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ji.imai\Documents\IMAI\内航船\輸入スケジュール検索ツール\"/>
    </mc:Choice>
  </mc:AlternateContent>
  <xr:revisionPtr revIDLastSave="0" documentId="8_{2D581141-84AA-4C13-B9E9-86C4408543B5}" xr6:coauthVersionLast="45" xr6:coauthVersionMax="45" xr10:uidLastSave="{00000000-0000-0000-0000-000000000000}"/>
  <bookViews>
    <workbookView xWindow="20370" yWindow="-8175" windowWidth="29040" windowHeight="15840" xr2:uid="{88E89DB4-581A-4CA7-A812-AF1D6B8B9C22}"/>
  </bookViews>
  <sheets>
    <sheet name="内航船スケジュール検索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D11" i="1"/>
  <c r="H11" i="1"/>
  <c r="D12" i="1"/>
  <c r="H12" i="1"/>
  <c r="D13" i="1"/>
  <c r="H13" i="1"/>
  <c r="D14" i="1"/>
  <c r="H14" i="1"/>
  <c r="D15" i="1"/>
  <c r="E15" i="1"/>
  <c r="H15" i="1"/>
  <c r="I15" i="1"/>
  <c r="D17" i="1"/>
  <c r="H17" i="1"/>
  <c r="D18" i="1"/>
  <c r="H18" i="1"/>
  <c r="D19" i="1"/>
  <c r="H19" i="1"/>
  <c r="D20" i="1"/>
  <c r="H20" i="1"/>
  <c r="D21" i="1"/>
  <c r="H21" i="1"/>
  <c r="D22" i="1"/>
  <c r="H22" i="1"/>
  <c r="D23" i="1"/>
  <c r="H23" i="1"/>
  <c r="D24" i="1"/>
  <c r="H24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</calcChain>
</file>

<file path=xl/sharedStrings.xml><?xml version="1.0" encoding="utf-8"?>
<sst xmlns="http://schemas.openxmlformats.org/spreadsheetml/2006/main" count="37" uniqueCount="22">
  <si>
    <t>対象コンテナNo</t>
  </si>
  <si>
    <r>
      <t>BKG</t>
    </r>
    <r>
      <rPr>
        <b/>
        <sz val="11"/>
        <color rgb="FF000000"/>
        <rFont val="Meiryo UI"/>
        <family val="3"/>
        <charset val="128"/>
      </rPr>
      <t>　</t>
    </r>
    <r>
      <rPr>
        <b/>
        <sz val="11"/>
        <color rgb="FF000000"/>
        <rFont val="Arial"/>
        <family val="2"/>
      </rPr>
      <t>No</t>
    </r>
  </si>
  <si>
    <t>#</t>
  </si>
  <si>
    <t>保税蔵置コード（陸揚げ場所)</t>
  </si>
  <si>
    <t>陸揚げ場所</t>
  </si>
  <si>
    <t>最終仕向地</t>
  </si>
  <si>
    <t>保税蔵置コード（入港場所)</t>
  </si>
  <si>
    <t>積替え場所</t>
  </si>
  <si>
    <t>入港場所</t>
  </si>
  <si>
    <t>仕出し地</t>
  </si>
  <si>
    <t>積載（搭載）船名</t>
  </si>
  <si>
    <t>更新日:更新時間</t>
  </si>
  <si>
    <t>Remark</t>
  </si>
  <si>
    <t xml:space="preserve">ETA </t>
  </si>
  <si>
    <t>ETD</t>
  </si>
  <si>
    <t>内航船名</t>
  </si>
  <si>
    <t>Container No</t>
  </si>
  <si>
    <t>Booking No</t>
  </si>
  <si>
    <t>Container #</t>
  </si>
  <si>
    <t>検索内容入力欄</t>
  </si>
  <si>
    <t>*東京・横浜揚げ→仙台、神戸、名古屋、八戸、常陸那珂向けは含まれません。</t>
  </si>
  <si>
    <t>内航船スケジュール　（神戸揚げ→西日本向け、東京・横浜揚げ→清水、苫小牧、大船渡向け）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</si>
</sst>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"/>
    <numFmt numFmtId="177" formatCode="h&quot;:&quot;mm"/>
    <numFmt numFmtId="178" formatCode="yyyy/mm/dd"/>
    <numFmt numFmtId="179" formatCode="m&quot;/&quot;d"/>
  </numFmts>
  <fonts count="25" x14ac:knownFonts="1">
    <font>
      <sz val="11"/>
      <color rgb="FF000000"/>
      <name val="游ゴシック"/>
      <family val="3"/>
      <charset val="128"/>
    </font>
    <font>
      <sz val="6"/>
      <name val="游ゴシック"/>
      <family val="3"/>
      <charset val="128"/>
    </font>
    <font>
      <sz val="11"/>
      <color rgb="FF000000"/>
      <name val="Meiryo UI"/>
      <family val="3"/>
      <charset val="128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HGPｺﾞｼｯｸM"/>
      <family val="3"/>
      <charset val="128"/>
    </font>
    <font>
      <b/>
      <sz val="11"/>
      <color rgb="FF000000"/>
      <name val="Arial"/>
      <family val="2"/>
    </font>
    <font>
      <b/>
      <sz val="11"/>
      <color rgb="FF000000"/>
      <name val="Meiryo UI"/>
      <family val="3"/>
      <charset val="128"/>
    </font>
    <font>
      <sz val="12"/>
      <color rgb="FF000000"/>
      <name val="Meiryo UI"/>
      <family val="3"/>
      <charset val="128"/>
    </font>
    <font>
      <b/>
      <sz val="14"/>
      <color rgb="FF000000"/>
      <name val="Meiryo UI"/>
      <family val="3"/>
      <charset val="128"/>
    </font>
    <font>
      <sz val="11"/>
      <name val="游ゴシック"/>
      <family val="3"/>
      <charset val="128"/>
    </font>
    <font>
      <b/>
      <sz val="11"/>
      <color rgb="FF000000"/>
      <name val="HGｺﾞｼｯｸM"/>
      <family val="3"/>
      <charset val="128"/>
    </font>
    <font>
      <b/>
      <sz val="12"/>
      <color rgb="FF000000"/>
      <name val="HGｺﾞｼｯｸM"/>
      <family val="3"/>
      <charset val="128"/>
    </font>
    <font>
      <b/>
      <sz val="12"/>
      <color rgb="FF000000"/>
      <name val="Meiryo UI"/>
      <family val="3"/>
      <charset val="128"/>
    </font>
    <font>
      <sz val="12"/>
      <color rgb="FF333333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8"/>
      <color rgb="FF000000"/>
      <name val="Arial"/>
      <family val="2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sz val="11"/>
      <color rgb="FFFFFFFF"/>
      <name val="Meiryo UI"/>
      <family val="3"/>
      <charset val="128"/>
    </font>
    <font>
      <b/>
      <sz val="12"/>
      <color rgb="FF000000"/>
      <name val="HGPｺﾞｼｯｸM"/>
      <family val="3"/>
      <charset val="128"/>
    </font>
    <font>
      <sz val="18"/>
      <color rgb="FF000000"/>
      <name val="Meiryo UI"/>
      <family val="3"/>
      <charset val="128"/>
    </font>
    <font>
      <b/>
      <u/>
      <sz val="18"/>
      <color rgb="FF000000"/>
      <name val="Arial"/>
      <family val="2"/>
    </font>
    <font>
      <sz val="11"/>
      <color rgb="FF000000"/>
      <name val="HGｺﾞｼｯｸM"/>
      <family val="3"/>
      <charset val="128"/>
    </font>
    <font>
      <b/>
      <sz val="24"/>
      <color rgb="FF000000"/>
      <name val="HG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2F2F2"/>
        <bgColor rgb="FFF2F2F2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16" fillId="5" borderId="0" xfId="0" applyFont="1" applyFill="1" applyAlignment="1" applyProtection="1">
      <alignment horizontal="left"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0" fillId="5" borderId="4" xfId="0" applyFont="1" applyFill="1" applyBorder="1" applyAlignment="1" applyProtection="1">
      <alignment vertical="center"/>
      <protection hidden="1"/>
    </xf>
    <xf numFmtId="0" fontId="13" fillId="5" borderId="5" xfId="0" applyFont="1" applyFill="1" applyBorder="1" applyAlignment="1" applyProtection="1">
      <alignment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8" fillId="5" borderId="8" xfId="0" applyFont="1" applyFill="1" applyBorder="1" applyAlignment="1" applyProtection="1">
      <alignment vertical="center"/>
      <protection hidden="1"/>
    </xf>
    <xf numFmtId="0" fontId="8" fillId="5" borderId="0" xfId="0" applyFont="1" applyFill="1" applyAlignment="1" applyProtection="1">
      <alignment vertical="center"/>
      <protection hidden="1"/>
    </xf>
    <xf numFmtId="0" fontId="19" fillId="5" borderId="0" xfId="0" applyFont="1" applyFill="1" applyAlignment="1" applyProtection="1">
      <alignment vertical="center"/>
      <protection hidden="1"/>
    </xf>
    <xf numFmtId="0" fontId="2" fillId="5" borderId="9" xfId="0" applyFont="1" applyFill="1" applyBorder="1" applyAlignment="1" applyProtection="1">
      <alignment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7" fillId="5" borderId="8" xfId="0" applyFont="1" applyFill="1" applyBorder="1" applyAlignment="1" applyProtection="1">
      <alignment vertical="center"/>
      <protection hidden="1"/>
    </xf>
    <xf numFmtId="0" fontId="18" fillId="0" borderId="9" xfId="0" applyFont="1" applyBorder="1" applyAlignment="1" applyProtection="1">
      <alignment vertical="center"/>
      <protection hidden="1"/>
    </xf>
    <xf numFmtId="0" fontId="8" fillId="0" borderId="9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2" fillId="5" borderId="11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5" borderId="10" xfId="0" applyFont="1" applyFill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2" fillId="3" borderId="4" xfId="0" applyFont="1" applyFill="1" applyBorder="1" applyAlignment="1" applyProtection="1">
      <alignment vertical="center"/>
      <protection hidden="1"/>
    </xf>
    <xf numFmtId="0" fontId="12" fillId="3" borderId="3" xfId="0" applyFont="1" applyFill="1" applyBorder="1" applyAlignment="1" applyProtection="1">
      <alignment vertical="center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vertical="center"/>
      <protection hidden="1"/>
    </xf>
    <xf numFmtId="0" fontId="3" fillId="3" borderId="4" xfId="0" applyFont="1" applyFill="1" applyBorder="1" applyAlignment="1" applyProtection="1">
      <alignment horizontal="left" vertical="center"/>
      <protection hidden="1"/>
    </xf>
    <xf numFmtId="179" fontId="5" fillId="4" borderId="4" xfId="0" applyNumberFormat="1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0" fontId="12" fillId="3" borderId="4" xfId="0" applyFont="1" applyFill="1" applyBorder="1" applyAlignment="1" applyProtection="1">
      <alignment horizontal="left" vertical="center"/>
      <protection hidden="1"/>
    </xf>
    <xf numFmtId="178" fontId="5" fillId="4" borderId="4" xfId="0" applyNumberFormat="1" applyFont="1" applyFill="1" applyBorder="1" applyAlignment="1" applyProtection="1">
      <alignment horizontal="right" vertical="center"/>
      <protection hidden="1"/>
    </xf>
    <xf numFmtId="177" fontId="5" fillId="4" borderId="3" xfId="0" applyNumberFormat="1" applyFont="1" applyFill="1" applyBorder="1" applyAlignment="1" applyProtection="1">
      <alignment horizontal="left" vertical="center"/>
      <protection hidden="1"/>
    </xf>
    <xf numFmtId="0" fontId="12" fillId="3" borderId="1" xfId="0" applyFont="1" applyFill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2" fillId="3" borderId="4" xfId="0" applyFont="1" applyFill="1" applyBorder="1" applyAlignment="1" applyProtection="1">
      <alignment horizontal="left" vertical="center"/>
      <protection hidden="1"/>
    </xf>
    <xf numFmtId="0" fontId="12" fillId="3" borderId="3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11" fillId="3" borderId="4" xfId="0" applyFont="1" applyFill="1" applyBorder="1" applyAlignment="1" applyProtection="1">
      <alignment vertical="center"/>
      <protection hidden="1"/>
    </xf>
    <xf numFmtId="0" fontId="11" fillId="3" borderId="3" xfId="0" applyFont="1" applyFill="1" applyBorder="1" applyAlignment="1" applyProtection="1">
      <alignment vertical="center"/>
      <protection hidden="1"/>
    </xf>
    <xf numFmtId="0" fontId="5" fillId="0" borderId="8" xfId="0" applyFont="1" applyBorder="1" applyAlignment="1" applyProtection="1">
      <alignment horizontal="left" vertical="center"/>
      <protection hidden="1"/>
    </xf>
    <xf numFmtId="0" fontId="10" fillId="0" borderId="9" xfId="0" applyFont="1" applyBorder="1" applyAlignment="1" applyProtection="1">
      <alignment vertical="center"/>
      <protection hidden="1"/>
    </xf>
    <xf numFmtId="0" fontId="11" fillId="3" borderId="8" xfId="0" applyFont="1" applyFill="1" applyBorder="1" applyAlignment="1" applyProtection="1">
      <alignment vertical="center"/>
      <protection hidden="1"/>
    </xf>
    <xf numFmtId="0" fontId="11" fillId="3" borderId="9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10" fillId="0" borderId="6" xfId="0" applyFont="1" applyBorder="1" applyAlignment="1" applyProtection="1">
      <alignment vertical="center"/>
      <protection hidden="1"/>
    </xf>
    <xf numFmtId="0" fontId="12" fillId="3" borderId="5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76" fontId="7" fillId="0" borderId="2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76" fontId="9" fillId="0" borderId="0" xfId="0" applyNumberFormat="1" applyFont="1" applyAlignment="1" applyProtection="1">
      <alignment horizontal="right" vertical="center"/>
      <protection hidden="1"/>
    </xf>
    <xf numFmtId="20" fontId="9" fillId="0" borderId="0" xfId="0" applyNumberFormat="1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jp.cop.dfdr@one-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114300</xdr:colOff>
      <xdr:row>4</xdr:row>
      <xdr:rowOff>95250</xdr:rowOff>
    </xdr:from>
    <xdr:ext cx="6705600" cy="1943100"/>
    <xdr:grpSp>
      <xdr:nvGrpSpPr>
        <xdr:cNvPr id="2" name="Shape 2" title="図形描画">
          <a:extLst>
            <a:ext uri="{FF2B5EF4-FFF2-40B4-BE49-F238E27FC236}">
              <a16:creationId xmlns:a16="http://schemas.microsoft.com/office/drawing/2014/main" id="{C48E8B3B-B010-4E79-BB72-953900CE511E}"/>
            </a:ext>
          </a:extLst>
        </xdr:cNvPr>
        <xdr:cNvGrpSpPr/>
      </xdr:nvGrpSpPr>
      <xdr:grpSpPr>
        <a:xfrm>
          <a:off x="13735050" y="1562100"/>
          <a:ext cx="6705600" cy="1943100"/>
          <a:chOff x="1964625" y="2889413"/>
          <a:chExt cx="6762750" cy="1781175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3524465-D914-46A2-B334-140B9626FBBE}"/>
              </a:ext>
            </a:extLst>
          </xdr:cNvPr>
          <xdr:cNvGrpSpPr/>
        </xdr:nvGrpSpPr>
        <xdr:grpSpPr>
          <a:xfrm>
            <a:off x="1964625" y="2889413"/>
            <a:ext cx="6762750" cy="1781175"/>
            <a:chOff x="2788887" y="551304"/>
            <a:chExt cx="6890836" cy="359758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80D0A6BB-3564-4750-83E8-D710E9A6D007}"/>
                </a:ext>
              </a:extLst>
            </xdr:cNvPr>
            <xdr:cNvSpPr/>
          </xdr:nvSpPr>
          <xdr:spPr>
            <a:xfrm>
              <a:off x="2788887" y="551304"/>
              <a:ext cx="6890825" cy="3597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4C43DA21-D448-4EB0-85DD-15BDA7CEA654}"/>
                </a:ext>
              </a:extLst>
            </xdr:cNvPr>
            <xdr:cNvSpPr/>
          </xdr:nvSpPr>
          <xdr:spPr>
            <a:xfrm>
              <a:off x="3404992" y="630036"/>
              <a:ext cx="6274731" cy="169871"/>
            </a:xfrm>
            <a:prstGeom prst="rect">
              <a:avLst/>
            </a:prstGeom>
            <a:solidFill>
              <a:srgbClr val="FF0066"/>
            </a:solidFill>
            <a:ln w="12700" cap="flat" cmpd="sng">
              <a:solidFill>
                <a:srgbClr val="FF0066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600" b="1">
                  <a:solidFill>
                    <a:schemeClr val="lt1"/>
                  </a:solidFill>
                  <a:latin typeface="Arial"/>
                  <a:ea typeface="Arial"/>
                  <a:cs typeface="Arial"/>
                  <a:sym typeface="Arial"/>
                </a:rPr>
                <a:t>１．Booking No.もしくはContainer No.をご入力ください。</a:t>
              </a:r>
              <a:endParaRPr sz="1600" b="1">
                <a:latin typeface="Arial"/>
                <a:ea typeface="Arial"/>
                <a:cs typeface="Arial"/>
                <a:sym typeface="Arial"/>
              </a:endParaRPr>
            </a:p>
            <a:p>
              <a:pPr marL="0" marR="0" lvl="0" indent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chemeClr val="lt1"/>
                </a:buClr>
                <a:buSzPts val="1400"/>
                <a:buFont typeface="Arial"/>
                <a:buNone/>
              </a:pPr>
              <a:r>
                <a:rPr lang="en-US" sz="1400" b="1">
                  <a:solidFill>
                    <a:schemeClr val="lt1"/>
                  </a:solidFill>
                  <a:latin typeface="Arial"/>
                  <a:ea typeface="Arial"/>
                  <a:cs typeface="Arial"/>
                  <a:sym typeface="Arial"/>
                </a:rPr>
                <a:t>(Booking No.は、B/L No.のONEY以降のNo.になります。)</a:t>
              </a:r>
              <a:endParaRPr sz="1400" b="1">
                <a:latin typeface="Arial"/>
                <a:ea typeface="Arial"/>
                <a:cs typeface="Arial"/>
                <a:sym typeface="Arial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600" b="1">
                <a:latin typeface="Arial"/>
                <a:ea typeface="Arial"/>
                <a:cs typeface="Arial"/>
                <a:sym typeface="Arial"/>
              </a:endParaRPr>
            </a:p>
          </xdr:txBody>
        </xdr:sp>
        <xdr:sp macro="" textlink="">
          <xdr:nvSpPr>
            <xdr:cNvPr id="6" name="Shape 6">
              <a:extLst>
                <a:ext uri="{FF2B5EF4-FFF2-40B4-BE49-F238E27FC236}">
                  <a16:creationId xmlns:a16="http://schemas.microsoft.com/office/drawing/2014/main" id="{DF6A15EE-ACA3-4D22-956E-996F3BFE961A}"/>
                </a:ext>
              </a:extLst>
            </xdr:cNvPr>
            <xdr:cNvSpPr/>
          </xdr:nvSpPr>
          <xdr:spPr>
            <a:xfrm rot="10800000">
              <a:off x="2788887" y="551304"/>
              <a:ext cx="509867" cy="359758"/>
            </a:xfrm>
            <a:prstGeom prst="rightArrow">
              <a:avLst>
                <a:gd name="adj1" fmla="val 50000"/>
                <a:gd name="adj2" fmla="val 50000"/>
              </a:avLst>
            </a:prstGeom>
            <a:solidFill>
              <a:srgbClr val="FF0066"/>
            </a:solidFill>
            <a:ln w="12700" cap="flat" cmpd="sng">
              <a:solidFill>
                <a:srgbClr val="FF0066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9</xdr:col>
      <xdr:colOff>114300</xdr:colOff>
      <xdr:row>10</xdr:row>
      <xdr:rowOff>114300</xdr:rowOff>
    </xdr:from>
    <xdr:ext cx="6705600" cy="2657475"/>
    <xdr:grpSp>
      <xdr:nvGrpSpPr>
        <xdr:cNvPr id="7" name="Shape 2" title="図形描画">
          <a:extLst>
            <a:ext uri="{FF2B5EF4-FFF2-40B4-BE49-F238E27FC236}">
              <a16:creationId xmlns:a16="http://schemas.microsoft.com/office/drawing/2014/main" id="{D0214F46-455B-46E8-85AA-9C6022DF6A39}"/>
            </a:ext>
          </a:extLst>
        </xdr:cNvPr>
        <xdr:cNvGrpSpPr/>
      </xdr:nvGrpSpPr>
      <xdr:grpSpPr>
        <a:xfrm>
          <a:off x="13735050" y="3505200"/>
          <a:ext cx="6705600" cy="2657475"/>
          <a:chOff x="1969388" y="2679863"/>
          <a:chExt cx="6753225" cy="2200275"/>
        </a:xfrm>
      </xdr:grpSpPr>
      <xdr:grpSp>
        <xdr:nvGrpSpPr>
          <xdr:cNvPr id="8" name="Shape 7">
            <a:extLst>
              <a:ext uri="{FF2B5EF4-FFF2-40B4-BE49-F238E27FC236}">
                <a16:creationId xmlns:a16="http://schemas.microsoft.com/office/drawing/2014/main" id="{E27D3E4A-0667-4FA0-B509-318593160FCF}"/>
              </a:ext>
            </a:extLst>
          </xdr:cNvPr>
          <xdr:cNvGrpSpPr/>
        </xdr:nvGrpSpPr>
        <xdr:grpSpPr>
          <a:xfrm>
            <a:off x="1969388" y="2679863"/>
            <a:ext cx="6753225" cy="2200275"/>
            <a:chOff x="2938079" y="592655"/>
            <a:chExt cx="4196746" cy="258053"/>
          </a:xfrm>
        </xdr:grpSpPr>
        <xdr:sp macro="" textlink="">
          <xdr:nvSpPr>
            <xdr:cNvPr id="9" name="Shape 4">
              <a:extLst>
                <a:ext uri="{FF2B5EF4-FFF2-40B4-BE49-F238E27FC236}">
                  <a16:creationId xmlns:a16="http://schemas.microsoft.com/office/drawing/2014/main" id="{D9814B59-A1C9-43CB-AFBE-3033420A628D}"/>
                </a:ext>
              </a:extLst>
            </xdr:cNvPr>
            <xdr:cNvSpPr/>
          </xdr:nvSpPr>
          <xdr:spPr>
            <a:xfrm>
              <a:off x="2938079" y="592655"/>
              <a:ext cx="4196725" cy="258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0" name="Shape 8">
              <a:extLst>
                <a:ext uri="{FF2B5EF4-FFF2-40B4-BE49-F238E27FC236}">
                  <a16:creationId xmlns:a16="http://schemas.microsoft.com/office/drawing/2014/main" id="{EAA00001-3610-491B-B81B-59F3CE86DFCB}"/>
                </a:ext>
              </a:extLst>
            </xdr:cNvPr>
            <xdr:cNvSpPr/>
          </xdr:nvSpPr>
          <xdr:spPr>
            <a:xfrm>
              <a:off x="3327049" y="683040"/>
              <a:ext cx="3807776" cy="80189"/>
            </a:xfrm>
            <a:prstGeom prst="rect">
              <a:avLst/>
            </a:prstGeom>
            <a:solidFill>
              <a:srgbClr val="FF0066"/>
            </a:solidFill>
            <a:ln w="12700" cap="flat" cmpd="sng">
              <a:solidFill>
                <a:srgbClr val="FF0066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600" b="1">
                  <a:solidFill>
                    <a:schemeClr val="lt1"/>
                  </a:solidFill>
                  <a:latin typeface="Arial"/>
                  <a:ea typeface="Arial"/>
                  <a:cs typeface="Arial"/>
                  <a:sym typeface="Arial"/>
                </a:rPr>
                <a:t>２．最新の輸入内航船のスケジュールが表示されます。</a:t>
              </a:r>
              <a:endParaRPr sz="1600" b="1">
                <a:latin typeface="Arial"/>
                <a:ea typeface="Arial"/>
                <a:cs typeface="Arial"/>
                <a:sym typeface="Arial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400" b="1" i="0">
                  <a:solidFill>
                    <a:schemeClr val="lt1"/>
                  </a:solidFill>
                  <a:latin typeface="Arial"/>
                  <a:ea typeface="Arial"/>
                  <a:cs typeface="Arial"/>
                  <a:sym typeface="Arial"/>
                </a:rPr>
                <a:t>（「更新日:更新時間」は、スケジュール最終更新日及び時間を表しております。</a:t>
              </a:r>
              <a:r>
                <a:rPr lang="en-US" sz="1200" b="1" i="0">
                  <a:solidFill>
                    <a:schemeClr val="lt1"/>
                  </a:solidFill>
                  <a:latin typeface="Arial"/>
                  <a:ea typeface="Arial"/>
                  <a:cs typeface="Arial"/>
                  <a:sym typeface="Arial"/>
                </a:rPr>
                <a:t>）</a:t>
              </a:r>
              <a:endParaRPr sz="1200" b="1">
                <a:latin typeface="Arial"/>
                <a:ea typeface="Arial"/>
                <a:cs typeface="Arial"/>
                <a:sym typeface="Arial"/>
              </a:endParaRPr>
            </a:p>
          </xdr:txBody>
        </xdr:sp>
        <xdr:sp macro="" textlink="">
          <xdr:nvSpPr>
            <xdr:cNvPr id="11" name="Shape 9">
              <a:extLst>
                <a:ext uri="{FF2B5EF4-FFF2-40B4-BE49-F238E27FC236}">
                  <a16:creationId xmlns:a16="http://schemas.microsoft.com/office/drawing/2014/main" id="{D77E5D89-A3B1-4D18-8E55-27B1E089A672}"/>
                </a:ext>
              </a:extLst>
            </xdr:cNvPr>
            <xdr:cNvSpPr/>
          </xdr:nvSpPr>
          <xdr:spPr>
            <a:xfrm rot="10800000">
              <a:off x="2938079" y="592655"/>
              <a:ext cx="331638" cy="258053"/>
            </a:xfrm>
            <a:prstGeom prst="rightArrow">
              <a:avLst>
                <a:gd name="adj1" fmla="val 50000"/>
                <a:gd name="adj2" fmla="val 50000"/>
              </a:avLst>
            </a:prstGeom>
            <a:solidFill>
              <a:srgbClr val="FF0066"/>
            </a:solidFill>
            <a:ln w="12700" cap="flat" cmpd="sng">
              <a:solidFill>
                <a:srgbClr val="FF0066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6</xdr:col>
      <xdr:colOff>38100</xdr:colOff>
      <xdr:row>27</xdr:row>
      <xdr:rowOff>-200025</xdr:rowOff>
    </xdr:from>
    <xdr:ext cx="10696575" cy="6905625"/>
    <xdr:sp macro="" textlink="">
      <xdr:nvSpPr>
        <xdr:cNvPr id="12" name="Shape 10">
          <a:extLst>
            <a:ext uri="{FF2B5EF4-FFF2-40B4-BE49-F238E27FC236}">
              <a16:creationId xmlns:a16="http://schemas.microsoft.com/office/drawing/2014/main" id="{C38C9DD2-5FF8-424A-BA5F-DF8C7AFFA89C}"/>
            </a:ext>
          </a:extLst>
        </xdr:cNvPr>
        <xdr:cNvSpPr txBox="1"/>
      </xdr:nvSpPr>
      <xdr:spPr>
        <a:xfrm>
          <a:off x="5810250" y="6229350"/>
          <a:ext cx="10696575" cy="6905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600"/>
            <a:buFont typeface="Arial"/>
            <a:buNone/>
          </a:pP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◎ご利用の際の注意点</a:t>
          </a:r>
          <a:b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</a:b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・Booking No. / Container No. をご入力後、「該当なし」と表記される場合は、以下の2点となります。</a:t>
          </a:r>
          <a:b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</a:b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１．内航船スケジュールが未確定の為、現在調整中でございます。</a:t>
          </a:r>
          <a:endParaRPr sz="1600" b="1" i="0">
            <a:solidFill>
              <a:schemeClr val="dk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600"/>
            <a:buFont typeface="Arial"/>
            <a:buNone/>
          </a:pP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２．Booking No. / Container No.に誤りがある為、ご確認をお願い致します。</a:t>
          </a:r>
          <a:b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</a:b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・弊社データ更新は</a:t>
          </a:r>
          <a:r>
            <a:rPr lang="en-US" sz="1600" b="1">
              <a:solidFill>
                <a:schemeClr val="dk1"/>
              </a:solidFill>
            </a:rPr>
            <a:t>、原則として平日の</a:t>
          </a: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10:00</a:t>
          </a:r>
          <a:r>
            <a:rPr lang="en-US" sz="16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、15:00を予定しております。</a:t>
          </a:r>
          <a:endParaRPr sz="1600" b="1" i="0">
            <a:solidFill>
              <a:schemeClr val="dk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600"/>
            <a:buFont typeface="Arial"/>
            <a:buNone/>
          </a:pP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・</a:t>
          </a:r>
          <a:r>
            <a:rPr lang="en-US" sz="1600" b="1">
              <a:solidFill>
                <a:schemeClr val="dk1"/>
              </a:solidFill>
            </a:rPr>
            <a:t>遅くとも</a:t>
          </a: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母船入港前日の15:00までに、内航船名及びETD/ETAを決定するよう、調整しております。</a:t>
          </a:r>
          <a:b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</a:b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・母船遅延、悪天候、バース状況等の事情により、内航船名或いはスケジュールが変更になった場合、</a:t>
          </a:r>
          <a:endParaRPr sz="1600" b="1" i="0">
            <a:solidFill>
              <a:schemeClr val="dk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600"/>
            <a:buFont typeface="Arial"/>
            <a:buNone/>
          </a:pPr>
          <a:r>
            <a:rPr lang="en-US" sz="1600" b="1">
              <a:solidFill>
                <a:schemeClr val="dk1"/>
              </a:solidFill>
            </a:rPr>
            <a:t>  </a:t>
          </a: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Remark欄に変更内容を記載いたします。</a:t>
          </a:r>
          <a:endParaRPr sz="1600" b="1" i="0">
            <a:solidFill>
              <a:schemeClr val="dk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600"/>
            <a:buFont typeface="Arial"/>
            <a:buNone/>
          </a:pPr>
          <a:endParaRPr sz="1600" b="1" i="0">
            <a:solidFill>
              <a:schemeClr val="dk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600"/>
            <a:buFont typeface="Arial"/>
            <a:buNone/>
          </a:pP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◎他法令貨物の国内回送書類の送付先について</a:t>
          </a:r>
          <a:b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</a:b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・</a:t>
          </a:r>
          <a:r>
            <a:rPr lang="en-US" sz="1600" b="1" i="0" u="sng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内航船</a:t>
          </a:r>
          <a:r>
            <a:rPr lang="en-US" sz="1600" b="1" u="sng">
              <a:solidFill>
                <a:schemeClr val="dk1"/>
              </a:solidFill>
            </a:rPr>
            <a:t>出航</a:t>
          </a:r>
          <a:r>
            <a:rPr lang="en-US" sz="1600" b="1" i="0" u="sng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予定日の2日前まで</a:t>
          </a: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に弊社宛にE-mailに添付にてご送付願います。</a:t>
          </a:r>
          <a:b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</a:b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　  送付先:  </a:t>
          </a:r>
          <a:r>
            <a:rPr lang="en-US" sz="1600" b="1" i="0" u="sng">
              <a:solidFill>
                <a:srgbClr val="000099"/>
              </a:solidFill>
              <a:latin typeface="Arial"/>
              <a:ea typeface="Arial"/>
              <a:cs typeface="Arial"/>
              <a:sym typeface="Arial"/>
              <a:hlinkClick xmlns:r="http://schemas.openxmlformats.org/officeDocument/2006/relationships" r:id="rId1"/>
            </a:rPr>
            <a:t>jp.cop.dfdr@one-line.com</a:t>
          </a:r>
          <a:br>
            <a:rPr lang="en-US" sz="1600" b="1" i="0" u="sng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</a:br>
          <a:r>
            <a:rPr lang="en-US" sz="1600" b="1">
              <a:solidFill>
                <a:srgbClr val="FF0000"/>
              </a:solidFill>
            </a:rPr>
            <a:t>・内航船出航予定日の２日前までの送付が間に合わない場合、必ず事前にご連絡願います。</a:t>
          </a:r>
          <a:r>
            <a:rPr lang="en-US" sz="1600" b="1">
              <a:solidFill>
                <a:schemeClr val="dk1"/>
              </a:solidFill>
            </a:rPr>
            <a:t>　</a:t>
          </a:r>
          <a:br>
            <a:rPr lang="en-US" sz="1600" b="1">
              <a:solidFill>
                <a:schemeClr val="dk1"/>
              </a:solidFill>
            </a:rPr>
          </a:br>
          <a:endParaRPr sz="1600" b="1" i="0">
            <a:solidFill>
              <a:schemeClr val="dk1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b="1" i="0">
              <a:solidFill>
                <a:schemeClr val="dk1"/>
              </a:solidFill>
            </a:rPr>
            <a:t>◎門司における門司の保税地域コードのご案内</a:t>
          </a:r>
          <a:endParaRPr sz="1600" b="1" i="0">
            <a:solidFill>
              <a:schemeClr val="dk1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b="1" i="0">
              <a:solidFill>
                <a:schemeClr val="dk1"/>
              </a:solidFill>
            </a:rPr>
            <a:t>ETAの期間により、下記のように異なります。</a:t>
          </a:r>
          <a:br>
            <a:rPr lang="en-US" sz="1600" b="1" i="0">
              <a:solidFill>
                <a:schemeClr val="dk1"/>
              </a:solidFill>
            </a:rPr>
          </a:br>
          <a:r>
            <a:rPr lang="en-US" sz="1600" b="1">
              <a:solidFill>
                <a:schemeClr val="dk1"/>
              </a:solidFill>
            </a:rPr>
            <a:t>ETA MOJI: 11/18-12/15 (門菱港運：6CK69)</a:t>
          </a:r>
          <a:endParaRPr sz="1600" b="1">
            <a:solidFill>
              <a:schemeClr val="dk1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b="1">
              <a:solidFill>
                <a:schemeClr val="dk1"/>
              </a:solidFill>
            </a:rPr>
            <a:t>ETA MOJI: 12/16-1/13 (ジェネック：6CK63)</a:t>
          </a:r>
          <a:br>
            <a:rPr lang="en-US" sz="1600" b="1">
              <a:solidFill>
                <a:schemeClr val="dk1"/>
              </a:solidFill>
            </a:rPr>
          </a:br>
          <a:r>
            <a:rPr lang="en-US" sz="1600" b="1">
              <a:solidFill>
                <a:schemeClr val="dk1"/>
              </a:solidFill>
            </a:rPr>
            <a:t>ETA MOJI: 1/14-2/9 (門司港運：6CK68)</a:t>
          </a:r>
          <a:endParaRPr sz="1600" b="1">
            <a:solidFill>
              <a:schemeClr val="dk1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b="1">
              <a:solidFill>
                <a:schemeClr val="dk1"/>
              </a:solidFill>
            </a:rPr>
            <a:t>ETA MOJI: 2/10-3/15 (ジェネック：6CK63)</a:t>
          </a:r>
          <a:br>
            <a:rPr lang="en-US" sz="1600" b="1">
              <a:solidFill>
                <a:schemeClr val="dk1"/>
              </a:solidFill>
            </a:rPr>
          </a:br>
          <a:r>
            <a:rPr lang="en-US" sz="1600" b="1">
              <a:solidFill>
                <a:schemeClr val="dk1"/>
              </a:solidFill>
            </a:rPr>
            <a:t>ETA MOJI: 3/16-4/12 (門菱港運：6CK69)</a:t>
          </a:r>
          <a:br>
            <a:rPr lang="en-US" sz="1600" b="1">
              <a:solidFill>
                <a:schemeClr val="dk1"/>
              </a:solidFill>
            </a:rPr>
          </a:br>
          <a:endParaRPr sz="1600" b="1">
            <a:solidFill>
              <a:schemeClr val="dk1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*天候やバースウインドウ状況等により、スケジュール又は内航船名が変更になる場合がございます。予めご了承願います。</a:t>
          </a:r>
          <a:b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</a:br>
          <a:r>
            <a:rPr lang="en-US" sz="1600" b="1">
              <a:solidFill>
                <a:schemeClr val="dk1"/>
              </a:solidFill>
            </a:rPr>
            <a:t>*</a:t>
          </a: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本ツールの操作方法に関するお問合せについては、弊社宛て（TEL: 03-5843-4046）までお願いします。</a:t>
          </a:r>
          <a:b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</a:br>
          <a:endParaRPr sz="16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ji.imai/Downloads/&#20869;&#33322;&#33337;&#65288;&#36664;&#20837;&#65289;&#12473;&#12465;&#12472;&#12517;&#12540;&#12523;&#26908;&#32034;&#12484;&#12540;&#12523;%20(9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Base"/>
      <sheetName val="Master"/>
    </sheetNames>
    <sheetDataSet>
      <sheetData sheetId="0">
        <row r="1">
          <cell r="K1">
            <v>1</v>
          </cell>
          <cell r="L1">
            <v>2</v>
          </cell>
          <cell r="M1">
            <v>3</v>
          </cell>
          <cell r="N1">
            <v>4</v>
          </cell>
          <cell r="O1">
            <v>5</v>
          </cell>
          <cell r="P1">
            <v>6</v>
          </cell>
          <cell r="Q1">
            <v>7</v>
          </cell>
          <cell r="R1">
            <v>8</v>
          </cell>
          <cell r="S1">
            <v>9</v>
          </cell>
          <cell r="T1">
            <v>10</v>
          </cell>
          <cell r="U1">
            <v>11</v>
          </cell>
          <cell r="V1">
            <v>12</v>
          </cell>
          <cell r="W1">
            <v>13</v>
          </cell>
          <cell r="X1">
            <v>14</v>
          </cell>
          <cell r="Y1">
            <v>15</v>
          </cell>
          <cell r="Z1">
            <v>16</v>
          </cell>
          <cell r="AA1">
            <v>17</v>
          </cell>
          <cell r="AB1">
            <v>18</v>
          </cell>
          <cell r="AC1">
            <v>19</v>
          </cell>
          <cell r="AD1">
            <v>20</v>
          </cell>
          <cell r="AE1">
            <v>21</v>
          </cell>
          <cell r="AF1">
            <v>22</v>
          </cell>
          <cell r="AG1">
            <v>23</v>
          </cell>
          <cell r="AH1">
            <v>24</v>
          </cell>
          <cell r="AI1">
            <v>25</v>
          </cell>
          <cell r="AJ1">
            <v>26</v>
          </cell>
          <cell r="AK1">
            <v>27</v>
          </cell>
          <cell r="AL1">
            <v>28</v>
          </cell>
          <cell r="AM1">
            <v>29</v>
          </cell>
          <cell r="AN1">
            <v>30</v>
          </cell>
          <cell r="AO1">
            <v>31</v>
          </cell>
          <cell r="AP1">
            <v>32</v>
          </cell>
          <cell r="AQ1">
            <v>33</v>
          </cell>
          <cell r="AR1">
            <v>34</v>
          </cell>
        </row>
        <row r="2">
          <cell r="K2" t="str">
            <v>BKG &amp; B/L Info</v>
          </cell>
          <cell r="L2" t="str">
            <v>Container</v>
          </cell>
          <cell r="M2" t="str">
            <v>Container</v>
          </cell>
          <cell r="N2" t="str">
            <v>Container</v>
          </cell>
          <cell r="O2" t="str">
            <v>Customer</v>
          </cell>
          <cell r="P2" t="str">
            <v>Route &amp; Schedule</v>
          </cell>
          <cell r="Q2" t="str">
            <v>Route &amp; Schedule</v>
          </cell>
          <cell r="R2" t="str">
            <v>Route &amp; Schedule</v>
          </cell>
          <cell r="S2" t="str">
            <v>Route &amp; Schedule</v>
          </cell>
          <cell r="T2" t="str">
            <v>Cargo &amp; Commodity</v>
          </cell>
          <cell r="U2" t="str">
            <v>Cargo &amp; Commodity</v>
          </cell>
          <cell r="V2" t="str">
            <v>Reefer Info</v>
          </cell>
          <cell r="W2" t="str">
            <v>Reefer Info</v>
          </cell>
          <cell r="X2" t="str">
            <v>DG Info</v>
          </cell>
          <cell r="Y2" t="str">
            <v>DG Info</v>
          </cell>
          <cell r="Z2" t="str">
            <v>Container</v>
          </cell>
          <cell r="AA2" t="str">
            <v>Route &amp; Schedule</v>
          </cell>
          <cell r="AB2" t="str">
            <v>Route &amp; Schedule</v>
          </cell>
          <cell r="AD2" t="str">
            <v>Route &amp; Schedule</v>
          </cell>
          <cell r="AE2" t="str">
            <v>Incl .Tare</v>
          </cell>
          <cell r="AF2" t="str">
            <v>Terminal</v>
          </cell>
        </row>
        <row r="3">
          <cell r="B3" t="str">
            <v>KEY2(for List）</v>
          </cell>
          <cell r="C3" t="str">
            <v>Order</v>
          </cell>
          <cell r="D3" t="str">
            <v>Date(Update)</v>
          </cell>
          <cell r="E3" t="str">
            <v>Time(Update)</v>
          </cell>
          <cell r="F3" t="str">
            <v>Remark</v>
          </cell>
          <cell r="G3" t="str">
            <v>VSL(DFDR)</v>
          </cell>
          <cell r="H3" t="str">
            <v>ETD</v>
          </cell>
          <cell r="I3" t="str">
            <v>ETA</v>
          </cell>
          <cell r="J3" t="str">
            <v>KEY</v>
          </cell>
          <cell r="K3" t="str">
            <v>Booking No</v>
          </cell>
          <cell r="L3" t="str">
            <v>Container #</v>
          </cell>
          <cell r="M3" t="str">
            <v>Container Size Type</v>
          </cell>
          <cell r="N3" t="str">
            <v>Seal Number</v>
          </cell>
          <cell r="O3" t="str">
            <v>Consignee</v>
          </cell>
          <cell r="P3" t="str">
            <v>Place of Receipt</v>
          </cell>
          <cell r="Q3" t="str">
            <v>Last POD Code</v>
          </cell>
          <cell r="R3" t="str">
            <v>Place of delivery</v>
          </cell>
          <cell r="S3" t="str">
            <v>Delivery Term</v>
          </cell>
          <cell r="T3" t="str">
            <v>Cargo Nature</v>
          </cell>
          <cell r="U3" t="str">
            <v>Commodity Description</v>
          </cell>
          <cell r="V3" t="str">
            <v>RF Temperature</v>
          </cell>
          <cell r="W3" t="str">
            <v>Vent</v>
          </cell>
          <cell r="X3" t="str">
            <v>IMDG Class</v>
          </cell>
          <cell r="Y3" t="str">
            <v>UN No.</v>
          </cell>
          <cell r="Z3" t="str">
            <v>SOC</v>
          </cell>
          <cell r="AA3" t="str">
            <v>Trunk VVD</v>
          </cell>
          <cell r="AB3" t="str">
            <v>Vessel Name (MV)</v>
          </cell>
          <cell r="AC3" t="str">
            <v>Service Lane</v>
          </cell>
          <cell r="AD3" t="str">
            <v>Date of Clearlance</v>
          </cell>
          <cell r="AE3" t="str">
            <v>Weight</v>
          </cell>
          <cell r="AF3" t="str">
            <v>Terminal (Port of Dicharging)</v>
          </cell>
          <cell r="AG3" t="str">
            <v>VSL Name (Domestic feeder)</v>
          </cell>
          <cell r="AH3" t="str">
            <v>ETD (for Domestic feeder)</v>
          </cell>
          <cell r="AI3" t="str">
            <v>ETA (for Domestic feeder)</v>
          </cell>
          <cell r="AJ3" t="str">
            <v>FDR</v>
          </cell>
          <cell r="AK3" t="str">
            <v>Place of loading (for Domestic feeder)</v>
          </cell>
          <cell r="AL3" t="str">
            <v>Yard code for import custom (Port of discharging)</v>
          </cell>
          <cell r="AM3" t="str">
            <v>Name of terminal at Place of delivery</v>
          </cell>
          <cell r="AN3" t="str">
            <v>Yard code for import custom (Place of delivery)</v>
          </cell>
          <cell r="AO3" t="str">
            <v>Date(Update)</v>
          </cell>
          <cell r="AP3" t="str">
            <v>Time(Update)</v>
          </cell>
          <cell r="AQ3" t="str">
            <v>Remark</v>
          </cell>
          <cell r="AR3" t="str">
            <v>Terminal Name at Port of Discharging</v>
          </cell>
        </row>
        <row r="4">
          <cell r="B4" t="str">
            <v>MNLV322035001</v>
          </cell>
          <cell r="C4">
            <v>1</v>
          </cell>
          <cell r="D4">
            <v>43790</v>
          </cell>
          <cell r="E4">
            <v>0.41666666666666669</v>
          </cell>
          <cell r="F4" t="str">
            <v>船名変更あり</v>
          </cell>
          <cell r="G4" t="str">
            <v>天栄丸</v>
          </cell>
          <cell r="H4">
            <v>43796</v>
          </cell>
          <cell r="I4">
            <v>43797</v>
          </cell>
          <cell r="J4" t="str">
            <v>JPUKB06JPMIZ</v>
          </cell>
          <cell r="K4" t="str">
            <v>MNLV32203500</v>
          </cell>
          <cell r="L4" t="str">
            <v>TRHU3891686</v>
          </cell>
          <cell r="M4" t="str">
            <v>D2</v>
          </cell>
          <cell r="N4" t="str">
            <v>PHAA32552</v>
          </cell>
          <cell r="O4" t="str">
            <v>HALOWS CO., LTD</v>
          </cell>
          <cell r="P4" t="str">
            <v>PHMNL</v>
          </cell>
          <cell r="Q4" t="str">
            <v>JPUKB</v>
          </cell>
          <cell r="R4" t="str">
            <v>JPMIZ</v>
          </cell>
          <cell r="S4" t="str">
            <v>Y</v>
          </cell>
          <cell r="T4" t="str">
            <v>DR</v>
          </cell>
          <cell r="U4" t="str">
            <v>BAGS &amp; SACKS, OF POLYETHYLENE</v>
          </cell>
          <cell r="V4">
            <v>0</v>
          </cell>
          <cell r="W4" t="str">
            <v>CMH</v>
          </cell>
          <cell r="X4">
            <v>0</v>
          </cell>
          <cell r="Y4">
            <v>0</v>
          </cell>
          <cell r="Z4" t="str">
            <v>N</v>
          </cell>
          <cell r="AA4" t="str">
            <v>NKST0520N</v>
          </cell>
          <cell r="AB4" t="str">
            <v>NYK SILVIA</v>
          </cell>
          <cell r="AC4" t="str">
            <v>JPH</v>
          </cell>
          <cell r="AD4">
            <v>43791</v>
          </cell>
          <cell r="AE4">
            <v>20000</v>
          </cell>
          <cell r="AF4" t="str">
            <v>JPUKB06</v>
          </cell>
          <cell r="AG4" t="str">
            <v>天栄丸</v>
          </cell>
          <cell r="AH4">
            <v>43796</v>
          </cell>
          <cell r="AI4">
            <v>43797</v>
          </cell>
          <cell r="AJ4" t="str">
            <v>UNIX</v>
          </cell>
          <cell r="AK4" t="str">
            <v>六甲SBC</v>
          </cell>
          <cell r="AL4" t="str">
            <v>3GDL1</v>
          </cell>
          <cell r="AM4" t="str">
            <v>水島港国際コンテナターミナル</v>
          </cell>
          <cell r="AN4" t="str">
            <v>3QD02</v>
          </cell>
          <cell r="AO4">
            <v>43790</v>
          </cell>
          <cell r="AP4">
            <v>0.41666666666666669</v>
          </cell>
          <cell r="AQ4" t="str">
            <v>船名変更あり</v>
          </cell>
          <cell r="AR4" t="str">
            <v>神戸港　六甲RC3/4/5号</v>
          </cell>
        </row>
        <row r="5">
          <cell r="B5" t="str">
            <v>MNLV333298001</v>
          </cell>
          <cell r="C5">
            <v>1</v>
          </cell>
          <cell r="D5">
            <v>43790</v>
          </cell>
          <cell r="E5">
            <v>0.41666666666666669</v>
          </cell>
          <cell r="F5" t="str">
            <v>船名変更あり</v>
          </cell>
          <cell r="G5" t="str">
            <v>天栄丸</v>
          </cell>
          <cell r="H5">
            <v>43796</v>
          </cell>
          <cell r="I5">
            <v>43797</v>
          </cell>
          <cell r="J5" t="str">
            <v>JPUKB06JPMIZ</v>
          </cell>
          <cell r="K5" t="str">
            <v>MNLV33329800</v>
          </cell>
          <cell r="L5" t="str">
            <v>DRYU9463396</v>
          </cell>
          <cell r="M5" t="str">
            <v>D5</v>
          </cell>
          <cell r="N5" t="str">
            <v>PHAA64406</v>
          </cell>
          <cell r="O5" t="str">
            <v>YUSEN LOGISTICS CO.,LTD.</v>
          </cell>
          <cell r="P5" t="str">
            <v>PHMNL</v>
          </cell>
          <cell r="Q5" t="str">
            <v>JPUKB</v>
          </cell>
          <cell r="R5" t="str">
            <v>JPMIZ</v>
          </cell>
          <cell r="S5" t="str">
            <v>Y</v>
          </cell>
          <cell r="T5" t="str">
            <v>DR</v>
          </cell>
          <cell r="U5" t="str">
            <v>ARTICLES OF IRON OR STEEL, N.O.S.</v>
          </cell>
          <cell r="V5">
            <v>0</v>
          </cell>
          <cell r="W5" t="str">
            <v>CMH</v>
          </cell>
          <cell r="X5">
            <v>0</v>
          </cell>
          <cell r="Y5">
            <v>0</v>
          </cell>
          <cell r="Z5" t="str">
            <v>N</v>
          </cell>
          <cell r="AA5" t="str">
            <v>NKST0520N</v>
          </cell>
          <cell r="AB5" t="str">
            <v>NYK SILVIA</v>
          </cell>
          <cell r="AC5" t="str">
            <v>JPH</v>
          </cell>
          <cell r="AD5">
            <v>43791</v>
          </cell>
          <cell r="AE5">
            <v>17014</v>
          </cell>
          <cell r="AF5" t="str">
            <v>JPUKB06</v>
          </cell>
          <cell r="AG5" t="str">
            <v>天栄丸</v>
          </cell>
          <cell r="AH5">
            <v>43796</v>
          </cell>
          <cell r="AI5">
            <v>43797</v>
          </cell>
          <cell r="AJ5" t="str">
            <v>UNIX</v>
          </cell>
          <cell r="AK5" t="str">
            <v>六甲SBC</v>
          </cell>
          <cell r="AL5" t="str">
            <v>3GDL1</v>
          </cell>
          <cell r="AM5" t="str">
            <v>水島港国際コンテナターミナル</v>
          </cell>
          <cell r="AN5" t="str">
            <v>3QD02</v>
          </cell>
          <cell r="AO5">
            <v>43790</v>
          </cell>
          <cell r="AP5">
            <v>0.41666666666666669</v>
          </cell>
          <cell r="AQ5" t="str">
            <v>船名変更あり</v>
          </cell>
          <cell r="AR5" t="str">
            <v>神戸港　六甲RC3/4/5号</v>
          </cell>
        </row>
        <row r="6">
          <cell r="B6" t="str">
            <v>MNLV337497001</v>
          </cell>
          <cell r="C6">
            <v>1</v>
          </cell>
          <cell r="D6">
            <v>43783</v>
          </cell>
          <cell r="E6">
            <v>0.625</v>
          </cell>
          <cell r="G6" t="str">
            <v>山優丸</v>
          </cell>
          <cell r="H6">
            <v>43796</v>
          </cell>
          <cell r="I6">
            <v>43797</v>
          </cell>
          <cell r="J6" t="str">
            <v>JPUKB06JPIYM</v>
          </cell>
          <cell r="K6" t="str">
            <v>MNLV33749700</v>
          </cell>
          <cell r="L6" t="str">
            <v>NYKU5246526</v>
          </cell>
          <cell r="M6" t="str">
            <v>D5</v>
          </cell>
          <cell r="N6" t="str">
            <v>PHAA30044</v>
          </cell>
          <cell r="O6" t="str">
            <v>MIKI TOKUSHU PAPER MFG CO., LTD.</v>
          </cell>
          <cell r="P6" t="str">
            <v>PHMNL</v>
          </cell>
          <cell r="Q6" t="str">
            <v>JPUKB</v>
          </cell>
          <cell r="R6" t="str">
            <v>JPIYM</v>
          </cell>
          <cell r="S6" t="str">
            <v>Y</v>
          </cell>
          <cell r="T6" t="str">
            <v>DR</v>
          </cell>
          <cell r="U6" t="str">
            <v>FIBROUS PULP NOT WOOD,  OBTAINED BY A COMBINATION OF MECHANICAL AND CHEMICAL PROCESSES</v>
          </cell>
          <cell r="V6">
            <v>0</v>
          </cell>
          <cell r="W6" t="str">
            <v>CMH</v>
          </cell>
          <cell r="X6">
            <v>0</v>
          </cell>
          <cell r="Y6">
            <v>0</v>
          </cell>
          <cell r="Z6" t="str">
            <v>N</v>
          </cell>
          <cell r="AA6" t="str">
            <v>NKST0520N</v>
          </cell>
          <cell r="AB6" t="str">
            <v>NYK SILVIA</v>
          </cell>
          <cell r="AC6" t="str">
            <v>JPH</v>
          </cell>
          <cell r="AD6">
            <v>43791</v>
          </cell>
          <cell r="AE6">
            <v>28920</v>
          </cell>
          <cell r="AF6" t="str">
            <v>JPUKB06</v>
          </cell>
          <cell r="AG6" t="str">
            <v>山優丸</v>
          </cell>
          <cell r="AH6">
            <v>43796</v>
          </cell>
          <cell r="AI6">
            <v>43797</v>
          </cell>
          <cell r="AJ6" t="str">
            <v>UNIX</v>
          </cell>
          <cell r="AK6" t="str">
            <v>六甲SBC</v>
          </cell>
          <cell r="AL6" t="str">
            <v>3GDL1</v>
          </cell>
          <cell r="AM6" t="str">
            <v>金子国際コンテナヤード（日本興運）</v>
          </cell>
          <cell r="AN6" t="str">
            <v>36W60</v>
          </cell>
          <cell r="AO6">
            <v>43783</v>
          </cell>
          <cell r="AP6">
            <v>0.625</v>
          </cell>
          <cell r="AQ6" t="str">
            <v/>
          </cell>
          <cell r="AR6" t="str">
            <v>神戸港　六甲RC3/4/5号</v>
          </cell>
        </row>
        <row r="7">
          <cell r="B7" t="str">
            <v>RICVBX9674001</v>
          </cell>
          <cell r="C7">
            <v>1</v>
          </cell>
          <cell r="D7">
            <v>43783</v>
          </cell>
          <cell r="E7">
            <v>0.625</v>
          </cell>
          <cell r="G7" t="str">
            <v>山優丸</v>
          </cell>
          <cell r="H7">
            <v>43796</v>
          </cell>
          <cell r="I7">
            <v>43797</v>
          </cell>
          <cell r="J7" t="str">
            <v>JPUKB06JPIYM</v>
          </cell>
          <cell r="K7" t="str">
            <v>RICVBX967400</v>
          </cell>
          <cell r="L7" t="str">
            <v>BSIU9368388</v>
          </cell>
          <cell r="M7" t="str">
            <v>D5</v>
          </cell>
          <cell r="N7">
            <v>172172</v>
          </cell>
          <cell r="O7" t="str">
            <v>UNICHARM PRODUCTS CO LTD</v>
          </cell>
          <cell r="P7" t="str">
            <v>USSAV</v>
          </cell>
          <cell r="Q7" t="str">
            <v>JPUKB</v>
          </cell>
          <cell r="R7" t="str">
            <v>JPIYM</v>
          </cell>
          <cell r="S7" t="str">
            <v>Y</v>
          </cell>
          <cell r="T7" t="str">
            <v>DR</v>
          </cell>
          <cell r="U7" t="str">
            <v>PULP OF WOOD OR OF OTHER FIBROUS CELLULOSIC MATERIAL</v>
          </cell>
          <cell r="V7">
            <v>0</v>
          </cell>
          <cell r="W7" t="str">
            <v>CMH</v>
          </cell>
          <cell r="X7">
            <v>0</v>
          </cell>
          <cell r="Y7">
            <v>0</v>
          </cell>
          <cell r="Z7" t="str">
            <v>N</v>
          </cell>
          <cell r="AA7" t="str">
            <v>MTGT0053W</v>
          </cell>
          <cell r="AB7" t="str">
            <v>MOL MATRIX</v>
          </cell>
          <cell r="AC7" t="str">
            <v>EC1</v>
          </cell>
          <cell r="AD7">
            <v>43791</v>
          </cell>
          <cell r="AE7">
            <v>26004</v>
          </cell>
          <cell r="AF7" t="str">
            <v>JPUKB06</v>
          </cell>
          <cell r="AG7" t="str">
            <v>山優丸</v>
          </cell>
          <cell r="AH7">
            <v>43796</v>
          </cell>
          <cell r="AI7">
            <v>43797</v>
          </cell>
          <cell r="AJ7" t="str">
            <v>UNIX</v>
          </cell>
          <cell r="AK7" t="str">
            <v>六甲SBC</v>
          </cell>
          <cell r="AL7" t="str">
            <v>3GDL1</v>
          </cell>
          <cell r="AM7" t="str">
            <v>金子国際コンテナヤード（日本興運）</v>
          </cell>
          <cell r="AN7" t="str">
            <v>36W60</v>
          </cell>
          <cell r="AO7">
            <v>43783</v>
          </cell>
          <cell r="AP7">
            <v>0.625</v>
          </cell>
          <cell r="AQ7" t="str">
            <v/>
          </cell>
          <cell r="AR7" t="str">
            <v>神戸港　六甲RC3/4/5号</v>
          </cell>
        </row>
        <row r="8">
          <cell r="B8" t="str">
            <v>RICVBX9674002</v>
          </cell>
          <cell r="C8">
            <v>2</v>
          </cell>
          <cell r="D8">
            <v>43783</v>
          </cell>
          <cell r="E8">
            <v>0.625</v>
          </cell>
          <cell r="G8" t="str">
            <v>山優丸</v>
          </cell>
          <cell r="H8">
            <v>43796</v>
          </cell>
          <cell r="I8">
            <v>43797</v>
          </cell>
          <cell r="J8" t="str">
            <v>JPUKB06JPIYM</v>
          </cell>
          <cell r="K8" t="str">
            <v>RICVBX967400</v>
          </cell>
          <cell r="L8" t="str">
            <v>TCLU1596248</v>
          </cell>
          <cell r="M8" t="str">
            <v>D5</v>
          </cell>
          <cell r="N8">
            <v>172184</v>
          </cell>
          <cell r="O8" t="str">
            <v>UNICHARM PRODUCTS CO LTD</v>
          </cell>
          <cell r="P8" t="str">
            <v>USSAV</v>
          </cell>
          <cell r="Q8" t="str">
            <v>JPUKB</v>
          </cell>
          <cell r="R8" t="str">
            <v>JPIYM</v>
          </cell>
          <cell r="S8" t="str">
            <v>Y</v>
          </cell>
          <cell r="T8" t="str">
            <v>DR</v>
          </cell>
          <cell r="U8" t="str">
            <v>PULP OF WOOD OR OF OTHER FIBROUS CELLULOSIC MATERIAL</v>
          </cell>
          <cell r="V8">
            <v>0</v>
          </cell>
          <cell r="W8" t="str">
            <v>CMH</v>
          </cell>
          <cell r="X8">
            <v>0</v>
          </cell>
          <cell r="Y8">
            <v>0</v>
          </cell>
          <cell r="Z8" t="str">
            <v>N</v>
          </cell>
          <cell r="AA8" t="str">
            <v>MTGT0053W</v>
          </cell>
          <cell r="AB8" t="str">
            <v>MOL MATRIX</v>
          </cell>
          <cell r="AC8" t="str">
            <v>EC1</v>
          </cell>
          <cell r="AD8">
            <v>43791</v>
          </cell>
          <cell r="AE8">
            <v>24896</v>
          </cell>
          <cell r="AF8" t="str">
            <v>JPUKB06</v>
          </cell>
          <cell r="AG8" t="str">
            <v>山優丸</v>
          </cell>
          <cell r="AH8">
            <v>43796</v>
          </cell>
          <cell r="AI8">
            <v>43797</v>
          </cell>
          <cell r="AJ8" t="str">
            <v>UNIX</v>
          </cell>
          <cell r="AK8" t="str">
            <v>六甲SBC</v>
          </cell>
          <cell r="AL8" t="str">
            <v>3GDL1</v>
          </cell>
          <cell r="AM8" t="str">
            <v>金子国際コンテナヤード（日本興運）</v>
          </cell>
          <cell r="AN8" t="str">
            <v>36W60</v>
          </cell>
          <cell r="AO8">
            <v>43783</v>
          </cell>
          <cell r="AP8">
            <v>0.625</v>
          </cell>
          <cell r="AQ8" t="str">
            <v/>
          </cell>
          <cell r="AR8" t="str">
            <v>神戸港　六甲RC3/4/5号</v>
          </cell>
        </row>
        <row r="9">
          <cell r="B9" t="str">
            <v>RICVBX9674003</v>
          </cell>
          <cell r="C9">
            <v>3</v>
          </cell>
          <cell r="D9">
            <v>43783</v>
          </cell>
          <cell r="E9">
            <v>0.625</v>
          </cell>
          <cell r="G9" t="str">
            <v>山優丸</v>
          </cell>
          <cell r="H9">
            <v>43796</v>
          </cell>
          <cell r="I9">
            <v>43797</v>
          </cell>
          <cell r="J9" t="str">
            <v>JPUKB06JPIYM</v>
          </cell>
          <cell r="K9" t="str">
            <v>RICVBX967400</v>
          </cell>
          <cell r="L9" t="str">
            <v>TCLU6338713</v>
          </cell>
          <cell r="M9" t="str">
            <v>D5</v>
          </cell>
          <cell r="N9">
            <v>172173</v>
          </cell>
          <cell r="O9" t="str">
            <v>UNICHARM PRODUCTS CO LTD</v>
          </cell>
          <cell r="P9" t="str">
            <v>USSAV</v>
          </cell>
          <cell r="Q9" t="str">
            <v>JPUKB</v>
          </cell>
          <cell r="R9" t="str">
            <v>JPIYM</v>
          </cell>
          <cell r="S9" t="str">
            <v>Y</v>
          </cell>
          <cell r="T9" t="str">
            <v>DR</v>
          </cell>
          <cell r="U9" t="str">
            <v>PULP OF WOOD OR OF OTHER FIBROUS CELLULOSIC MATERIAL</v>
          </cell>
          <cell r="V9">
            <v>0</v>
          </cell>
          <cell r="W9" t="str">
            <v>CMH</v>
          </cell>
          <cell r="X9">
            <v>0</v>
          </cell>
          <cell r="Y9">
            <v>0</v>
          </cell>
          <cell r="Z9" t="str">
            <v>N</v>
          </cell>
          <cell r="AA9" t="str">
            <v>MTGT0053W</v>
          </cell>
          <cell r="AB9" t="str">
            <v>MOL MATRIX</v>
          </cell>
          <cell r="AC9" t="str">
            <v>EC1</v>
          </cell>
          <cell r="AD9">
            <v>43791</v>
          </cell>
          <cell r="AE9">
            <v>26011</v>
          </cell>
          <cell r="AF9" t="str">
            <v>JPUKB06</v>
          </cell>
          <cell r="AG9" t="str">
            <v>山優丸</v>
          </cell>
          <cell r="AH9">
            <v>43796</v>
          </cell>
          <cell r="AI9">
            <v>43797</v>
          </cell>
          <cell r="AJ9" t="str">
            <v>UNIX</v>
          </cell>
          <cell r="AK9" t="str">
            <v>六甲SBC</v>
          </cell>
          <cell r="AL9" t="str">
            <v>3GDL1</v>
          </cell>
          <cell r="AM9" t="str">
            <v>金子国際コンテナヤード（日本興運）</v>
          </cell>
          <cell r="AN9" t="str">
            <v>36W60</v>
          </cell>
          <cell r="AO9">
            <v>43783</v>
          </cell>
          <cell r="AP9">
            <v>0.625</v>
          </cell>
          <cell r="AQ9" t="str">
            <v/>
          </cell>
          <cell r="AR9" t="str">
            <v>神戸港　六甲RC3/4/5号</v>
          </cell>
        </row>
        <row r="10">
          <cell r="B10" t="str">
            <v>RICVBX9674004</v>
          </cell>
          <cell r="C10">
            <v>4</v>
          </cell>
          <cell r="D10">
            <v>43783</v>
          </cell>
          <cell r="E10">
            <v>0.625</v>
          </cell>
          <cell r="G10" t="str">
            <v>山優丸</v>
          </cell>
          <cell r="H10">
            <v>43796</v>
          </cell>
          <cell r="I10">
            <v>43797</v>
          </cell>
          <cell r="J10" t="str">
            <v>JPUKB06JPIYM</v>
          </cell>
          <cell r="K10" t="str">
            <v>RICVBX967400</v>
          </cell>
          <cell r="L10" t="str">
            <v>TCLU6495414</v>
          </cell>
          <cell r="M10" t="str">
            <v>D5</v>
          </cell>
          <cell r="N10">
            <v>172178</v>
          </cell>
          <cell r="O10" t="str">
            <v>UNICHARM PRODUCTS CO LTD</v>
          </cell>
          <cell r="P10" t="str">
            <v>USSAV</v>
          </cell>
          <cell r="Q10" t="str">
            <v>JPUKB</v>
          </cell>
          <cell r="R10" t="str">
            <v>JPIYM</v>
          </cell>
          <cell r="S10" t="str">
            <v>Y</v>
          </cell>
          <cell r="T10" t="str">
            <v>DR</v>
          </cell>
          <cell r="U10" t="str">
            <v>PULP OF WOOD OR OF OTHER FIBROUS CELLULOSIC MATERIAL</v>
          </cell>
          <cell r="V10">
            <v>0</v>
          </cell>
          <cell r="W10" t="str">
            <v>CMH</v>
          </cell>
          <cell r="X10">
            <v>0</v>
          </cell>
          <cell r="Y10">
            <v>0</v>
          </cell>
          <cell r="Z10" t="str">
            <v>N</v>
          </cell>
          <cell r="AA10" t="str">
            <v>MTGT0053W</v>
          </cell>
          <cell r="AB10" t="str">
            <v>MOL MATRIX</v>
          </cell>
          <cell r="AC10" t="str">
            <v>EC1</v>
          </cell>
          <cell r="AD10">
            <v>43791</v>
          </cell>
          <cell r="AE10">
            <v>26077</v>
          </cell>
          <cell r="AF10" t="str">
            <v>JPUKB06</v>
          </cell>
          <cell r="AG10" t="str">
            <v>山優丸</v>
          </cell>
          <cell r="AH10">
            <v>43796</v>
          </cell>
          <cell r="AI10">
            <v>43797</v>
          </cell>
          <cell r="AJ10" t="str">
            <v>UNIX</v>
          </cell>
          <cell r="AK10" t="str">
            <v>六甲SBC</v>
          </cell>
          <cell r="AL10" t="str">
            <v>3GDL1</v>
          </cell>
          <cell r="AM10" t="str">
            <v>金子国際コンテナヤード（日本興運）</v>
          </cell>
          <cell r="AN10" t="str">
            <v>36W60</v>
          </cell>
          <cell r="AO10">
            <v>43783</v>
          </cell>
          <cell r="AP10">
            <v>0.625</v>
          </cell>
          <cell r="AQ10" t="str">
            <v/>
          </cell>
          <cell r="AR10" t="str">
            <v>神戸港　六甲RC3/4/5号</v>
          </cell>
        </row>
        <row r="11">
          <cell r="B11" t="str">
            <v>RICVBX9674005</v>
          </cell>
          <cell r="C11">
            <v>5</v>
          </cell>
          <cell r="D11">
            <v>43783</v>
          </cell>
          <cell r="E11">
            <v>0.625</v>
          </cell>
          <cell r="G11" t="str">
            <v>山優丸</v>
          </cell>
          <cell r="H11">
            <v>43796</v>
          </cell>
          <cell r="I11">
            <v>43797</v>
          </cell>
          <cell r="J11" t="str">
            <v>JPUKB06JPIYM</v>
          </cell>
          <cell r="K11" t="str">
            <v>RICVBX967400</v>
          </cell>
          <cell r="L11" t="str">
            <v>TCLU8878310</v>
          </cell>
          <cell r="M11" t="str">
            <v>D5</v>
          </cell>
          <cell r="N11">
            <v>169997</v>
          </cell>
          <cell r="O11" t="str">
            <v>UNICHARM PRODUCTS CO LTD</v>
          </cell>
          <cell r="P11" t="str">
            <v>USSAV</v>
          </cell>
          <cell r="Q11" t="str">
            <v>JPUKB</v>
          </cell>
          <cell r="R11" t="str">
            <v>JPIYM</v>
          </cell>
          <cell r="S11" t="str">
            <v>Y</v>
          </cell>
          <cell r="T11" t="str">
            <v>DR</v>
          </cell>
          <cell r="U11" t="str">
            <v>PULP OF WOOD OR OF OTHER FIBROUS CELLULOSIC MATERIAL</v>
          </cell>
          <cell r="V11">
            <v>0</v>
          </cell>
          <cell r="W11" t="str">
            <v>CMH</v>
          </cell>
          <cell r="X11">
            <v>0</v>
          </cell>
          <cell r="Y11">
            <v>0</v>
          </cell>
          <cell r="Z11" t="str">
            <v>N</v>
          </cell>
          <cell r="AA11" t="str">
            <v>MTGT0053W</v>
          </cell>
          <cell r="AB11" t="str">
            <v>MOL MATRIX</v>
          </cell>
          <cell r="AC11" t="str">
            <v>EC1</v>
          </cell>
          <cell r="AD11">
            <v>43791</v>
          </cell>
          <cell r="AE11">
            <v>25987</v>
          </cell>
          <cell r="AF11" t="str">
            <v>JPUKB06</v>
          </cell>
          <cell r="AG11" t="str">
            <v>山優丸</v>
          </cell>
          <cell r="AH11">
            <v>43796</v>
          </cell>
          <cell r="AI11">
            <v>43797</v>
          </cell>
          <cell r="AJ11" t="str">
            <v>UNIX</v>
          </cell>
          <cell r="AK11" t="str">
            <v>六甲SBC</v>
          </cell>
          <cell r="AL11" t="str">
            <v>3GDL1</v>
          </cell>
          <cell r="AM11" t="str">
            <v>金子国際コンテナヤード（日本興運）</v>
          </cell>
          <cell r="AN11" t="str">
            <v>36W60</v>
          </cell>
          <cell r="AO11">
            <v>43783</v>
          </cell>
          <cell r="AP11">
            <v>0.625</v>
          </cell>
          <cell r="AQ11" t="str">
            <v/>
          </cell>
          <cell r="AR11" t="str">
            <v>神戸港　六甲RC3/4/5号</v>
          </cell>
        </row>
        <row r="12">
          <cell r="B12" t="str">
            <v>RICVBX9674006</v>
          </cell>
          <cell r="C12">
            <v>6</v>
          </cell>
          <cell r="D12">
            <v>43783</v>
          </cell>
          <cell r="E12">
            <v>0.625</v>
          </cell>
          <cell r="G12" t="str">
            <v>山優丸</v>
          </cell>
          <cell r="H12">
            <v>43796</v>
          </cell>
          <cell r="I12">
            <v>43797</v>
          </cell>
          <cell r="J12" t="str">
            <v>JPUKB06JPIYM</v>
          </cell>
          <cell r="K12" t="str">
            <v>RICVBX967400</v>
          </cell>
          <cell r="L12" t="str">
            <v>TCLU8883614</v>
          </cell>
          <cell r="M12" t="str">
            <v>D5</v>
          </cell>
          <cell r="N12">
            <v>172174</v>
          </cell>
          <cell r="O12" t="str">
            <v>UNICHARM PRODUCTS CO LTD</v>
          </cell>
          <cell r="P12" t="str">
            <v>USSAV</v>
          </cell>
          <cell r="Q12" t="str">
            <v>JPUKB</v>
          </cell>
          <cell r="R12" t="str">
            <v>JPIYM</v>
          </cell>
          <cell r="S12" t="str">
            <v>Y</v>
          </cell>
          <cell r="T12" t="str">
            <v>DR</v>
          </cell>
          <cell r="U12" t="str">
            <v>PULP OF WOOD OR OF OTHER FIBROUS CELLULOSIC MATERIAL</v>
          </cell>
          <cell r="V12">
            <v>0</v>
          </cell>
          <cell r="W12" t="str">
            <v>CMH</v>
          </cell>
          <cell r="X12">
            <v>0</v>
          </cell>
          <cell r="Y12">
            <v>0</v>
          </cell>
          <cell r="Z12" t="str">
            <v>N</v>
          </cell>
          <cell r="AA12" t="str">
            <v>MTGT0053W</v>
          </cell>
          <cell r="AB12" t="str">
            <v>MOL MATRIX</v>
          </cell>
          <cell r="AC12" t="str">
            <v>EC1</v>
          </cell>
          <cell r="AD12">
            <v>43791</v>
          </cell>
          <cell r="AE12">
            <v>26002</v>
          </cell>
          <cell r="AF12" t="str">
            <v>JPUKB06</v>
          </cell>
          <cell r="AG12" t="str">
            <v>山優丸</v>
          </cell>
          <cell r="AH12">
            <v>43796</v>
          </cell>
          <cell r="AI12">
            <v>43797</v>
          </cell>
          <cell r="AJ12" t="str">
            <v>UNIX</v>
          </cell>
          <cell r="AK12" t="str">
            <v>六甲SBC</v>
          </cell>
          <cell r="AL12" t="str">
            <v>3GDL1</v>
          </cell>
          <cell r="AM12" t="str">
            <v>金子国際コンテナヤード（日本興運）</v>
          </cell>
          <cell r="AN12" t="str">
            <v>36W60</v>
          </cell>
          <cell r="AO12">
            <v>43783</v>
          </cell>
          <cell r="AP12">
            <v>0.625</v>
          </cell>
          <cell r="AQ12" t="str">
            <v/>
          </cell>
          <cell r="AR12" t="str">
            <v>神戸港　六甲RC3/4/5号</v>
          </cell>
        </row>
        <row r="13">
          <cell r="B13" t="str">
            <v>RICVBX9674007</v>
          </cell>
          <cell r="C13">
            <v>7</v>
          </cell>
          <cell r="D13">
            <v>43783</v>
          </cell>
          <cell r="E13">
            <v>0.625</v>
          </cell>
          <cell r="G13" t="str">
            <v>山優丸</v>
          </cell>
          <cell r="H13">
            <v>43796</v>
          </cell>
          <cell r="I13">
            <v>43797</v>
          </cell>
          <cell r="J13" t="str">
            <v>JPUKB06JPIYM</v>
          </cell>
          <cell r="K13" t="str">
            <v>RICVBX967400</v>
          </cell>
          <cell r="L13" t="str">
            <v>TGHU6269289</v>
          </cell>
          <cell r="M13" t="str">
            <v>D5</v>
          </cell>
          <cell r="N13">
            <v>172171</v>
          </cell>
          <cell r="O13" t="str">
            <v>UNICHARM PRODUCTS CO LTD</v>
          </cell>
          <cell r="P13" t="str">
            <v>USSAV</v>
          </cell>
          <cell r="Q13" t="str">
            <v>JPUKB</v>
          </cell>
          <cell r="R13" t="str">
            <v>JPIYM</v>
          </cell>
          <cell r="S13" t="str">
            <v>Y</v>
          </cell>
          <cell r="T13" t="str">
            <v>DR</v>
          </cell>
          <cell r="U13" t="str">
            <v>PULP OF WOOD OR OF OTHER FIBROUS CELLULOSIC MATERIAL</v>
          </cell>
          <cell r="V13">
            <v>0</v>
          </cell>
          <cell r="W13" t="str">
            <v>CMH</v>
          </cell>
          <cell r="X13">
            <v>0</v>
          </cell>
          <cell r="Y13">
            <v>0</v>
          </cell>
          <cell r="Z13" t="str">
            <v>N</v>
          </cell>
          <cell r="AA13" t="str">
            <v>MTGT0053W</v>
          </cell>
          <cell r="AB13" t="str">
            <v>MOL MATRIX</v>
          </cell>
          <cell r="AC13" t="str">
            <v>EC1</v>
          </cell>
          <cell r="AD13">
            <v>43791</v>
          </cell>
          <cell r="AE13">
            <v>26097</v>
          </cell>
          <cell r="AF13" t="str">
            <v>JPUKB06</v>
          </cell>
          <cell r="AG13" t="str">
            <v>山優丸</v>
          </cell>
          <cell r="AH13">
            <v>43796</v>
          </cell>
          <cell r="AI13">
            <v>43797</v>
          </cell>
          <cell r="AJ13" t="str">
            <v>UNIX</v>
          </cell>
          <cell r="AK13" t="str">
            <v>六甲SBC</v>
          </cell>
          <cell r="AL13" t="str">
            <v>3GDL1</v>
          </cell>
          <cell r="AM13" t="str">
            <v>金子国際コンテナヤード（日本興運）</v>
          </cell>
          <cell r="AN13" t="str">
            <v>36W60</v>
          </cell>
          <cell r="AO13">
            <v>43783</v>
          </cell>
          <cell r="AP13">
            <v>0.625</v>
          </cell>
          <cell r="AQ13" t="str">
            <v/>
          </cell>
          <cell r="AR13" t="str">
            <v>神戸港　六甲RC3/4/5号</v>
          </cell>
        </row>
        <row r="14">
          <cell r="B14" t="str">
            <v>RICVBX9674008</v>
          </cell>
          <cell r="C14">
            <v>8</v>
          </cell>
          <cell r="D14">
            <v>43783</v>
          </cell>
          <cell r="E14">
            <v>0.625</v>
          </cell>
          <cell r="G14" t="str">
            <v>山優丸</v>
          </cell>
          <cell r="H14">
            <v>43796</v>
          </cell>
          <cell r="I14">
            <v>43797</v>
          </cell>
          <cell r="J14" t="str">
            <v>JPUKB06JPIYM</v>
          </cell>
          <cell r="K14" t="str">
            <v>RICVBX967400</v>
          </cell>
          <cell r="L14" t="str">
            <v>TLLU4665063</v>
          </cell>
          <cell r="M14" t="str">
            <v>D5</v>
          </cell>
          <cell r="N14">
            <v>172176</v>
          </cell>
          <cell r="O14" t="str">
            <v>UNICHARM PRODUCTS CO LTD</v>
          </cell>
          <cell r="P14" t="str">
            <v>USSAV</v>
          </cell>
          <cell r="Q14" t="str">
            <v>JPUKB</v>
          </cell>
          <cell r="R14" t="str">
            <v>JPIYM</v>
          </cell>
          <cell r="S14" t="str">
            <v>Y</v>
          </cell>
          <cell r="T14" t="str">
            <v>DR</v>
          </cell>
          <cell r="U14" t="str">
            <v>PULP OF WOOD OR OF OTHER FIBROUS CELLULOSIC MATERIAL</v>
          </cell>
          <cell r="V14">
            <v>0</v>
          </cell>
          <cell r="W14" t="str">
            <v>CMH</v>
          </cell>
          <cell r="X14">
            <v>0</v>
          </cell>
          <cell r="Y14">
            <v>0</v>
          </cell>
          <cell r="Z14" t="str">
            <v>N</v>
          </cell>
          <cell r="AA14" t="str">
            <v>MTGT0053W</v>
          </cell>
          <cell r="AB14" t="str">
            <v>MOL MATRIX</v>
          </cell>
          <cell r="AC14" t="str">
            <v>EC1</v>
          </cell>
          <cell r="AD14">
            <v>43791</v>
          </cell>
          <cell r="AE14">
            <v>25850</v>
          </cell>
          <cell r="AF14" t="str">
            <v>JPUKB06</v>
          </cell>
          <cell r="AG14" t="str">
            <v>山優丸</v>
          </cell>
          <cell r="AH14">
            <v>43796</v>
          </cell>
          <cell r="AI14">
            <v>43797</v>
          </cell>
          <cell r="AJ14" t="str">
            <v>UNIX</v>
          </cell>
          <cell r="AK14" t="str">
            <v>六甲SBC</v>
          </cell>
          <cell r="AL14" t="str">
            <v>3GDL1</v>
          </cell>
          <cell r="AM14" t="str">
            <v>金子国際コンテナヤード（日本興運）</v>
          </cell>
          <cell r="AN14" t="str">
            <v>36W60</v>
          </cell>
          <cell r="AO14">
            <v>43783</v>
          </cell>
          <cell r="AP14">
            <v>0.625</v>
          </cell>
          <cell r="AQ14" t="str">
            <v/>
          </cell>
          <cell r="AR14" t="str">
            <v>神戸港　六甲RC3/4/5号</v>
          </cell>
        </row>
        <row r="15">
          <cell r="B15" t="str">
            <v>RICVCD9594001</v>
          </cell>
          <cell r="C15">
            <v>1</v>
          </cell>
          <cell r="D15">
            <v>43783</v>
          </cell>
          <cell r="E15">
            <v>0.625</v>
          </cell>
          <cell r="G15" t="str">
            <v>山優丸</v>
          </cell>
          <cell r="H15">
            <v>43796</v>
          </cell>
          <cell r="I15">
            <v>43797</v>
          </cell>
          <cell r="J15" t="str">
            <v>JPUKB06JPIYM</v>
          </cell>
          <cell r="K15" t="str">
            <v>RICVCD959400</v>
          </cell>
          <cell r="L15" t="str">
            <v>FCIU8118828</v>
          </cell>
          <cell r="M15" t="str">
            <v>D5</v>
          </cell>
          <cell r="N15">
            <v>170492</v>
          </cell>
          <cell r="O15" t="str">
            <v>MARUBENI CORPORATION</v>
          </cell>
          <cell r="P15" t="str">
            <v>USSAV</v>
          </cell>
          <cell r="Q15" t="str">
            <v>JPUKB</v>
          </cell>
          <cell r="R15" t="str">
            <v>JPIYM</v>
          </cell>
          <cell r="S15" t="str">
            <v>Y</v>
          </cell>
          <cell r="T15" t="str">
            <v>DR</v>
          </cell>
          <cell r="U15" t="str">
            <v>PULP OF WOOD OR OF OTHER FIBROUS CELLULOSIC MATERIAL</v>
          </cell>
          <cell r="V15">
            <v>0</v>
          </cell>
          <cell r="W15" t="str">
            <v>CMH</v>
          </cell>
          <cell r="X15">
            <v>0</v>
          </cell>
          <cell r="Y15">
            <v>0</v>
          </cell>
          <cell r="Z15" t="str">
            <v>N</v>
          </cell>
          <cell r="AA15" t="str">
            <v>MTGT0053W</v>
          </cell>
          <cell r="AB15" t="str">
            <v>MOL MATRIX</v>
          </cell>
          <cell r="AC15" t="str">
            <v>EC1</v>
          </cell>
          <cell r="AD15">
            <v>43791</v>
          </cell>
          <cell r="AE15">
            <v>27473</v>
          </cell>
          <cell r="AF15" t="str">
            <v>JPUKB06</v>
          </cell>
          <cell r="AG15" t="str">
            <v>山優丸</v>
          </cell>
          <cell r="AH15">
            <v>43796</v>
          </cell>
          <cell r="AI15">
            <v>43797</v>
          </cell>
          <cell r="AJ15" t="str">
            <v>UNIX</v>
          </cell>
          <cell r="AK15" t="str">
            <v>六甲SBC</v>
          </cell>
          <cell r="AL15" t="str">
            <v>3GDL1</v>
          </cell>
          <cell r="AM15" t="str">
            <v>金子国際コンテナヤード（日本興運）</v>
          </cell>
          <cell r="AN15" t="str">
            <v>36W60</v>
          </cell>
          <cell r="AO15">
            <v>43783</v>
          </cell>
          <cell r="AP15">
            <v>0.625</v>
          </cell>
          <cell r="AQ15" t="str">
            <v/>
          </cell>
          <cell r="AR15" t="str">
            <v>神戸港　六甲RC3/4/5号</v>
          </cell>
        </row>
        <row r="16">
          <cell r="B16" t="str">
            <v>RICVCD9594002</v>
          </cell>
          <cell r="C16">
            <v>2</v>
          </cell>
          <cell r="D16">
            <v>43783</v>
          </cell>
          <cell r="E16">
            <v>0.625</v>
          </cell>
          <cell r="G16" t="str">
            <v>山優丸</v>
          </cell>
          <cell r="H16">
            <v>43796</v>
          </cell>
          <cell r="I16">
            <v>43797</v>
          </cell>
          <cell r="J16" t="str">
            <v>JPUKB06JPIYM</v>
          </cell>
          <cell r="K16" t="str">
            <v>RICVCD959400</v>
          </cell>
          <cell r="L16" t="str">
            <v>FDCU0451880</v>
          </cell>
          <cell r="M16" t="str">
            <v>D5</v>
          </cell>
          <cell r="N16">
            <v>170443</v>
          </cell>
          <cell r="O16" t="str">
            <v>MARUBENI CORPORATION</v>
          </cell>
          <cell r="P16" t="str">
            <v>USSAV</v>
          </cell>
          <cell r="Q16" t="str">
            <v>JPUKB</v>
          </cell>
          <cell r="R16" t="str">
            <v>JPIYM</v>
          </cell>
          <cell r="S16" t="str">
            <v>Y</v>
          </cell>
          <cell r="T16" t="str">
            <v>DR</v>
          </cell>
          <cell r="U16" t="str">
            <v>PULP OF WOOD OR OF OTHER FIBROUS CELLULOSIC MATERIAL</v>
          </cell>
          <cell r="V16">
            <v>0</v>
          </cell>
          <cell r="W16" t="str">
            <v>CMH</v>
          </cell>
          <cell r="X16">
            <v>0</v>
          </cell>
          <cell r="Y16">
            <v>0</v>
          </cell>
          <cell r="Z16" t="str">
            <v>N</v>
          </cell>
          <cell r="AA16" t="str">
            <v>MTGT0053W</v>
          </cell>
          <cell r="AB16" t="str">
            <v>MOL MATRIX</v>
          </cell>
          <cell r="AC16" t="str">
            <v>EC1</v>
          </cell>
          <cell r="AD16">
            <v>43791</v>
          </cell>
          <cell r="AE16">
            <v>27438</v>
          </cell>
          <cell r="AF16" t="str">
            <v>JPUKB06</v>
          </cell>
          <cell r="AG16" t="str">
            <v>山優丸</v>
          </cell>
          <cell r="AH16">
            <v>43796</v>
          </cell>
          <cell r="AI16">
            <v>43797</v>
          </cell>
          <cell r="AJ16" t="str">
            <v>UNIX</v>
          </cell>
          <cell r="AK16" t="str">
            <v>六甲SBC</v>
          </cell>
          <cell r="AL16" t="str">
            <v>3GDL1</v>
          </cell>
          <cell r="AM16" t="str">
            <v>金子国際コンテナヤード（日本興運）</v>
          </cell>
          <cell r="AN16" t="str">
            <v>36W60</v>
          </cell>
          <cell r="AO16">
            <v>43783</v>
          </cell>
          <cell r="AP16">
            <v>0.625</v>
          </cell>
          <cell r="AQ16" t="str">
            <v/>
          </cell>
          <cell r="AR16" t="str">
            <v>神戸港　六甲RC3/4/5号</v>
          </cell>
        </row>
        <row r="17">
          <cell r="B17" t="str">
            <v>RICVCD9594003</v>
          </cell>
          <cell r="C17">
            <v>3</v>
          </cell>
          <cell r="D17">
            <v>43783</v>
          </cell>
          <cell r="E17">
            <v>0.625</v>
          </cell>
          <cell r="G17" t="str">
            <v>山優丸</v>
          </cell>
          <cell r="H17">
            <v>43796</v>
          </cell>
          <cell r="I17">
            <v>43797</v>
          </cell>
          <cell r="J17" t="str">
            <v>JPUKB06JPIYM</v>
          </cell>
          <cell r="K17" t="str">
            <v>RICVCD959400</v>
          </cell>
          <cell r="L17" t="str">
            <v>KKFU8103277</v>
          </cell>
          <cell r="M17" t="str">
            <v>D5</v>
          </cell>
          <cell r="N17">
            <v>170498</v>
          </cell>
          <cell r="O17" t="str">
            <v>MARUBENI CORPORATION</v>
          </cell>
          <cell r="P17" t="str">
            <v>USSAV</v>
          </cell>
          <cell r="Q17" t="str">
            <v>JPUKB</v>
          </cell>
          <cell r="R17" t="str">
            <v>JPIYM</v>
          </cell>
          <cell r="S17" t="str">
            <v>Y</v>
          </cell>
          <cell r="T17" t="str">
            <v>DR</v>
          </cell>
          <cell r="U17" t="str">
            <v>PULP OF WOOD OR OF OTHER FIBROUS CELLULOSIC MATERIAL</v>
          </cell>
          <cell r="V17">
            <v>0</v>
          </cell>
          <cell r="W17" t="str">
            <v>CMH</v>
          </cell>
          <cell r="X17">
            <v>0</v>
          </cell>
          <cell r="Y17">
            <v>0</v>
          </cell>
          <cell r="Z17" t="str">
            <v>N</v>
          </cell>
          <cell r="AA17" t="str">
            <v>MTGT0053W</v>
          </cell>
          <cell r="AB17" t="str">
            <v>MOL MATRIX</v>
          </cell>
          <cell r="AC17" t="str">
            <v>EC1</v>
          </cell>
          <cell r="AD17">
            <v>43791</v>
          </cell>
          <cell r="AE17">
            <v>27441</v>
          </cell>
          <cell r="AF17" t="str">
            <v>JPUKB06</v>
          </cell>
          <cell r="AG17" t="str">
            <v>山優丸</v>
          </cell>
          <cell r="AH17">
            <v>43796</v>
          </cell>
          <cell r="AI17">
            <v>43797</v>
          </cell>
          <cell r="AJ17" t="str">
            <v>UNIX</v>
          </cell>
          <cell r="AK17" t="str">
            <v>六甲SBC</v>
          </cell>
          <cell r="AL17" t="str">
            <v>3GDL1</v>
          </cell>
          <cell r="AM17" t="str">
            <v>金子国際コンテナヤード（日本興運）</v>
          </cell>
          <cell r="AN17" t="str">
            <v>36W60</v>
          </cell>
          <cell r="AO17">
            <v>43783</v>
          </cell>
          <cell r="AP17">
            <v>0.625</v>
          </cell>
          <cell r="AQ17" t="str">
            <v/>
          </cell>
          <cell r="AR17" t="str">
            <v>神戸港　六甲RC3/4/5号</v>
          </cell>
        </row>
        <row r="18">
          <cell r="B18" t="str">
            <v>RICVCD9594004</v>
          </cell>
          <cell r="C18">
            <v>4</v>
          </cell>
          <cell r="D18">
            <v>43783</v>
          </cell>
          <cell r="E18">
            <v>0.625</v>
          </cell>
          <cell r="G18" t="str">
            <v>山優丸</v>
          </cell>
          <cell r="H18">
            <v>43796</v>
          </cell>
          <cell r="I18">
            <v>43797</v>
          </cell>
          <cell r="J18" t="str">
            <v>JPUKB06JPIYM</v>
          </cell>
          <cell r="K18" t="str">
            <v>RICVCD959400</v>
          </cell>
          <cell r="L18" t="str">
            <v>NYKU4739390</v>
          </cell>
          <cell r="M18" t="str">
            <v>D5</v>
          </cell>
          <cell r="N18">
            <v>170500</v>
          </cell>
          <cell r="O18" t="str">
            <v>MARUBENI CORPORATION</v>
          </cell>
          <cell r="P18" t="str">
            <v>USSAV</v>
          </cell>
          <cell r="Q18" t="str">
            <v>JPUKB</v>
          </cell>
          <cell r="R18" t="str">
            <v>JPIYM</v>
          </cell>
          <cell r="S18" t="str">
            <v>Y</v>
          </cell>
          <cell r="T18" t="str">
            <v>DR</v>
          </cell>
          <cell r="U18" t="str">
            <v>PULP OF WOOD OR OF OTHER FIBROUS CELLULOSIC MATERIAL</v>
          </cell>
          <cell r="V18">
            <v>0</v>
          </cell>
          <cell r="W18" t="str">
            <v>CMH</v>
          </cell>
          <cell r="X18">
            <v>0</v>
          </cell>
          <cell r="Y18">
            <v>0</v>
          </cell>
          <cell r="Z18" t="str">
            <v>N</v>
          </cell>
          <cell r="AA18" t="str">
            <v>MTGT0053W</v>
          </cell>
          <cell r="AB18" t="str">
            <v>MOL MATRIX</v>
          </cell>
          <cell r="AC18" t="str">
            <v>EC1</v>
          </cell>
          <cell r="AD18">
            <v>43791</v>
          </cell>
          <cell r="AE18">
            <v>27350</v>
          </cell>
          <cell r="AF18" t="str">
            <v>JPUKB06</v>
          </cell>
          <cell r="AG18" t="str">
            <v>山優丸</v>
          </cell>
          <cell r="AH18">
            <v>43796</v>
          </cell>
          <cell r="AI18">
            <v>43797</v>
          </cell>
          <cell r="AJ18" t="str">
            <v>UNIX</v>
          </cell>
          <cell r="AK18" t="str">
            <v>六甲SBC</v>
          </cell>
          <cell r="AL18" t="str">
            <v>3GDL1</v>
          </cell>
          <cell r="AM18" t="str">
            <v>金子国際コンテナヤード（日本興運）</v>
          </cell>
          <cell r="AN18" t="str">
            <v>36W60</v>
          </cell>
          <cell r="AO18">
            <v>43783</v>
          </cell>
          <cell r="AP18">
            <v>0.625</v>
          </cell>
          <cell r="AQ18" t="str">
            <v/>
          </cell>
          <cell r="AR18" t="str">
            <v>神戸港　六甲RC3/4/5号</v>
          </cell>
        </row>
        <row r="19">
          <cell r="B19" t="str">
            <v>RICVCD9594005</v>
          </cell>
          <cell r="C19">
            <v>5</v>
          </cell>
          <cell r="D19">
            <v>43783</v>
          </cell>
          <cell r="E19">
            <v>0.625</v>
          </cell>
          <cell r="G19" t="str">
            <v>山優丸</v>
          </cell>
          <cell r="H19">
            <v>43796</v>
          </cell>
          <cell r="I19">
            <v>43797</v>
          </cell>
          <cell r="J19" t="str">
            <v>JPUKB06JPIYM</v>
          </cell>
          <cell r="K19" t="str">
            <v>RICVCD959400</v>
          </cell>
          <cell r="L19" t="str">
            <v>NYKU4783618</v>
          </cell>
          <cell r="M19" t="str">
            <v>D5</v>
          </cell>
          <cell r="N19">
            <v>170945</v>
          </cell>
          <cell r="O19" t="str">
            <v>MARUBENI CORPORATION</v>
          </cell>
          <cell r="P19" t="str">
            <v>USSAV</v>
          </cell>
          <cell r="Q19" t="str">
            <v>JPUKB</v>
          </cell>
          <cell r="R19" t="str">
            <v>JPIYM</v>
          </cell>
          <cell r="S19" t="str">
            <v>Y</v>
          </cell>
          <cell r="T19" t="str">
            <v>DR</v>
          </cell>
          <cell r="U19" t="str">
            <v>PULP OF WOOD OR OF OTHER FIBROUS CELLULOSIC MATERIAL</v>
          </cell>
          <cell r="V19">
            <v>0</v>
          </cell>
          <cell r="W19" t="str">
            <v>CMH</v>
          </cell>
          <cell r="X19">
            <v>0</v>
          </cell>
          <cell r="Y19">
            <v>0</v>
          </cell>
          <cell r="Z19" t="str">
            <v>N</v>
          </cell>
          <cell r="AA19" t="str">
            <v>MTGT0053W</v>
          </cell>
          <cell r="AB19" t="str">
            <v>MOL MATRIX</v>
          </cell>
          <cell r="AC19" t="str">
            <v>EC1</v>
          </cell>
          <cell r="AD19">
            <v>43791</v>
          </cell>
          <cell r="AE19">
            <v>27369</v>
          </cell>
          <cell r="AF19" t="str">
            <v>JPUKB06</v>
          </cell>
          <cell r="AG19" t="str">
            <v>山優丸</v>
          </cell>
          <cell r="AH19">
            <v>43796</v>
          </cell>
          <cell r="AI19">
            <v>43797</v>
          </cell>
          <cell r="AJ19" t="str">
            <v>UNIX</v>
          </cell>
          <cell r="AK19" t="str">
            <v>六甲SBC</v>
          </cell>
          <cell r="AL19" t="str">
            <v>3GDL1</v>
          </cell>
          <cell r="AM19" t="str">
            <v>金子国際コンテナヤード（日本興運）</v>
          </cell>
          <cell r="AN19" t="str">
            <v>36W60</v>
          </cell>
          <cell r="AO19">
            <v>43783</v>
          </cell>
          <cell r="AP19">
            <v>0.625</v>
          </cell>
          <cell r="AQ19" t="str">
            <v/>
          </cell>
          <cell r="AR19" t="str">
            <v>神戸港　六甲RC3/4/5号</v>
          </cell>
        </row>
        <row r="20">
          <cell r="B20" t="str">
            <v>RICVCD9594006</v>
          </cell>
          <cell r="C20">
            <v>6</v>
          </cell>
          <cell r="D20">
            <v>43783</v>
          </cell>
          <cell r="E20">
            <v>0.625</v>
          </cell>
          <cell r="G20" t="str">
            <v>山優丸</v>
          </cell>
          <cell r="H20">
            <v>43796</v>
          </cell>
          <cell r="I20">
            <v>43797</v>
          </cell>
          <cell r="J20" t="str">
            <v>JPUKB06JPIYM</v>
          </cell>
          <cell r="K20" t="str">
            <v>RICVCD959400</v>
          </cell>
          <cell r="L20" t="str">
            <v>ONEU0193755</v>
          </cell>
          <cell r="M20" t="str">
            <v>D5</v>
          </cell>
          <cell r="N20">
            <v>170445</v>
          </cell>
          <cell r="O20" t="str">
            <v>MARUBENI CORPORATION</v>
          </cell>
          <cell r="P20" t="str">
            <v>USSAV</v>
          </cell>
          <cell r="Q20" t="str">
            <v>JPUKB</v>
          </cell>
          <cell r="R20" t="str">
            <v>JPIYM</v>
          </cell>
          <cell r="S20" t="str">
            <v>Y</v>
          </cell>
          <cell r="T20" t="str">
            <v>DR</v>
          </cell>
          <cell r="U20" t="str">
            <v>PULP OF WOOD OR OF OTHER FIBROUS CELLULOSIC MATERIAL</v>
          </cell>
          <cell r="V20">
            <v>0</v>
          </cell>
          <cell r="W20" t="str">
            <v>CMH</v>
          </cell>
          <cell r="X20">
            <v>0</v>
          </cell>
          <cell r="Y20">
            <v>0</v>
          </cell>
          <cell r="Z20" t="str">
            <v>N</v>
          </cell>
          <cell r="AA20" t="str">
            <v>MTGT0053W</v>
          </cell>
          <cell r="AB20" t="str">
            <v>MOL MATRIX</v>
          </cell>
          <cell r="AC20" t="str">
            <v>EC1</v>
          </cell>
          <cell r="AD20">
            <v>43791</v>
          </cell>
          <cell r="AE20">
            <v>27304</v>
          </cell>
          <cell r="AF20" t="str">
            <v>JPUKB06</v>
          </cell>
          <cell r="AG20" t="str">
            <v>山優丸</v>
          </cell>
          <cell r="AH20">
            <v>43796</v>
          </cell>
          <cell r="AI20">
            <v>43797</v>
          </cell>
          <cell r="AJ20" t="str">
            <v>UNIX</v>
          </cell>
          <cell r="AK20" t="str">
            <v>六甲SBC</v>
          </cell>
          <cell r="AL20" t="str">
            <v>3GDL1</v>
          </cell>
          <cell r="AM20" t="str">
            <v>金子国際コンテナヤード（日本興運）</v>
          </cell>
          <cell r="AN20" t="str">
            <v>36W60</v>
          </cell>
          <cell r="AO20">
            <v>43783</v>
          </cell>
          <cell r="AP20">
            <v>0.625</v>
          </cell>
          <cell r="AQ20" t="str">
            <v/>
          </cell>
          <cell r="AR20" t="str">
            <v>神戸港　六甲RC3/4/5号</v>
          </cell>
        </row>
        <row r="21">
          <cell r="B21" t="str">
            <v>RICVCD9594007</v>
          </cell>
          <cell r="C21">
            <v>7</v>
          </cell>
          <cell r="D21">
            <v>43783</v>
          </cell>
          <cell r="E21">
            <v>0.625</v>
          </cell>
          <cell r="G21" t="str">
            <v>山優丸</v>
          </cell>
          <cell r="H21">
            <v>43796</v>
          </cell>
          <cell r="I21">
            <v>43797</v>
          </cell>
          <cell r="J21" t="str">
            <v>JPUKB06JPIYM</v>
          </cell>
          <cell r="K21" t="str">
            <v>RICVCD959400</v>
          </cell>
          <cell r="L21" t="str">
            <v>SEGU4334453</v>
          </cell>
          <cell r="M21" t="str">
            <v>D5</v>
          </cell>
          <cell r="N21">
            <v>170441</v>
          </cell>
          <cell r="O21" t="str">
            <v>MARUBENI CORPORATION</v>
          </cell>
          <cell r="P21" t="str">
            <v>USSAV</v>
          </cell>
          <cell r="Q21" t="str">
            <v>JPUKB</v>
          </cell>
          <cell r="R21" t="str">
            <v>JPIYM</v>
          </cell>
          <cell r="S21" t="str">
            <v>Y</v>
          </cell>
          <cell r="T21" t="str">
            <v>DR</v>
          </cell>
          <cell r="U21" t="str">
            <v>PULP OF WOOD OR OF OTHER FIBROUS CELLULOSIC MATERIAL</v>
          </cell>
          <cell r="V21">
            <v>0</v>
          </cell>
          <cell r="W21" t="str">
            <v>CMH</v>
          </cell>
          <cell r="X21">
            <v>0</v>
          </cell>
          <cell r="Y21">
            <v>0</v>
          </cell>
          <cell r="Z21" t="str">
            <v>N</v>
          </cell>
          <cell r="AA21" t="str">
            <v>MTGT0053W</v>
          </cell>
          <cell r="AB21" t="str">
            <v>MOL MATRIX</v>
          </cell>
          <cell r="AC21" t="str">
            <v>EC1</v>
          </cell>
          <cell r="AD21">
            <v>43791</v>
          </cell>
          <cell r="AE21">
            <v>27425</v>
          </cell>
          <cell r="AF21" t="str">
            <v>JPUKB06</v>
          </cell>
          <cell r="AG21" t="str">
            <v>山優丸</v>
          </cell>
          <cell r="AH21">
            <v>43796</v>
          </cell>
          <cell r="AI21">
            <v>43797</v>
          </cell>
          <cell r="AJ21" t="str">
            <v>UNIX</v>
          </cell>
          <cell r="AK21" t="str">
            <v>六甲SBC</v>
          </cell>
          <cell r="AL21" t="str">
            <v>3GDL1</v>
          </cell>
          <cell r="AM21" t="str">
            <v>金子国際コンテナヤード（日本興運）</v>
          </cell>
          <cell r="AN21" t="str">
            <v>36W60</v>
          </cell>
          <cell r="AO21">
            <v>43783</v>
          </cell>
          <cell r="AP21">
            <v>0.625</v>
          </cell>
          <cell r="AQ21" t="str">
            <v/>
          </cell>
          <cell r="AR21" t="str">
            <v>神戸港　六甲RC3/4/5号</v>
          </cell>
        </row>
        <row r="22">
          <cell r="B22" t="str">
            <v>RICVCD9594008</v>
          </cell>
          <cell r="C22">
            <v>8</v>
          </cell>
          <cell r="D22">
            <v>43783</v>
          </cell>
          <cell r="E22">
            <v>0.625</v>
          </cell>
          <cell r="G22" t="str">
            <v>山優丸</v>
          </cell>
          <cell r="H22">
            <v>43796</v>
          </cell>
          <cell r="I22">
            <v>43797</v>
          </cell>
          <cell r="J22" t="str">
            <v>JPUKB06JPIYM</v>
          </cell>
          <cell r="K22" t="str">
            <v>RICVCD959400</v>
          </cell>
          <cell r="L22" t="str">
            <v>TCLU6363824</v>
          </cell>
          <cell r="M22" t="str">
            <v>D5</v>
          </cell>
          <cell r="N22">
            <v>170497</v>
          </cell>
          <cell r="O22" t="str">
            <v>MARUBENI CORPORATION</v>
          </cell>
          <cell r="P22" t="str">
            <v>USSAV</v>
          </cell>
          <cell r="Q22" t="str">
            <v>JPUKB</v>
          </cell>
          <cell r="R22" t="str">
            <v>JPIYM</v>
          </cell>
          <cell r="S22" t="str">
            <v>Y</v>
          </cell>
          <cell r="T22" t="str">
            <v>DR</v>
          </cell>
          <cell r="U22" t="str">
            <v>PULP OF WOOD OR OF OTHER FIBROUS CELLULOSIC MATERIAL</v>
          </cell>
          <cell r="V22">
            <v>0</v>
          </cell>
          <cell r="W22" t="str">
            <v>CMH</v>
          </cell>
          <cell r="X22">
            <v>0</v>
          </cell>
          <cell r="Y22">
            <v>0</v>
          </cell>
          <cell r="Z22" t="str">
            <v>N</v>
          </cell>
          <cell r="AA22" t="str">
            <v>MTGT0053W</v>
          </cell>
          <cell r="AB22" t="str">
            <v>MOL MATRIX</v>
          </cell>
          <cell r="AC22" t="str">
            <v>EC1</v>
          </cell>
          <cell r="AD22">
            <v>43791</v>
          </cell>
          <cell r="AE22">
            <v>27462</v>
          </cell>
          <cell r="AF22" t="str">
            <v>JPUKB06</v>
          </cell>
          <cell r="AG22" t="str">
            <v>山優丸</v>
          </cell>
          <cell r="AH22">
            <v>43796</v>
          </cell>
          <cell r="AI22">
            <v>43797</v>
          </cell>
          <cell r="AJ22" t="str">
            <v>UNIX</v>
          </cell>
          <cell r="AK22" t="str">
            <v>六甲SBC</v>
          </cell>
          <cell r="AL22" t="str">
            <v>3GDL1</v>
          </cell>
          <cell r="AM22" t="str">
            <v>金子国際コンテナヤード（日本興運）</v>
          </cell>
          <cell r="AN22" t="str">
            <v>36W60</v>
          </cell>
          <cell r="AO22">
            <v>43783</v>
          </cell>
          <cell r="AP22">
            <v>0.625</v>
          </cell>
          <cell r="AQ22" t="str">
            <v/>
          </cell>
          <cell r="AR22" t="str">
            <v>神戸港　六甲RC3/4/5号</v>
          </cell>
        </row>
        <row r="23">
          <cell r="B23" t="str">
            <v>RICVCD9594009</v>
          </cell>
          <cell r="C23">
            <v>9</v>
          </cell>
          <cell r="D23">
            <v>43783</v>
          </cell>
          <cell r="E23">
            <v>0.625</v>
          </cell>
          <cell r="G23" t="str">
            <v>山優丸</v>
          </cell>
          <cell r="H23">
            <v>43796</v>
          </cell>
          <cell r="I23">
            <v>43797</v>
          </cell>
          <cell r="J23" t="str">
            <v>JPUKB06JPIYM</v>
          </cell>
          <cell r="K23" t="str">
            <v>RICVCD959400</v>
          </cell>
          <cell r="L23" t="str">
            <v>TCLU8580900</v>
          </cell>
          <cell r="M23" t="str">
            <v>D5</v>
          </cell>
          <cell r="N23">
            <v>170941</v>
          </cell>
          <cell r="O23" t="str">
            <v>MARUBENI CORPORATION</v>
          </cell>
          <cell r="P23" t="str">
            <v>USSAV</v>
          </cell>
          <cell r="Q23" t="str">
            <v>JPUKB</v>
          </cell>
          <cell r="R23" t="str">
            <v>JPIYM</v>
          </cell>
          <cell r="S23" t="str">
            <v>Y</v>
          </cell>
          <cell r="T23" t="str">
            <v>DR</v>
          </cell>
          <cell r="U23" t="str">
            <v>PULP OF WOOD OR OF OTHER FIBROUS CELLULOSIC MATERIAL</v>
          </cell>
          <cell r="V23">
            <v>0</v>
          </cell>
          <cell r="W23" t="str">
            <v>CMH</v>
          </cell>
          <cell r="X23">
            <v>0</v>
          </cell>
          <cell r="Y23">
            <v>0</v>
          </cell>
          <cell r="Z23" t="str">
            <v>N</v>
          </cell>
          <cell r="AA23" t="str">
            <v>MTGT0053W</v>
          </cell>
          <cell r="AB23" t="str">
            <v>MOL MATRIX</v>
          </cell>
          <cell r="AC23" t="str">
            <v>EC1</v>
          </cell>
          <cell r="AD23">
            <v>43791</v>
          </cell>
          <cell r="AE23">
            <v>27572</v>
          </cell>
          <cell r="AF23" t="str">
            <v>JPUKB06</v>
          </cell>
          <cell r="AG23" t="str">
            <v>山優丸</v>
          </cell>
          <cell r="AH23">
            <v>43796</v>
          </cell>
          <cell r="AI23">
            <v>43797</v>
          </cell>
          <cell r="AJ23" t="str">
            <v>UNIX</v>
          </cell>
          <cell r="AK23" t="str">
            <v>六甲SBC</v>
          </cell>
          <cell r="AL23" t="str">
            <v>3GDL1</v>
          </cell>
          <cell r="AM23" t="str">
            <v>金子国際コンテナヤード（日本興運）</v>
          </cell>
          <cell r="AN23" t="str">
            <v>36W60</v>
          </cell>
          <cell r="AO23">
            <v>43783</v>
          </cell>
          <cell r="AP23">
            <v>0.625</v>
          </cell>
          <cell r="AQ23" t="str">
            <v/>
          </cell>
          <cell r="AR23" t="str">
            <v>神戸港　六甲RC3/4/5号</v>
          </cell>
        </row>
        <row r="24">
          <cell r="B24" t="str">
            <v>RICVCD95940010</v>
          </cell>
          <cell r="C24">
            <v>10</v>
          </cell>
          <cell r="D24">
            <v>43783</v>
          </cell>
          <cell r="E24">
            <v>0.625</v>
          </cell>
          <cell r="G24" t="str">
            <v>山優丸</v>
          </cell>
          <cell r="H24">
            <v>43796</v>
          </cell>
          <cell r="I24">
            <v>43797</v>
          </cell>
          <cell r="J24" t="str">
            <v>JPUKB06JPIYM</v>
          </cell>
          <cell r="K24" t="str">
            <v>RICVCD959400</v>
          </cell>
          <cell r="L24" t="str">
            <v>TCLU9691410</v>
          </cell>
          <cell r="M24" t="str">
            <v>D5</v>
          </cell>
          <cell r="N24">
            <v>170494</v>
          </cell>
          <cell r="O24" t="str">
            <v>MARUBENI CORPORATION</v>
          </cell>
          <cell r="P24" t="str">
            <v>USSAV</v>
          </cell>
          <cell r="Q24" t="str">
            <v>JPUKB</v>
          </cell>
          <cell r="R24" t="str">
            <v>JPIYM</v>
          </cell>
          <cell r="S24" t="str">
            <v>Y</v>
          </cell>
          <cell r="T24" t="str">
            <v>DR</v>
          </cell>
          <cell r="U24" t="str">
            <v>PULP OF WOOD OR OF OTHER FIBROUS CELLULOSIC MATERIAL</v>
          </cell>
          <cell r="V24">
            <v>0</v>
          </cell>
          <cell r="W24" t="str">
            <v>CMH</v>
          </cell>
          <cell r="X24">
            <v>0</v>
          </cell>
          <cell r="Y24">
            <v>0</v>
          </cell>
          <cell r="Z24" t="str">
            <v>N</v>
          </cell>
          <cell r="AA24" t="str">
            <v>MTGT0053W</v>
          </cell>
          <cell r="AB24" t="str">
            <v>MOL MATRIX</v>
          </cell>
          <cell r="AC24" t="str">
            <v>EC1</v>
          </cell>
          <cell r="AD24">
            <v>43791</v>
          </cell>
          <cell r="AE24">
            <v>27454</v>
          </cell>
          <cell r="AF24" t="str">
            <v>JPUKB06</v>
          </cell>
          <cell r="AG24" t="str">
            <v>山優丸</v>
          </cell>
          <cell r="AH24">
            <v>43796</v>
          </cell>
          <cell r="AI24">
            <v>43797</v>
          </cell>
          <cell r="AJ24" t="str">
            <v>UNIX</v>
          </cell>
          <cell r="AK24" t="str">
            <v>六甲SBC</v>
          </cell>
          <cell r="AL24" t="str">
            <v>3GDL1</v>
          </cell>
          <cell r="AM24" t="str">
            <v>金子国際コンテナヤード（日本興運）</v>
          </cell>
          <cell r="AN24" t="str">
            <v>36W60</v>
          </cell>
          <cell r="AO24">
            <v>43783</v>
          </cell>
          <cell r="AP24">
            <v>0.625</v>
          </cell>
          <cell r="AQ24" t="str">
            <v/>
          </cell>
          <cell r="AR24" t="str">
            <v>神戸港　六甲RC3/4/5号</v>
          </cell>
        </row>
        <row r="25">
          <cell r="B25" t="str">
            <v>RICVCD95940011</v>
          </cell>
          <cell r="C25">
            <v>11</v>
          </cell>
          <cell r="D25">
            <v>43783</v>
          </cell>
          <cell r="E25">
            <v>0.625</v>
          </cell>
          <cell r="G25" t="str">
            <v>山優丸</v>
          </cell>
          <cell r="H25">
            <v>43796</v>
          </cell>
          <cell r="I25">
            <v>43797</v>
          </cell>
          <cell r="J25" t="str">
            <v>JPUKB06JPIYM</v>
          </cell>
          <cell r="K25" t="str">
            <v>RICVCD959400</v>
          </cell>
          <cell r="L25" t="str">
            <v>TCNU6218274</v>
          </cell>
          <cell r="M25" t="str">
            <v>D5</v>
          </cell>
          <cell r="N25">
            <v>170944</v>
          </cell>
          <cell r="O25" t="str">
            <v>MARUBENI CORPORATION</v>
          </cell>
          <cell r="P25" t="str">
            <v>USSAV</v>
          </cell>
          <cell r="Q25" t="str">
            <v>JPUKB</v>
          </cell>
          <cell r="R25" t="str">
            <v>JPIYM</v>
          </cell>
          <cell r="S25" t="str">
            <v>Y</v>
          </cell>
          <cell r="T25" t="str">
            <v>DR</v>
          </cell>
          <cell r="U25" t="str">
            <v>PULP OF WOOD OR OF OTHER FIBROUS CELLULOSIC MATERIAL</v>
          </cell>
          <cell r="V25">
            <v>0</v>
          </cell>
          <cell r="W25" t="str">
            <v>CMH</v>
          </cell>
          <cell r="X25">
            <v>0</v>
          </cell>
          <cell r="Y25">
            <v>0</v>
          </cell>
          <cell r="Z25" t="str">
            <v>N</v>
          </cell>
          <cell r="AA25" t="str">
            <v>MTGT0053W</v>
          </cell>
          <cell r="AB25" t="str">
            <v>MOL MATRIX</v>
          </cell>
          <cell r="AC25" t="str">
            <v>EC1</v>
          </cell>
          <cell r="AD25">
            <v>43791</v>
          </cell>
          <cell r="AE25">
            <v>27433</v>
          </cell>
          <cell r="AF25" t="str">
            <v>JPUKB06</v>
          </cell>
          <cell r="AG25" t="str">
            <v>山優丸</v>
          </cell>
          <cell r="AH25">
            <v>43796</v>
          </cell>
          <cell r="AI25">
            <v>43797</v>
          </cell>
          <cell r="AJ25" t="str">
            <v>UNIX</v>
          </cell>
          <cell r="AK25" t="str">
            <v>六甲SBC</v>
          </cell>
          <cell r="AL25" t="str">
            <v>3GDL1</v>
          </cell>
          <cell r="AM25" t="str">
            <v>金子国際コンテナヤード（日本興運）</v>
          </cell>
          <cell r="AN25" t="str">
            <v>36W60</v>
          </cell>
          <cell r="AO25">
            <v>43783</v>
          </cell>
          <cell r="AP25">
            <v>0.625</v>
          </cell>
          <cell r="AQ25" t="str">
            <v/>
          </cell>
          <cell r="AR25" t="str">
            <v>神戸港　六甲RC3/4/5号</v>
          </cell>
        </row>
        <row r="26">
          <cell r="B26" t="str">
            <v>RICVCL4514001</v>
          </cell>
          <cell r="C26">
            <v>1</v>
          </cell>
          <cell r="D26">
            <v>43783</v>
          </cell>
          <cell r="E26">
            <v>0.625</v>
          </cell>
          <cell r="G26" t="str">
            <v>山優丸</v>
          </cell>
          <cell r="H26">
            <v>43796</v>
          </cell>
          <cell r="I26">
            <v>43797</v>
          </cell>
          <cell r="J26" t="str">
            <v>JPUKB06JPIYM</v>
          </cell>
          <cell r="K26" t="str">
            <v>RICVCL451400</v>
          </cell>
          <cell r="L26" t="str">
            <v>UETU4070939</v>
          </cell>
          <cell r="M26" t="str">
            <v>D4</v>
          </cell>
          <cell r="N26">
            <v>2004304</v>
          </cell>
          <cell r="O26" t="str">
            <v>ITOCHU CHEMICAL FRONTIER CORPORATION</v>
          </cell>
          <cell r="P26" t="str">
            <v>USSAV</v>
          </cell>
          <cell r="Q26" t="str">
            <v>JPUKB</v>
          </cell>
          <cell r="R26" t="str">
            <v>JPIYM</v>
          </cell>
          <cell r="S26" t="str">
            <v>Y</v>
          </cell>
          <cell r="T26" t="str">
            <v>DR</v>
          </cell>
          <cell r="U26" t="str">
            <v>CLAY, NATURAL, N.O.S.</v>
          </cell>
          <cell r="V26">
            <v>0</v>
          </cell>
          <cell r="W26" t="str">
            <v>CMH</v>
          </cell>
          <cell r="X26">
            <v>0</v>
          </cell>
          <cell r="Y26">
            <v>0</v>
          </cell>
          <cell r="Z26" t="str">
            <v>N</v>
          </cell>
          <cell r="AA26" t="str">
            <v>MTGT0053W</v>
          </cell>
          <cell r="AB26" t="str">
            <v>MOL MATRIX</v>
          </cell>
          <cell r="AC26" t="str">
            <v>EC1</v>
          </cell>
          <cell r="AD26">
            <v>43791</v>
          </cell>
          <cell r="AE26">
            <v>29640.76</v>
          </cell>
          <cell r="AF26" t="str">
            <v>JPUKB06</v>
          </cell>
          <cell r="AG26" t="str">
            <v>山優丸</v>
          </cell>
          <cell r="AH26">
            <v>43796</v>
          </cell>
          <cell r="AI26">
            <v>43797</v>
          </cell>
          <cell r="AJ26" t="str">
            <v>UNIX</v>
          </cell>
          <cell r="AK26" t="str">
            <v>六甲SBC</v>
          </cell>
          <cell r="AL26" t="str">
            <v>3GDL1</v>
          </cell>
          <cell r="AM26" t="str">
            <v>金子国際コンテナヤード（日本興運）</v>
          </cell>
          <cell r="AN26" t="str">
            <v>36W60</v>
          </cell>
          <cell r="AO26">
            <v>43783</v>
          </cell>
          <cell r="AP26">
            <v>0.625</v>
          </cell>
          <cell r="AQ26" t="str">
            <v/>
          </cell>
          <cell r="AR26" t="str">
            <v>神戸港　六甲RC3/4/5号</v>
          </cell>
        </row>
        <row r="27">
          <cell r="B27" t="str">
            <v>RICVCM9307001</v>
          </cell>
          <cell r="C27">
            <v>1</v>
          </cell>
          <cell r="D27">
            <v>43783</v>
          </cell>
          <cell r="E27">
            <v>0.625</v>
          </cell>
          <cell r="G27" t="str">
            <v>山優丸</v>
          </cell>
          <cell r="H27">
            <v>43796</v>
          </cell>
          <cell r="I27">
            <v>43797</v>
          </cell>
          <cell r="J27" t="str">
            <v>JPUKB06JPIYM</v>
          </cell>
          <cell r="K27" t="str">
            <v>RICVCM930700</v>
          </cell>
          <cell r="L27" t="str">
            <v>KKFU7615746</v>
          </cell>
          <cell r="M27" t="str">
            <v>D5</v>
          </cell>
          <cell r="N27">
            <v>70101</v>
          </cell>
          <cell r="O27" t="str">
            <v>UNICHARM PRODUCTS CO LTD</v>
          </cell>
          <cell r="P27" t="str">
            <v>USORF</v>
          </cell>
          <cell r="Q27" t="str">
            <v>JPUKB</v>
          </cell>
          <cell r="R27" t="str">
            <v>JPIYM</v>
          </cell>
          <cell r="S27" t="str">
            <v>Y</v>
          </cell>
          <cell r="T27" t="str">
            <v>DR</v>
          </cell>
          <cell r="U27" t="str">
            <v>PULP OF WOOD OR OF OTHER FIBROUS CELLULOSIC MATERIAL</v>
          </cell>
          <cell r="V27">
            <v>0</v>
          </cell>
          <cell r="W27" t="str">
            <v>CMH</v>
          </cell>
          <cell r="X27">
            <v>0</v>
          </cell>
          <cell r="Y27">
            <v>0</v>
          </cell>
          <cell r="Z27" t="str">
            <v>N</v>
          </cell>
          <cell r="AA27" t="str">
            <v>MTGT0053W</v>
          </cell>
          <cell r="AB27" t="str">
            <v>MOL MATRIX</v>
          </cell>
          <cell r="AC27" t="str">
            <v>EC1</v>
          </cell>
          <cell r="AD27">
            <v>43791</v>
          </cell>
          <cell r="AE27">
            <v>27935</v>
          </cell>
          <cell r="AF27" t="str">
            <v>JPUKB06</v>
          </cell>
          <cell r="AG27" t="str">
            <v>山優丸</v>
          </cell>
          <cell r="AH27">
            <v>43796</v>
          </cell>
          <cell r="AI27">
            <v>43797</v>
          </cell>
          <cell r="AJ27" t="str">
            <v>UNIX</v>
          </cell>
          <cell r="AK27" t="str">
            <v>六甲SBC</v>
          </cell>
          <cell r="AL27" t="str">
            <v>3GDL1</v>
          </cell>
          <cell r="AM27" t="str">
            <v>金子国際コンテナヤード（日本興運）</v>
          </cell>
          <cell r="AN27" t="str">
            <v>36W60</v>
          </cell>
          <cell r="AO27">
            <v>43783</v>
          </cell>
          <cell r="AP27">
            <v>0.625</v>
          </cell>
          <cell r="AQ27" t="str">
            <v/>
          </cell>
          <cell r="AR27" t="str">
            <v>神戸港　六甲RC3/4/5号</v>
          </cell>
        </row>
        <row r="28">
          <cell r="B28" t="str">
            <v>RICVCM9774001</v>
          </cell>
          <cell r="C28">
            <v>1</v>
          </cell>
          <cell r="D28">
            <v>43783</v>
          </cell>
          <cell r="E28">
            <v>0.625</v>
          </cell>
          <cell r="G28" t="str">
            <v>山優丸</v>
          </cell>
          <cell r="H28">
            <v>43796</v>
          </cell>
          <cell r="I28">
            <v>43797</v>
          </cell>
          <cell r="J28" t="str">
            <v>JPUKB06JPIYM</v>
          </cell>
          <cell r="K28" t="str">
            <v>RICVCM977400</v>
          </cell>
          <cell r="L28" t="str">
            <v>MOTU0667908</v>
          </cell>
          <cell r="M28" t="str">
            <v>D5</v>
          </cell>
          <cell r="N28">
            <v>66330</v>
          </cell>
          <cell r="O28" t="str">
            <v>UNICHARM PRODUCTS CO LTD</v>
          </cell>
          <cell r="P28" t="str">
            <v>USORF</v>
          </cell>
          <cell r="Q28" t="str">
            <v>JPUKB</v>
          </cell>
          <cell r="R28" t="str">
            <v>JPIYM</v>
          </cell>
          <cell r="S28" t="str">
            <v>Y</v>
          </cell>
          <cell r="T28" t="str">
            <v>DR</v>
          </cell>
          <cell r="U28" t="str">
            <v>PULP OF WOOD OR OF OTHER FIBROUS CELLULOSIC MATERIAL</v>
          </cell>
          <cell r="V28">
            <v>0</v>
          </cell>
          <cell r="W28" t="str">
            <v>CMH</v>
          </cell>
          <cell r="X28">
            <v>0</v>
          </cell>
          <cell r="Y28">
            <v>0</v>
          </cell>
          <cell r="Z28" t="str">
            <v>N</v>
          </cell>
          <cell r="AA28" t="str">
            <v>MTGT0053W</v>
          </cell>
          <cell r="AB28" t="str">
            <v>MOL MATRIX</v>
          </cell>
          <cell r="AC28" t="str">
            <v>EC1</v>
          </cell>
          <cell r="AD28">
            <v>43791</v>
          </cell>
          <cell r="AE28">
            <v>28160</v>
          </cell>
          <cell r="AF28" t="str">
            <v>JPUKB06</v>
          </cell>
          <cell r="AG28" t="str">
            <v>山優丸</v>
          </cell>
          <cell r="AH28">
            <v>43796</v>
          </cell>
          <cell r="AI28">
            <v>43797</v>
          </cell>
          <cell r="AJ28" t="str">
            <v>UNIX</v>
          </cell>
          <cell r="AK28" t="str">
            <v>六甲SBC</v>
          </cell>
          <cell r="AL28" t="str">
            <v>3GDL1</v>
          </cell>
          <cell r="AM28" t="str">
            <v>金子国際コンテナヤード（日本興運）</v>
          </cell>
          <cell r="AN28" t="str">
            <v>36W60</v>
          </cell>
          <cell r="AO28">
            <v>43783</v>
          </cell>
          <cell r="AP28">
            <v>0.625</v>
          </cell>
          <cell r="AQ28" t="str">
            <v/>
          </cell>
          <cell r="AR28" t="str">
            <v>神戸港　六甲RC3/4/5号</v>
          </cell>
        </row>
        <row r="29">
          <cell r="B29" t="str">
            <v>RICVCN0014001</v>
          </cell>
          <cell r="C29">
            <v>1</v>
          </cell>
          <cell r="D29">
            <v>43783</v>
          </cell>
          <cell r="E29">
            <v>0.625</v>
          </cell>
          <cell r="G29" t="str">
            <v>山優丸</v>
          </cell>
          <cell r="H29">
            <v>43796</v>
          </cell>
          <cell r="I29">
            <v>43797</v>
          </cell>
          <cell r="J29" t="str">
            <v>JPUKB06JPIYM</v>
          </cell>
          <cell r="K29" t="str">
            <v>RICVCN001400</v>
          </cell>
          <cell r="L29" t="str">
            <v>DFSU6972390</v>
          </cell>
          <cell r="M29" t="str">
            <v>D5</v>
          </cell>
          <cell r="N29">
            <v>70115</v>
          </cell>
          <cell r="O29" t="str">
            <v>UNICHARM PRODUCTS CO LTD</v>
          </cell>
          <cell r="P29" t="str">
            <v>USORF</v>
          </cell>
          <cell r="Q29" t="str">
            <v>JPUKB</v>
          </cell>
          <cell r="R29" t="str">
            <v>JPIYM</v>
          </cell>
          <cell r="S29" t="str">
            <v>Y</v>
          </cell>
          <cell r="T29" t="str">
            <v>DR</v>
          </cell>
          <cell r="U29" t="str">
            <v>PULP OF WOOD OR OF OTHER FIBROUS CELLULOSIC MATERIAL</v>
          </cell>
          <cell r="V29">
            <v>0</v>
          </cell>
          <cell r="W29" t="str">
            <v>CMH</v>
          </cell>
          <cell r="X29">
            <v>0</v>
          </cell>
          <cell r="Y29">
            <v>0</v>
          </cell>
          <cell r="Z29" t="str">
            <v>N</v>
          </cell>
          <cell r="AA29" t="str">
            <v>MTGT0053W</v>
          </cell>
          <cell r="AB29" t="str">
            <v>MOL MATRIX</v>
          </cell>
          <cell r="AC29" t="str">
            <v>EC1</v>
          </cell>
          <cell r="AD29">
            <v>43791</v>
          </cell>
          <cell r="AE29">
            <v>27864</v>
          </cell>
          <cell r="AF29" t="str">
            <v>JPUKB06</v>
          </cell>
          <cell r="AG29" t="str">
            <v>山優丸</v>
          </cell>
          <cell r="AH29">
            <v>43796</v>
          </cell>
          <cell r="AI29">
            <v>43797</v>
          </cell>
          <cell r="AJ29" t="str">
            <v>UNIX</v>
          </cell>
          <cell r="AK29" t="str">
            <v>六甲SBC</v>
          </cell>
          <cell r="AL29" t="str">
            <v>3GDL1</v>
          </cell>
          <cell r="AM29" t="str">
            <v>金子国際コンテナヤード（日本興運）</v>
          </cell>
          <cell r="AN29" t="str">
            <v>36W60</v>
          </cell>
          <cell r="AO29">
            <v>43783</v>
          </cell>
          <cell r="AP29">
            <v>0.625</v>
          </cell>
          <cell r="AQ29" t="str">
            <v/>
          </cell>
          <cell r="AR29" t="str">
            <v>神戸港　六甲RC3/4/5号</v>
          </cell>
        </row>
        <row r="30">
          <cell r="B30" t="str">
            <v>RICVCN0014002</v>
          </cell>
          <cell r="C30">
            <v>2</v>
          </cell>
          <cell r="D30">
            <v>43783</v>
          </cell>
          <cell r="E30">
            <v>0.625</v>
          </cell>
          <cell r="G30" t="str">
            <v>山優丸</v>
          </cell>
          <cell r="H30">
            <v>43796</v>
          </cell>
          <cell r="I30">
            <v>43797</v>
          </cell>
          <cell r="J30" t="str">
            <v>JPUKB06JPIYM</v>
          </cell>
          <cell r="K30" t="str">
            <v>RICVCN001400</v>
          </cell>
          <cell r="L30" t="str">
            <v>FCGU1674345</v>
          </cell>
          <cell r="M30" t="str">
            <v>D5</v>
          </cell>
          <cell r="N30">
            <v>70137</v>
          </cell>
          <cell r="O30" t="str">
            <v>UNICHARM PRODUCTS CO LTD</v>
          </cell>
          <cell r="P30" t="str">
            <v>USORF</v>
          </cell>
          <cell r="Q30" t="str">
            <v>JPUKB</v>
          </cell>
          <cell r="R30" t="str">
            <v>JPIYM</v>
          </cell>
          <cell r="S30" t="str">
            <v>Y</v>
          </cell>
          <cell r="T30" t="str">
            <v>DR</v>
          </cell>
          <cell r="U30" t="str">
            <v>PULP OF WOOD OR OF OTHER FIBROUS CELLULOSIC MATERIAL</v>
          </cell>
          <cell r="V30">
            <v>0</v>
          </cell>
          <cell r="W30" t="str">
            <v>CMH</v>
          </cell>
          <cell r="X30">
            <v>0</v>
          </cell>
          <cell r="Y30">
            <v>0</v>
          </cell>
          <cell r="Z30" t="str">
            <v>N</v>
          </cell>
          <cell r="AA30" t="str">
            <v>MTGT0053W</v>
          </cell>
          <cell r="AB30" t="str">
            <v>MOL MATRIX</v>
          </cell>
          <cell r="AC30" t="str">
            <v>EC1</v>
          </cell>
          <cell r="AD30">
            <v>43791</v>
          </cell>
          <cell r="AE30">
            <v>26821</v>
          </cell>
          <cell r="AF30" t="str">
            <v>JPUKB06</v>
          </cell>
          <cell r="AG30" t="str">
            <v>山優丸</v>
          </cell>
          <cell r="AH30">
            <v>43796</v>
          </cell>
          <cell r="AI30">
            <v>43797</v>
          </cell>
          <cell r="AJ30" t="str">
            <v>UNIX</v>
          </cell>
          <cell r="AK30" t="str">
            <v>六甲SBC</v>
          </cell>
          <cell r="AL30" t="str">
            <v>3GDL1</v>
          </cell>
          <cell r="AM30" t="str">
            <v>金子国際コンテナヤード（日本興運）</v>
          </cell>
          <cell r="AN30" t="str">
            <v>36W60</v>
          </cell>
          <cell r="AO30">
            <v>43783</v>
          </cell>
          <cell r="AP30">
            <v>0.625</v>
          </cell>
          <cell r="AQ30" t="str">
            <v/>
          </cell>
          <cell r="AR30" t="str">
            <v>神戸港　六甲RC3/4/5号</v>
          </cell>
        </row>
        <row r="31">
          <cell r="B31" t="str">
            <v>RICVCN0014003</v>
          </cell>
          <cell r="C31">
            <v>3</v>
          </cell>
          <cell r="D31">
            <v>43783</v>
          </cell>
          <cell r="E31">
            <v>0.625</v>
          </cell>
          <cell r="G31" t="str">
            <v>山優丸</v>
          </cell>
          <cell r="H31">
            <v>43796</v>
          </cell>
          <cell r="I31">
            <v>43797</v>
          </cell>
          <cell r="J31" t="str">
            <v>JPUKB06JPIYM</v>
          </cell>
          <cell r="K31" t="str">
            <v>RICVCN001400</v>
          </cell>
          <cell r="L31" t="str">
            <v>GCXU5210194</v>
          </cell>
          <cell r="M31" t="str">
            <v>D5</v>
          </cell>
          <cell r="N31">
            <v>50790</v>
          </cell>
          <cell r="O31" t="str">
            <v>UNICHARM PRODUCTS CO LTD</v>
          </cell>
          <cell r="P31" t="str">
            <v>USORF</v>
          </cell>
          <cell r="Q31" t="str">
            <v>JPUKB</v>
          </cell>
          <cell r="R31" t="str">
            <v>JPIYM</v>
          </cell>
          <cell r="S31" t="str">
            <v>Y</v>
          </cell>
          <cell r="T31" t="str">
            <v>DR</v>
          </cell>
          <cell r="U31" t="str">
            <v>PULP OF WOOD OR OF OTHER FIBROUS CELLULOSIC MATERIAL</v>
          </cell>
          <cell r="V31">
            <v>0</v>
          </cell>
          <cell r="W31" t="str">
            <v>CMH</v>
          </cell>
          <cell r="X31">
            <v>0</v>
          </cell>
          <cell r="Y31">
            <v>0</v>
          </cell>
          <cell r="Z31" t="str">
            <v>N</v>
          </cell>
          <cell r="AA31" t="str">
            <v>MTGT0053W</v>
          </cell>
          <cell r="AB31" t="str">
            <v>MOL MATRIX</v>
          </cell>
          <cell r="AC31" t="str">
            <v>EC1</v>
          </cell>
          <cell r="AD31">
            <v>43791</v>
          </cell>
          <cell r="AE31">
            <v>27057</v>
          </cell>
          <cell r="AF31" t="str">
            <v>JPUKB06</v>
          </cell>
          <cell r="AG31" t="str">
            <v>山優丸</v>
          </cell>
          <cell r="AH31">
            <v>43796</v>
          </cell>
          <cell r="AI31">
            <v>43797</v>
          </cell>
          <cell r="AJ31" t="str">
            <v>UNIX</v>
          </cell>
          <cell r="AK31" t="str">
            <v>六甲SBC</v>
          </cell>
          <cell r="AL31" t="str">
            <v>3GDL1</v>
          </cell>
          <cell r="AM31" t="str">
            <v>金子国際コンテナヤード（日本興運）</v>
          </cell>
          <cell r="AN31" t="str">
            <v>36W60</v>
          </cell>
          <cell r="AO31">
            <v>43783</v>
          </cell>
          <cell r="AP31">
            <v>0.625</v>
          </cell>
          <cell r="AQ31" t="str">
            <v/>
          </cell>
          <cell r="AR31" t="str">
            <v>神戸港　六甲RC3/4/5号</v>
          </cell>
        </row>
        <row r="32">
          <cell r="B32" t="str">
            <v>RICVCN0014004</v>
          </cell>
          <cell r="C32">
            <v>4</v>
          </cell>
          <cell r="D32">
            <v>43783</v>
          </cell>
          <cell r="E32">
            <v>0.625</v>
          </cell>
          <cell r="G32" t="str">
            <v>山優丸</v>
          </cell>
          <cell r="H32">
            <v>43796</v>
          </cell>
          <cell r="I32">
            <v>43797</v>
          </cell>
          <cell r="J32" t="str">
            <v>JPUKB06JPIYM</v>
          </cell>
          <cell r="K32" t="str">
            <v>RICVCN001400</v>
          </cell>
          <cell r="L32" t="str">
            <v>MOTU1418900</v>
          </cell>
          <cell r="M32" t="str">
            <v>D5</v>
          </cell>
          <cell r="N32">
            <v>70130</v>
          </cell>
          <cell r="O32" t="str">
            <v>UNICHARM PRODUCTS CO LTD</v>
          </cell>
          <cell r="P32" t="str">
            <v>USORF</v>
          </cell>
          <cell r="Q32" t="str">
            <v>JPUKB</v>
          </cell>
          <cell r="R32" t="str">
            <v>JPIYM</v>
          </cell>
          <cell r="S32" t="str">
            <v>Y</v>
          </cell>
          <cell r="T32" t="str">
            <v>DR</v>
          </cell>
          <cell r="U32" t="str">
            <v>PULP OF WOOD OR OF OTHER FIBROUS CELLULOSIC MATERIAL</v>
          </cell>
          <cell r="V32">
            <v>0</v>
          </cell>
          <cell r="W32" t="str">
            <v>CMH</v>
          </cell>
          <cell r="X32">
            <v>0</v>
          </cell>
          <cell r="Y32">
            <v>0</v>
          </cell>
          <cell r="Z32" t="str">
            <v>N</v>
          </cell>
          <cell r="AA32" t="str">
            <v>MTGT0053W</v>
          </cell>
          <cell r="AB32" t="str">
            <v>MOL MATRIX</v>
          </cell>
          <cell r="AC32" t="str">
            <v>EC1</v>
          </cell>
          <cell r="AD32">
            <v>43791</v>
          </cell>
          <cell r="AE32">
            <v>27265</v>
          </cell>
          <cell r="AF32" t="str">
            <v>JPUKB06</v>
          </cell>
          <cell r="AG32" t="str">
            <v>山優丸</v>
          </cell>
          <cell r="AH32">
            <v>43796</v>
          </cell>
          <cell r="AI32">
            <v>43797</v>
          </cell>
          <cell r="AJ32" t="str">
            <v>UNIX</v>
          </cell>
          <cell r="AK32" t="str">
            <v>六甲SBC</v>
          </cell>
          <cell r="AL32" t="str">
            <v>3GDL1</v>
          </cell>
          <cell r="AM32" t="str">
            <v>金子国際コンテナヤード（日本興運）</v>
          </cell>
          <cell r="AN32" t="str">
            <v>36W60</v>
          </cell>
          <cell r="AO32">
            <v>43783</v>
          </cell>
          <cell r="AP32">
            <v>0.625</v>
          </cell>
          <cell r="AQ32" t="str">
            <v/>
          </cell>
          <cell r="AR32" t="str">
            <v>神戸港　六甲RC3/4/5号</v>
          </cell>
        </row>
        <row r="33">
          <cell r="B33" t="str">
            <v>RICVCN0014005</v>
          </cell>
          <cell r="C33">
            <v>5</v>
          </cell>
          <cell r="D33">
            <v>43783</v>
          </cell>
          <cell r="E33">
            <v>0.625</v>
          </cell>
          <cell r="G33" t="str">
            <v>山優丸</v>
          </cell>
          <cell r="H33">
            <v>43796</v>
          </cell>
          <cell r="I33">
            <v>43797</v>
          </cell>
          <cell r="J33" t="str">
            <v>JPUKB06JPIYM</v>
          </cell>
          <cell r="K33" t="str">
            <v>RICVCN001400</v>
          </cell>
          <cell r="L33" t="str">
            <v>TCLU9667060</v>
          </cell>
          <cell r="M33" t="str">
            <v>D5</v>
          </cell>
          <cell r="N33">
            <v>50782</v>
          </cell>
          <cell r="O33" t="str">
            <v>UNICHARM PRODUCTS CO LTD</v>
          </cell>
          <cell r="P33" t="str">
            <v>USORF</v>
          </cell>
          <cell r="Q33" t="str">
            <v>JPUKB</v>
          </cell>
          <cell r="R33" t="str">
            <v>JPIYM</v>
          </cell>
          <cell r="S33" t="str">
            <v>Y</v>
          </cell>
          <cell r="T33" t="str">
            <v>DR</v>
          </cell>
          <cell r="U33" t="str">
            <v>PULP OF WOOD OR OF OTHER FIBROUS CELLULOSIC MATERIAL</v>
          </cell>
          <cell r="V33">
            <v>0</v>
          </cell>
          <cell r="W33" t="str">
            <v>CMH</v>
          </cell>
          <cell r="X33">
            <v>0</v>
          </cell>
          <cell r="Y33">
            <v>0</v>
          </cell>
          <cell r="Z33" t="str">
            <v>N</v>
          </cell>
          <cell r="AA33" t="str">
            <v>MTGT0053W</v>
          </cell>
          <cell r="AB33" t="str">
            <v>MOL MATRIX</v>
          </cell>
          <cell r="AC33" t="str">
            <v>EC1</v>
          </cell>
          <cell r="AD33">
            <v>43791</v>
          </cell>
          <cell r="AE33">
            <v>27776</v>
          </cell>
          <cell r="AF33" t="str">
            <v>JPUKB06</v>
          </cell>
          <cell r="AG33" t="str">
            <v>山優丸</v>
          </cell>
          <cell r="AH33">
            <v>43796</v>
          </cell>
          <cell r="AI33">
            <v>43797</v>
          </cell>
          <cell r="AJ33" t="str">
            <v>UNIX</v>
          </cell>
          <cell r="AK33" t="str">
            <v>六甲SBC</v>
          </cell>
          <cell r="AL33" t="str">
            <v>3GDL1</v>
          </cell>
          <cell r="AM33" t="str">
            <v>金子国際コンテナヤード（日本興運）</v>
          </cell>
          <cell r="AN33" t="str">
            <v>36W60</v>
          </cell>
          <cell r="AO33">
            <v>43783</v>
          </cell>
          <cell r="AP33">
            <v>0.625</v>
          </cell>
          <cell r="AQ33" t="str">
            <v/>
          </cell>
          <cell r="AR33" t="str">
            <v>神戸港　六甲RC3/4/5号</v>
          </cell>
        </row>
        <row r="34">
          <cell r="B34" t="str">
            <v>RICVCN0014006</v>
          </cell>
          <cell r="C34">
            <v>6</v>
          </cell>
          <cell r="D34">
            <v>43783</v>
          </cell>
          <cell r="E34">
            <v>0.625</v>
          </cell>
          <cell r="G34" t="str">
            <v>山優丸</v>
          </cell>
          <cell r="H34">
            <v>43796</v>
          </cell>
          <cell r="I34">
            <v>43797</v>
          </cell>
          <cell r="J34" t="str">
            <v>JPUKB06JPIYM</v>
          </cell>
          <cell r="K34" t="str">
            <v>RICVCN001400</v>
          </cell>
          <cell r="L34" t="str">
            <v>TCNU7465200</v>
          </cell>
          <cell r="M34" t="str">
            <v>D5</v>
          </cell>
          <cell r="N34">
            <v>70128</v>
          </cell>
          <cell r="O34" t="str">
            <v>UNICHARM PRODUCTS CO LTD</v>
          </cell>
          <cell r="P34" t="str">
            <v>USORF</v>
          </cell>
          <cell r="Q34" t="str">
            <v>JPUKB</v>
          </cell>
          <cell r="R34" t="str">
            <v>JPIYM</v>
          </cell>
          <cell r="S34" t="str">
            <v>Y</v>
          </cell>
          <cell r="T34" t="str">
            <v>DR</v>
          </cell>
          <cell r="U34" t="str">
            <v>PULP OF WOOD OR OF OTHER FIBROUS CELLULOSIC MATERIAL</v>
          </cell>
          <cell r="V34">
            <v>0</v>
          </cell>
          <cell r="W34" t="str">
            <v>CMH</v>
          </cell>
          <cell r="X34">
            <v>0</v>
          </cell>
          <cell r="Y34">
            <v>0</v>
          </cell>
          <cell r="Z34" t="str">
            <v>N</v>
          </cell>
          <cell r="AA34" t="str">
            <v>MTGT0053W</v>
          </cell>
          <cell r="AB34" t="str">
            <v>MOL MATRIX</v>
          </cell>
          <cell r="AC34" t="str">
            <v>EC1</v>
          </cell>
          <cell r="AD34">
            <v>43791</v>
          </cell>
          <cell r="AE34">
            <v>27776</v>
          </cell>
          <cell r="AF34" t="str">
            <v>JPUKB06</v>
          </cell>
          <cell r="AG34" t="str">
            <v>山優丸</v>
          </cell>
          <cell r="AH34">
            <v>43796</v>
          </cell>
          <cell r="AI34">
            <v>43797</v>
          </cell>
          <cell r="AJ34" t="str">
            <v>UNIX</v>
          </cell>
          <cell r="AK34" t="str">
            <v>六甲SBC</v>
          </cell>
          <cell r="AL34" t="str">
            <v>3GDL1</v>
          </cell>
          <cell r="AM34" t="str">
            <v>金子国際コンテナヤード（日本興運）</v>
          </cell>
          <cell r="AN34" t="str">
            <v>36W60</v>
          </cell>
          <cell r="AO34">
            <v>43783</v>
          </cell>
          <cell r="AP34">
            <v>0.625</v>
          </cell>
          <cell r="AQ34" t="str">
            <v/>
          </cell>
          <cell r="AR34" t="str">
            <v>神戸港　六甲RC3/4/5号</v>
          </cell>
        </row>
        <row r="35">
          <cell r="B35" t="str">
            <v>RICVCN0014007</v>
          </cell>
          <cell r="C35">
            <v>7</v>
          </cell>
          <cell r="D35">
            <v>43783</v>
          </cell>
          <cell r="E35">
            <v>0.625</v>
          </cell>
          <cell r="G35" t="str">
            <v>山優丸</v>
          </cell>
          <cell r="H35">
            <v>43796</v>
          </cell>
          <cell r="I35">
            <v>43797</v>
          </cell>
          <cell r="J35" t="str">
            <v>JPUKB06JPIYM</v>
          </cell>
          <cell r="K35" t="str">
            <v>RICVCN001400</v>
          </cell>
          <cell r="L35" t="str">
            <v>TCNU7824065</v>
          </cell>
          <cell r="M35" t="str">
            <v>D5</v>
          </cell>
          <cell r="N35">
            <v>50786</v>
          </cell>
          <cell r="O35" t="str">
            <v>UNICHARM PRODUCTS CO LTD</v>
          </cell>
          <cell r="P35" t="str">
            <v>USORF</v>
          </cell>
          <cell r="Q35" t="str">
            <v>JPUKB</v>
          </cell>
          <cell r="R35" t="str">
            <v>JPIYM</v>
          </cell>
          <cell r="S35" t="str">
            <v>Y</v>
          </cell>
          <cell r="T35" t="str">
            <v>DR</v>
          </cell>
          <cell r="U35" t="str">
            <v>PULP OF WOOD OR OF OTHER FIBROUS CELLULOSIC MATERIAL</v>
          </cell>
          <cell r="V35">
            <v>0</v>
          </cell>
          <cell r="W35" t="str">
            <v>CMH</v>
          </cell>
          <cell r="X35">
            <v>0</v>
          </cell>
          <cell r="Y35">
            <v>0</v>
          </cell>
          <cell r="Z35" t="str">
            <v>N</v>
          </cell>
          <cell r="AA35" t="str">
            <v>MTGT0053W</v>
          </cell>
          <cell r="AB35" t="str">
            <v>MOL MATRIX</v>
          </cell>
          <cell r="AC35" t="str">
            <v>EC1</v>
          </cell>
          <cell r="AD35">
            <v>43791</v>
          </cell>
          <cell r="AE35">
            <v>26527</v>
          </cell>
          <cell r="AF35" t="str">
            <v>JPUKB06</v>
          </cell>
          <cell r="AG35" t="str">
            <v>山優丸</v>
          </cell>
          <cell r="AH35">
            <v>43796</v>
          </cell>
          <cell r="AI35">
            <v>43797</v>
          </cell>
          <cell r="AJ35" t="str">
            <v>UNIX</v>
          </cell>
          <cell r="AK35" t="str">
            <v>六甲SBC</v>
          </cell>
          <cell r="AL35" t="str">
            <v>3GDL1</v>
          </cell>
          <cell r="AM35" t="str">
            <v>金子国際コンテナヤード（日本興運）</v>
          </cell>
          <cell r="AN35" t="str">
            <v>36W60</v>
          </cell>
          <cell r="AO35">
            <v>43783</v>
          </cell>
          <cell r="AP35">
            <v>0.625</v>
          </cell>
          <cell r="AQ35" t="str">
            <v/>
          </cell>
          <cell r="AR35" t="str">
            <v>神戸港　六甲RC3/4/5号</v>
          </cell>
        </row>
        <row r="36">
          <cell r="B36" t="str">
            <v>RICVCN0014008</v>
          </cell>
          <cell r="C36">
            <v>8</v>
          </cell>
          <cell r="D36">
            <v>43783</v>
          </cell>
          <cell r="E36">
            <v>0.625</v>
          </cell>
          <cell r="G36" t="str">
            <v>山優丸</v>
          </cell>
          <cell r="H36">
            <v>43796</v>
          </cell>
          <cell r="I36">
            <v>43797</v>
          </cell>
          <cell r="J36" t="str">
            <v>JPUKB06JPIYM</v>
          </cell>
          <cell r="K36" t="str">
            <v>RICVCN001400</v>
          </cell>
          <cell r="L36" t="str">
            <v>TEMU8252880</v>
          </cell>
          <cell r="M36" t="str">
            <v>D5</v>
          </cell>
          <cell r="N36">
            <v>70136</v>
          </cell>
          <cell r="O36" t="str">
            <v>UNICHARM PRODUCTS CO LTD</v>
          </cell>
          <cell r="P36" t="str">
            <v>USORF</v>
          </cell>
          <cell r="Q36" t="str">
            <v>JPUKB</v>
          </cell>
          <cell r="R36" t="str">
            <v>JPIYM</v>
          </cell>
          <cell r="S36" t="str">
            <v>Y</v>
          </cell>
          <cell r="T36" t="str">
            <v>DR</v>
          </cell>
          <cell r="U36" t="str">
            <v>PULP OF WOOD OR OF OTHER FIBROUS CELLULOSIC MATERIAL</v>
          </cell>
          <cell r="V36">
            <v>0</v>
          </cell>
          <cell r="W36" t="str">
            <v>CMH</v>
          </cell>
          <cell r="X36">
            <v>0</v>
          </cell>
          <cell r="Y36">
            <v>0</v>
          </cell>
          <cell r="Z36" t="str">
            <v>N</v>
          </cell>
          <cell r="AA36" t="str">
            <v>MTGT0053W</v>
          </cell>
          <cell r="AB36" t="str">
            <v>MOL MATRIX</v>
          </cell>
          <cell r="AC36" t="str">
            <v>EC1</v>
          </cell>
          <cell r="AD36">
            <v>43791</v>
          </cell>
          <cell r="AE36">
            <v>27043</v>
          </cell>
          <cell r="AF36" t="str">
            <v>JPUKB06</v>
          </cell>
          <cell r="AG36" t="str">
            <v>山優丸</v>
          </cell>
          <cell r="AH36">
            <v>43796</v>
          </cell>
          <cell r="AI36">
            <v>43797</v>
          </cell>
          <cell r="AJ36" t="str">
            <v>UNIX</v>
          </cell>
          <cell r="AK36" t="str">
            <v>六甲SBC</v>
          </cell>
          <cell r="AL36" t="str">
            <v>3GDL1</v>
          </cell>
          <cell r="AM36" t="str">
            <v>金子国際コンテナヤード（日本興運）</v>
          </cell>
          <cell r="AN36" t="str">
            <v>36W60</v>
          </cell>
          <cell r="AO36">
            <v>43783</v>
          </cell>
          <cell r="AP36">
            <v>0.625</v>
          </cell>
          <cell r="AQ36" t="str">
            <v/>
          </cell>
          <cell r="AR36" t="str">
            <v>神戸港　六甲RC3/4/5号</v>
          </cell>
        </row>
        <row r="37">
          <cell r="B37" t="str">
            <v>RICVCN4485001</v>
          </cell>
          <cell r="C37">
            <v>1</v>
          </cell>
          <cell r="D37">
            <v>43783</v>
          </cell>
          <cell r="E37">
            <v>0.625</v>
          </cell>
          <cell r="G37" t="str">
            <v>山優丸</v>
          </cell>
          <cell r="H37">
            <v>43796</v>
          </cell>
          <cell r="I37">
            <v>43797</v>
          </cell>
          <cell r="J37" t="str">
            <v>JPUKB06JPIYM</v>
          </cell>
          <cell r="K37" t="str">
            <v>RICVCN448500</v>
          </cell>
          <cell r="L37" t="str">
            <v>DRYU6071046</v>
          </cell>
          <cell r="M37" t="str">
            <v>D5</v>
          </cell>
          <cell r="N37">
            <v>170491</v>
          </cell>
          <cell r="O37" t="str">
            <v>NISSHO IWAI PAPER &amp; PULP CORP.</v>
          </cell>
          <cell r="P37" t="str">
            <v>USSAV</v>
          </cell>
          <cell r="Q37" t="str">
            <v>JPUKB</v>
          </cell>
          <cell r="R37" t="str">
            <v>JPIYM</v>
          </cell>
          <cell r="S37" t="str">
            <v>Y</v>
          </cell>
          <cell r="T37" t="str">
            <v>DR</v>
          </cell>
          <cell r="U37" t="str">
            <v>PULP OF WOOD OR OF OTHER FIBROUS CELLULOSIC MATERIAL</v>
          </cell>
          <cell r="V37">
            <v>0</v>
          </cell>
          <cell r="W37" t="str">
            <v>CMH</v>
          </cell>
          <cell r="X37">
            <v>0</v>
          </cell>
          <cell r="Y37">
            <v>0</v>
          </cell>
          <cell r="Z37" t="str">
            <v>N</v>
          </cell>
          <cell r="AA37" t="str">
            <v>MTGT0053W</v>
          </cell>
          <cell r="AB37" t="str">
            <v>MOL MATRIX</v>
          </cell>
          <cell r="AC37" t="str">
            <v>EC1</v>
          </cell>
          <cell r="AD37">
            <v>43791</v>
          </cell>
          <cell r="AE37">
            <v>27860</v>
          </cell>
          <cell r="AF37" t="str">
            <v>JPUKB06</v>
          </cell>
          <cell r="AG37" t="str">
            <v>山優丸</v>
          </cell>
          <cell r="AH37">
            <v>43796</v>
          </cell>
          <cell r="AI37">
            <v>43797</v>
          </cell>
          <cell r="AJ37" t="str">
            <v>UNIX</v>
          </cell>
          <cell r="AK37" t="str">
            <v>六甲SBC</v>
          </cell>
          <cell r="AL37" t="str">
            <v>3GDL1</v>
          </cell>
          <cell r="AM37" t="str">
            <v>金子国際コンテナヤード（日本興運）</v>
          </cell>
          <cell r="AN37" t="str">
            <v>36W60</v>
          </cell>
          <cell r="AO37">
            <v>43783</v>
          </cell>
          <cell r="AP37">
            <v>0.625</v>
          </cell>
          <cell r="AQ37" t="str">
            <v/>
          </cell>
          <cell r="AR37" t="str">
            <v>神戸港　六甲RC3/4/5号</v>
          </cell>
        </row>
        <row r="38">
          <cell r="B38" t="str">
            <v>RICVCN4485002</v>
          </cell>
          <cell r="C38">
            <v>2</v>
          </cell>
          <cell r="D38">
            <v>43783</v>
          </cell>
          <cell r="E38">
            <v>0.625</v>
          </cell>
          <cell r="G38" t="str">
            <v>山優丸</v>
          </cell>
          <cell r="H38">
            <v>43796</v>
          </cell>
          <cell r="I38">
            <v>43797</v>
          </cell>
          <cell r="J38" t="str">
            <v>JPUKB06JPIYM</v>
          </cell>
          <cell r="K38" t="str">
            <v>RICVCN448500</v>
          </cell>
          <cell r="L38" t="str">
            <v>FDCU0370670</v>
          </cell>
          <cell r="M38" t="str">
            <v>D5</v>
          </cell>
          <cell r="N38">
            <v>170495</v>
          </cell>
          <cell r="O38" t="str">
            <v>NISSHO IWAI PAPER &amp; PULP CORP.</v>
          </cell>
          <cell r="P38" t="str">
            <v>USSAV</v>
          </cell>
          <cell r="Q38" t="str">
            <v>JPUKB</v>
          </cell>
          <cell r="R38" t="str">
            <v>JPIYM</v>
          </cell>
          <cell r="S38" t="str">
            <v>Y</v>
          </cell>
          <cell r="T38" t="str">
            <v>DR</v>
          </cell>
          <cell r="U38" t="str">
            <v>PULP OF WOOD OR OF OTHER FIBROUS CELLULOSIC MATERIAL</v>
          </cell>
          <cell r="V38">
            <v>0</v>
          </cell>
          <cell r="W38" t="str">
            <v>CMH</v>
          </cell>
          <cell r="X38">
            <v>0</v>
          </cell>
          <cell r="Y38">
            <v>0</v>
          </cell>
          <cell r="Z38" t="str">
            <v>N</v>
          </cell>
          <cell r="AA38" t="str">
            <v>MTGT0053W</v>
          </cell>
          <cell r="AB38" t="str">
            <v>MOL MATRIX</v>
          </cell>
          <cell r="AC38" t="str">
            <v>EC1</v>
          </cell>
          <cell r="AD38">
            <v>43791</v>
          </cell>
          <cell r="AE38">
            <v>27858</v>
          </cell>
          <cell r="AF38" t="str">
            <v>JPUKB06</v>
          </cell>
          <cell r="AG38" t="str">
            <v>山優丸</v>
          </cell>
          <cell r="AH38">
            <v>43796</v>
          </cell>
          <cell r="AI38">
            <v>43797</v>
          </cell>
          <cell r="AJ38" t="str">
            <v>UNIX</v>
          </cell>
          <cell r="AK38" t="str">
            <v>六甲SBC</v>
          </cell>
          <cell r="AL38" t="str">
            <v>3GDL1</v>
          </cell>
          <cell r="AM38" t="str">
            <v>金子国際コンテナヤード（日本興運）</v>
          </cell>
          <cell r="AN38" t="str">
            <v>36W60</v>
          </cell>
          <cell r="AO38">
            <v>43783</v>
          </cell>
          <cell r="AP38">
            <v>0.625</v>
          </cell>
          <cell r="AQ38" t="str">
            <v/>
          </cell>
          <cell r="AR38" t="str">
            <v>神戸港　六甲RC3/4/5号</v>
          </cell>
        </row>
        <row r="39">
          <cell r="B39" t="str">
            <v>RICVCN4485003</v>
          </cell>
          <cell r="C39">
            <v>3</v>
          </cell>
          <cell r="D39">
            <v>43783</v>
          </cell>
          <cell r="E39">
            <v>0.625</v>
          </cell>
          <cell r="G39" t="str">
            <v>山優丸</v>
          </cell>
          <cell r="H39">
            <v>43796</v>
          </cell>
          <cell r="I39">
            <v>43797</v>
          </cell>
          <cell r="J39" t="str">
            <v>JPUKB06JPIYM</v>
          </cell>
          <cell r="K39" t="str">
            <v>RICVCN448500</v>
          </cell>
          <cell r="L39" t="str">
            <v>MOTU6707340</v>
          </cell>
          <cell r="M39" t="str">
            <v>D5</v>
          </cell>
          <cell r="N39">
            <v>169933</v>
          </cell>
          <cell r="O39" t="str">
            <v>NISSHO IWAI PAPER &amp; PULP CORP.</v>
          </cell>
          <cell r="P39" t="str">
            <v>USSAV</v>
          </cell>
          <cell r="Q39" t="str">
            <v>JPUKB</v>
          </cell>
          <cell r="R39" t="str">
            <v>JPIYM</v>
          </cell>
          <cell r="S39" t="str">
            <v>Y</v>
          </cell>
          <cell r="T39" t="str">
            <v>DR</v>
          </cell>
          <cell r="U39" t="str">
            <v>PULP OF WOOD OR OF OTHER FIBROUS CELLULOSIC MATERIAL</v>
          </cell>
          <cell r="V39">
            <v>0</v>
          </cell>
          <cell r="W39" t="str">
            <v>CMH</v>
          </cell>
          <cell r="X39">
            <v>0</v>
          </cell>
          <cell r="Y39">
            <v>0</v>
          </cell>
          <cell r="Z39" t="str">
            <v>N</v>
          </cell>
          <cell r="AA39" t="str">
            <v>MTGT0053W</v>
          </cell>
          <cell r="AB39" t="str">
            <v>MOL MATRIX</v>
          </cell>
          <cell r="AC39" t="str">
            <v>EC1</v>
          </cell>
          <cell r="AD39">
            <v>43791</v>
          </cell>
          <cell r="AE39">
            <v>25810</v>
          </cell>
          <cell r="AF39" t="str">
            <v>JPUKB06</v>
          </cell>
          <cell r="AG39" t="str">
            <v>山優丸</v>
          </cell>
          <cell r="AH39">
            <v>43796</v>
          </cell>
          <cell r="AI39">
            <v>43797</v>
          </cell>
          <cell r="AJ39" t="str">
            <v>UNIX</v>
          </cell>
          <cell r="AK39" t="str">
            <v>六甲SBC</v>
          </cell>
          <cell r="AL39" t="str">
            <v>3GDL1</v>
          </cell>
          <cell r="AM39" t="str">
            <v>金子国際コンテナヤード（日本興運）</v>
          </cell>
          <cell r="AN39" t="str">
            <v>36W60</v>
          </cell>
          <cell r="AO39">
            <v>43783</v>
          </cell>
          <cell r="AP39">
            <v>0.625</v>
          </cell>
          <cell r="AQ39" t="str">
            <v/>
          </cell>
          <cell r="AR39" t="str">
            <v>神戸港　六甲RC3/4/5号</v>
          </cell>
        </row>
        <row r="40">
          <cell r="B40" t="str">
            <v>SELVC15439001</v>
          </cell>
          <cell r="C40">
            <v>1</v>
          </cell>
          <cell r="D40">
            <v>43797</v>
          </cell>
          <cell r="E40">
            <v>0.625</v>
          </cell>
          <cell r="F40" t="str">
            <v>スケジュール変更あり</v>
          </cell>
          <cell r="G40" t="str">
            <v>おおぎ</v>
          </cell>
          <cell r="H40">
            <v>43798</v>
          </cell>
          <cell r="I40">
            <v>43799</v>
          </cell>
          <cell r="J40" t="str">
            <v>JPUKB06JPMOJ</v>
          </cell>
          <cell r="K40" t="str">
            <v>SELVC1543900</v>
          </cell>
          <cell r="L40" t="str">
            <v>NYKU3716024</v>
          </cell>
          <cell r="M40" t="str">
            <v>D2</v>
          </cell>
          <cell r="N40" t="str">
            <v>KRAC34295</v>
          </cell>
          <cell r="O40" t="str">
            <v>MITSUI BUSSAN CHEMICALS CO., LTD.</v>
          </cell>
          <cell r="P40" t="str">
            <v>KRPUS</v>
          </cell>
          <cell r="Q40" t="str">
            <v>JPUKB</v>
          </cell>
          <cell r="R40" t="str">
            <v>JPMOJ</v>
          </cell>
          <cell r="S40" t="str">
            <v>Y</v>
          </cell>
          <cell r="T40" t="str">
            <v>DG</v>
          </cell>
          <cell r="U40" t="str">
            <v>FAK OR CARGO, NOS</v>
          </cell>
          <cell r="V40">
            <v>0</v>
          </cell>
          <cell r="W40" t="str">
            <v>CMH</v>
          </cell>
          <cell r="X40">
            <v>8</v>
          </cell>
          <cell r="Y40">
            <v>2218</v>
          </cell>
          <cell r="Z40" t="str">
            <v>N</v>
          </cell>
          <cell r="AA40" t="str">
            <v>NKST0520N</v>
          </cell>
          <cell r="AB40" t="str">
            <v>NYK SILVIA</v>
          </cell>
          <cell r="AC40" t="str">
            <v>JPH</v>
          </cell>
          <cell r="AD40">
            <v>43791</v>
          </cell>
          <cell r="AE40">
            <v>19000</v>
          </cell>
          <cell r="AF40" t="str">
            <v>JPUKB06</v>
          </cell>
          <cell r="AG40" t="str">
            <v>おおぎ</v>
          </cell>
          <cell r="AH40">
            <v>43798</v>
          </cell>
          <cell r="AI40">
            <v>43799</v>
          </cell>
          <cell r="AJ40" t="str">
            <v>SUZUYO</v>
          </cell>
          <cell r="AK40" t="str">
            <v>六甲4/5号 or 六甲SBC</v>
          </cell>
          <cell r="AL40" t="str">
            <v>3GDL1</v>
          </cell>
          <cell r="AM40" t="str">
            <v>太刀浦第二コンテナヤード</v>
          </cell>
          <cell r="AN40" t="str">
            <v>6CK63</v>
          </cell>
          <cell r="AO40">
            <v>43797</v>
          </cell>
          <cell r="AP40">
            <v>0.625</v>
          </cell>
          <cell r="AQ40" t="str">
            <v>スケジュール変更あり</v>
          </cell>
          <cell r="AR40" t="str">
            <v>神戸港　六甲RC3/4/5号</v>
          </cell>
        </row>
        <row r="41">
          <cell r="B41" t="str">
            <v>RICVEJ1476001</v>
          </cell>
          <cell r="C41">
            <v>1</v>
          </cell>
          <cell r="D41">
            <v>43797</v>
          </cell>
          <cell r="E41">
            <v>0.625</v>
          </cell>
          <cell r="F41" t="str">
            <v>スケジュール変更あり</v>
          </cell>
          <cell r="G41" t="str">
            <v>おおぎ</v>
          </cell>
          <cell r="H41">
            <v>43798</v>
          </cell>
          <cell r="I41">
            <v>43799</v>
          </cell>
          <cell r="J41" t="str">
            <v>JPUKB06JPMOJ</v>
          </cell>
          <cell r="K41" t="str">
            <v>RICVEJ147600</v>
          </cell>
          <cell r="L41" t="str">
            <v>NYKU5257069</v>
          </cell>
          <cell r="M41" t="str">
            <v>D5</v>
          </cell>
          <cell r="N41" t="str">
            <v>UL6746349</v>
          </cell>
          <cell r="O41" t="str">
            <v>SCAN GLOBAL LOGISTICS K.K.</v>
          </cell>
          <cell r="P41" t="str">
            <v>USATL</v>
          </cell>
          <cell r="Q41" t="str">
            <v>JPUKB</v>
          </cell>
          <cell r="R41" t="str">
            <v>JPMOJ</v>
          </cell>
          <cell r="S41" t="str">
            <v>Y</v>
          </cell>
          <cell r="T41" t="str">
            <v>DR</v>
          </cell>
          <cell r="U41" t="str">
            <v>METAL ARTICLES, NOT MOTORIZED, NOS</v>
          </cell>
          <cell r="V41">
            <v>0</v>
          </cell>
          <cell r="W41" t="str">
            <v>CMH</v>
          </cell>
          <cell r="X41">
            <v>0</v>
          </cell>
          <cell r="Y41">
            <v>0</v>
          </cell>
          <cell r="Z41" t="str">
            <v>N</v>
          </cell>
          <cell r="AA41" t="str">
            <v>MTGT0053W</v>
          </cell>
          <cell r="AB41" t="str">
            <v>MOL MATRIX</v>
          </cell>
          <cell r="AC41" t="str">
            <v>EC1</v>
          </cell>
          <cell r="AD41">
            <v>43791</v>
          </cell>
          <cell r="AE41">
            <v>22031.03</v>
          </cell>
          <cell r="AF41" t="str">
            <v>JPUKB06</v>
          </cell>
          <cell r="AG41" t="str">
            <v>おおぎ</v>
          </cell>
          <cell r="AH41">
            <v>43798</v>
          </cell>
          <cell r="AI41">
            <v>43799</v>
          </cell>
          <cell r="AJ41" t="str">
            <v>SUZUYO</v>
          </cell>
          <cell r="AK41" t="str">
            <v>六甲4/5号 or 六甲SBC</v>
          </cell>
          <cell r="AL41" t="str">
            <v>3GDL1</v>
          </cell>
          <cell r="AM41" t="str">
            <v>太刀浦第二コンテナヤード</v>
          </cell>
          <cell r="AN41" t="str">
            <v>6CK63</v>
          </cell>
          <cell r="AO41">
            <v>43797</v>
          </cell>
          <cell r="AP41">
            <v>0.625</v>
          </cell>
          <cell r="AQ41" t="str">
            <v>スケジュール変更あり</v>
          </cell>
          <cell r="AR41" t="str">
            <v>神戸港　六甲RC3/4/5号</v>
          </cell>
        </row>
        <row r="42">
          <cell r="B42" t="str">
            <v>RICVDJ2226001</v>
          </cell>
          <cell r="C42">
            <v>1</v>
          </cell>
          <cell r="D42">
            <v>43795</v>
          </cell>
          <cell r="E42">
            <v>0.625</v>
          </cell>
          <cell r="F42" t="str">
            <v>出港予定前営業日までに変更の可能性あり</v>
          </cell>
          <cell r="G42" t="str">
            <v>はるかぜHR1116</v>
          </cell>
          <cell r="H42">
            <v>43798</v>
          </cell>
          <cell r="I42">
            <v>43800</v>
          </cell>
          <cell r="J42" t="str">
            <v>JPTYO03JPOFTPN4</v>
          </cell>
          <cell r="K42" t="str">
            <v>RICVDJ222600</v>
          </cell>
          <cell r="L42" t="str">
            <v>DRYU6072865</v>
          </cell>
          <cell r="M42" t="str">
            <v>D5</v>
          </cell>
          <cell r="N42">
            <v>179244</v>
          </cell>
          <cell r="O42" t="str">
            <v>AGGIE TEK CORPORATION</v>
          </cell>
          <cell r="P42" t="str">
            <v>USTIW</v>
          </cell>
          <cell r="Q42" t="str">
            <v>JPTYO</v>
          </cell>
          <cell r="R42" t="str">
            <v>JPOFT</v>
          </cell>
          <cell r="S42" t="str">
            <v>Y</v>
          </cell>
          <cell r="T42" t="str">
            <v>DR</v>
          </cell>
          <cell r="U42" t="str">
            <v>HAY &amp; SIMILAR FORAGE PRODUCTS, N.O.S.</v>
          </cell>
          <cell r="W42" t="str">
            <v>CMH</v>
          </cell>
          <cell r="Z42" t="str">
            <v>N</v>
          </cell>
          <cell r="AA42" t="str">
            <v>MWJT0053W</v>
          </cell>
          <cell r="AB42" t="str">
            <v>MAINE TRADER</v>
          </cell>
          <cell r="AC42" t="str">
            <v>PN4</v>
          </cell>
          <cell r="AD42">
            <v>43790</v>
          </cell>
          <cell r="AE42">
            <v>27670</v>
          </cell>
          <cell r="AF42" t="str">
            <v>JPTYO03</v>
          </cell>
          <cell r="AG42" t="str">
            <v>はるかぜHR1116</v>
          </cell>
          <cell r="AH42">
            <v>43798</v>
          </cell>
          <cell r="AI42">
            <v>43800</v>
          </cell>
          <cell r="AJ42" t="str">
            <v>SUZUYO</v>
          </cell>
          <cell r="AK42" t="str">
            <v>大井3/4号</v>
          </cell>
          <cell r="AL42" t="str">
            <v>1FD03</v>
          </cell>
          <cell r="AM42" t="str">
            <v>野々田コンテナターミナル</v>
          </cell>
          <cell r="AN42" t="str">
            <v>8IW18</v>
          </cell>
          <cell r="AO42">
            <v>43795</v>
          </cell>
          <cell r="AP42">
            <v>0.625</v>
          </cell>
          <cell r="AQ42" t="str">
            <v>出港予定前営業日までに変更の可能性あり</v>
          </cell>
          <cell r="AR42" t="str">
            <v>東京港　大井埠頭　3/4号</v>
          </cell>
        </row>
        <row r="43">
          <cell r="B43" t="str">
            <v>RICVDJ2226002</v>
          </cell>
          <cell r="C43">
            <v>2</v>
          </cell>
          <cell r="D43">
            <v>43795</v>
          </cell>
          <cell r="E43">
            <v>0.625</v>
          </cell>
          <cell r="F43" t="str">
            <v>出港予定前営業日までに変更の可能性あり</v>
          </cell>
          <cell r="G43" t="str">
            <v>はるかぜHR1116</v>
          </cell>
          <cell r="H43">
            <v>43798</v>
          </cell>
          <cell r="I43">
            <v>43800</v>
          </cell>
          <cell r="J43" t="str">
            <v>JPTYO03JPOFTPN4</v>
          </cell>
          <cell r="K43" t="str">
            <v>RICVDJ222600</v>
          </cell>
          <cell r="L43" t="str">
            <v>KKFU7740624</v>
          </cell>
          <cell r="M43" t="str">
            <v>D5</v>
          </cell>
          <cell r="N43">
            <v>179245</v>
          </cell>
          <cell r="O43" t="str">
            <v>AGGIE TEK CORPORATION</v>
          </cell>
          <cell r="P43" t="str">
            <v>USTIW</v>
          </cell>
          <cell r="Q43" t="str">
            <v>JPTYO</v>
          </cell>
          <cell r="R43" t="str">
            <v>JPOFT</v>
          </cell>
          <cell r="S43" t="str">
            <v>Y</v>
          </cell>
          <cell r="T43" t="str">
            <v>DR</v>
          </cell>
          <cell r="U43" t="str">
            <v>HAY &amp; SIMILAR FORAGE PRODUCTS, N.O.S.</v>
          </cell>
          <cell r="W43" t="str">
            <v>CMH</v>
          </cell>
          <cell r="Z43" t="str">
            <v>N</v>
          </cell>
          <cell r="AA43" t="str">
            <v>MWJT0053W</v>
          </cell>
          <cell r="AB43" t="str">
            <v>MAINE TRADER</v>
          </cell>
          <cell r="AC43" t="str">
            <v>PN4</v>
          </cell>
          <cell r="AD43">
            <v>43790</v>
          </cell>
          <cell r="AE43">
            <v>27427</v>
          </cell>
          <cell r="AF43" t="str">
            <v>JPTYO03</v>
          </cell>
          <cell r="AG43" t="str">
            <v>はるかぜHR1116</v>
          </cell>
          <cell r="AH43">
            <v>43798</v>
          </cell>
          <cell r="AI43">
            <v>43800</v>
          </cell>
          <cell r="AJ43" t="str">
            <v>SUZUYO</v>
          </cell>
          <cell r="AK43" t="str">
            <v>大井3/4号</v>
          </cell>
          <cell r="AL43" t="str">
            <v>1FD03</v>
          </cell>
          <cell r="AM43" t="str">
            <v>野々田コンテナターミナル</v>
          </cell>
          <cell r="AN43" t="str">
            <v>8IW18</v>
          </cell>
          <cell r="AO43">
            <v>43795</v>
          </cell>
          <cell r="AP43">
            <v>0.625</v>
          </cell>
          <cell r="AQ43" t="str">
            <v>出港予定前営業日までに変更の可能性あり</v>
          </cell>
          <cell r="AR43" t="str">
            <v>東京港　大井埠頭　3/4号</v>
          </cell>
        </row>
        <row r="44">
          <cell r="B44" t="str">
            <v>RICVDJ2226003</v>
          </cell>
          <cell r="C44">
            <v>3</v>
          </cell>
          <cell r="D44">
            <v>43795</v>
          </cell>
          <cell r="E44">
            <v>0.625</v>
          </cell>
          <cell r="F44" t="str">
            <v>出港予定前営業日までに変更の可能性あり</v>
          </cell>
          <cell r="G44" t="str">
            <v>はるかぜHR1116</v>
          </cell>
          <cell r="H44">
            <v>43798</v>
          </cell>
          <cell r="I44">
            <v>43800</v>
          </cell>
          <cell r="J44" t="str">
            <v>JPTYO03JPOFTPN4</v>
          </cell>
          <cell r="K44" t="str">
            <v>RICVDJ222600</v>
          </cell>
          <cell r="L44" t="str">
            <v>TCLU9812913</v>
          </cell>
          <cell r="M44" t="str">
            <v>D5</v>
          </cell>
          <cell r="N44">
            <v>179246</v>
          </cell>
          <cell r="O44" t="str">
            <v>AGGIE TEK CORPORATION</v>
          </cell>
          <cell r="P44" t="str">
            <v>USTIW</v>
          </cell>
          <cell r="Q44" t="str">
            <v>JPTYO</v>
          </cell>
          <cell r="R44" t="str">
            <v>JPOFT</v>
          </cell>
          <cell r="S44" t="str">
            <v>Y</v>
          </cell>
          <cell r="T44" t="str">
            <v>DR</v>
          </cell>
          <cell r="U44" t="str">
            <v>HAY &amp; SIMILAR FORAGE PRODUCTS, N.O.S.</v>
          </cell>
          <cell r="W44" t="str">
            <v>CMH</v>
          </cell>
          <cell r="Z44" t="str">
            <v>N</v>
          </cell>
          <cell r="AA44" t="str">
            <v>MWJT0053W</v>
          </cell>
          <cell r="AB44" t="str">
            <v>MAINE TRADER</v>
          </cell>
          <cell r="AC44" t="str">
            <v>PN4</v>
          </cell>
          <cell r="AD44">
            <v>43790</v>
          </cell>
          <cell r="AE44">
            <v>27590</v>
          </cell>
          <cell r="AF44" t="str">
            <v>JPTYO03</v>
          </cell>
          <cell r="AG44" t="str">
            <v>はるかぜHR1116</v>
          </cell>
          <cell r="AH44">
            <v>43798</v>
          </cell>
          <cell r="AI44">
            <v>43800</v>
          </cell>
          <cell r="AJ44" t="str">
            <v>SUZUYO</v>
          </cell>
          <cell r="AK44" t="str">
            <v>大井3/4号</v>
          </cell>
          <cell r="AL44" t="str">
            <v>1FD03</v>
          </cell>
          <cell r="AM44" t="str">
            <v>野々田コンテナターミナル</v>
          </cell>
          <cell r="AN44" t="str">
            <v>8IW18</v>
          </cell>
          <cell r="AO44">
            <v>43795</v>
          </cell>
          <cell r="AP44">
            <v>0.625</v>
          </cell>
          <cell r="AQ44" t="str">
            <v>出港予定前営業日までに変更の可能性あり</v>
          </cell>
          <cell r="AR44" t="str">
            <v>東京港　大井埠頭　3/4号</v>
          </cell>
        </row>
        <row r="45">
          <cell r="B45" t="str">
            <v>FREV082247001</v>
          </cell>
          <cell r="C45">
            <v>1</v>
          </cell>
          <cell r="D45">
            <v>43791</v>
          </cell>
          <cell r="E45">
            <v>0.625</v>
          </cell>
          <cell r="F45" t="str">
            <v>スケジュール変更あり</v>
          </cell>
          <cell r="G45" t="str">
            <v>オリオン1004N</v>
          </cell>
          <cell r="H45">
            <v>43796</v>
          </cell>
          <cell r="I45">
            <v>43798</v>
          </cell>
          <cell r="J45" t="str">
            <v>JPYOK04JPTMK</v>
          </cell>
          <cell r="K45" t="str">
            <v>FREV08224700</v>
          </cell>
          <cell r="L45" t="str">
            <v>DRYU9455600</v>
          </cell>
          <cell r="M45" t="str">
            <v>D5</v>
          </cell>
          <cell r="N45" t="str">
            <v>AUAA33097</v>
          </cell>
          <cell r="O45" t="str">
            <v>BEIXING TRADING CO.,LTD</v>
          </cell>
          <cell r="P45" t="str">
            <v>AUFRE</v>
          </cell>
          <cell r="Q45" t="str">
            <v>JPYOK</v>
          </cell>
          <cell r="R45" t="str">
            <v>JPTMK</v>
          </cell>
          <cell r="S45" t="str">
            <v>Y</v>
          </cell>
          <cell r="T45" t="str">
            <v>DR</v>
          </cell>
          <cell r="U45" t="str">
            <v>HAY &amp; SIMILAR FORAGE PRODUCTS, N.O.S.</v>
          </cell>
          <cell r="W45" t="str">
            <v>CMH</v>
          </cell>
          <cell r="Z45" t="str">
            <v>N</v>
          </cell>
          <cell r="AA45" t="str">
            <v>ERNT0044N</v>
          </cell>
          <cell r="AB45" t="str">
            <v>MOL EARNEST</v>
          </cell>
          <cell r="AC45" t="str">
            <v>JSM</v>
          </cell>
          <cell r="AD45">
            <v>43789</v>
          </cell>
          <cell r="AE45">
            <v>29740</v>
          </cell>
          <cell r="AF45" t="str">
            <v>JPYOK04</v>
          </cell>
          <cell r="AG45" t="str">
            <v>オリオン1004N</v>
          </cell>
          <cell r="AH45">
            <v>43796</v>
          </cell>
          <cell r="AI45">
            <v>43798</v>
          </cell>
          <cell r="AJ45" t="str">
            <v>YCL</v>
          </cell>
          <cell r="AK45" t="str">
            <v>本牧BC</v>
          </cell>
          <cell r="AL45" t="str">
            <v>2EK22</v>
          </cell>
          <cell r="AM45" t="str">
            <v>苫小牧東港コンテナターミナル</v>
          </cell>
          <cell r="AN45" t="str">
            <v>8UW71</v>
          </cell>
          <cell r="AO45">
            <v>43791</v>
          </cell>
          <cell r="AP45">
            <v>0.625</v>
          </cell>
          <cell r="AQ45" t="str">
            <v>スケジュール変更あり</v>
          </cell>
          <cell r="AR45" t="str">
            <v>横浜港　本牧埠頭 D-5号</v>
          </cell>
        </row>
        <row r="46">
          <cell r="B46" t="str">
            <v>FREV082247002</v>
          </cell>
          <cell r="C46">
            <v>2</v>
          </cell>
          <cell r="D46">
            <v>43791</v>
          </cell>
          <cell r="E46">
            <v>0.625</v>
          </cell>
          <cell r="F46" t="str">
            <v>スケジュール変更あり</v>
          </cell>
          <cell r="G46" t="str">
            <v>オリオン1004N</v>
          </cell>
          <cell r="H46">
            <v>43796</v>
          </cell>
          <cell r="I46">
            <v>43798</v>
          </cell>
          <cell r="J46" t="str">
            <v>JPYOK04JPTMK</v>
          </cell>
          <cell r="K46" t="str">
            <v>FREV08224700</v>
          </cell>
          <cell r="L46" t="str">
            <v>FDCU0472840</v>
          </cell>
          <cell r="M46" t="str">
            <v>D5</v>
          </cell>
          <cell r="N46" t="str">
            <v>ENM5747</v>
          </cell>
          <cell r="O46" t="str">
            <v>BEIXING TRADING CO.,LTD</v>
          </cell>
          <cell r="P46" t="str">
            <v>AUFRE</v>
          </cell>
          <cell r="Q46" t="str">
            <v>JPYOK</v>
          </cell>
          <cell r="R46" t="str">
            <v>JPTMK</v>
          </cell>
          <cell r="S46" t="str">
            <v>Y</v>
          </cell>
          <cell r="T46" t="str">
            <v>DR</v>
          </cell>
          <cell r="U46" t="str">
            <v>HAY &amp; SIMILAR FORAGE PRODUCTS, N.O.S.</v>
          </cell>
          <cell r="W46" t="str">
            <v>CMH</v>
          </cell>
          <cell r="Z46" t="str">
            <v>N</v>
          </cell>
          <cell r="AA46" t="str">
            <v>ERNT0044N</v>
          </cell>
          <cell r="AB46" t="str">
            <v>MOL EARNEST</v>
          </cell>
          <cell r="AC46" t="str">
            <v>JSM</v>
          </cell>
          <cell r="AD46">
            <v>43789</v>
          </cell>
          <cell r="AE46">
            <v>29340</v>
          </cell>
          <cell r="AF46" t="str">
            <v>JPYOK04</v>
          </cell>
          <cell r="AG46" t="str">
            <v>オリオン1004N</v>
          </cell>
          <cell r="AH46">
            <v>43796</v>
          </cell>
          <cell r="AI46">
            <v>43798</v>
          </cell>
          <cell r="AJ46" t="str">
            <v>YCL</v>
          </cell>
          <cell r="AK46" t="str">
            <v>本牧BC</v>
          </cell>
          <cell r="AL46" t="str">
            <v>2EK22</v>
          </cell>
          <cell r="AM46" t="str">
            <v>苫小牧東港コンテナターミナル</v>
          </cell>
          <cell r="AN46" t="str">
            <v>8UW71</v>
          </cell>
          <cell r="AO46">
            <v>43791</v>
          </cell>
          <cell r="AP46">
            <v>0.625</v>
          </cell>
          <cell r="AQ46" t="str">
            <v>スケジュール変更あり</v>
          </cell>
          <cell r="AR46" t="str">
            <v>横浜港　本牧埠頭 D-5号</v>
          </cell>
        </row>
        <row r="47">
          <cell r="B47" t="str">
            <v>FREV082247003</v>
          </cell>
          <cell r="C47">
            <v>3</v>
          </cell>
          <cell r="D47">
            <v>43791</v>
          </cell>
          <cell r="E47">
            <v>0.625</v>
          </cell>
          <cell r="F47" t="str">
            <v>スケジュール変更あり</v>
          </cell>
          <cell r="G47" t="str">
            <v>オリオン1004N</v>
          </cell>
          <cell r="H47">
            <v>43796</v>
          </cell>
          <cell r="I47">
            <v>43798</v>
          </cell>
          <cell r="J47" t="str">
            <v>JPYOK04JPTMK</v>
          </cell>
          <cell r="K47" t="str">
            <v>FREV08224700</v>
          </cell>
          <cell r="L47" t="str">
            <v>TCNU2691057</v>
          </cell>
          <cell r="M47" t="str">
            <v>D5</v>
          </cell>
          <cell r="N47" t="str">
            <v>AUAA33196</v>
          </cell>
          <cell r="O47" t="str">
            <v>BEIXING TRADING CO.,LTD</v>
          </cell>
          <cell r="P47" t="str">
            <v>AUFRE</v>
          </cell>
          <cell r="Q47" t="str">
            <v>JPYOK</v>
          </cell>
          <cell r="R47" t="str">
            <v>JPTMK</v>
          </cell>
          <cell r="S47" t="str">
            <v>Y</v>
          </cell>
          <cell r="T47" t="str">
            <v>DR</v>
          </cell>
          <cell r="U47" t="str">
            <v>HAY &amp; SIMILAR FORAGE PRODUCTS, N.O.S.</v>
          </cell>
          <cell r="W47" t="str">
            <v>CMH</v>
          </cell>
          <cell r="Z47" t="str">
            <v>N</v>
          </cell>
          <cell r="AA47" t="str">
            <v>ERNT0044N</v>
          </cell>
          <cell r="AB47" t="str">
            <v>MOL EARNEST</v>
          </cell>
          <cell r="AC47" t="str">
            <v>JSM</v>
          </cell>
          <cell r="AD47">
            <v>43789</v>
          </cell>
          <cell r="AE47">
            <v>29700</v>
          </cell>
          <cell r="AF47" t="str">
            <v>JPYOK04</v>
          </cell>
          <cell r="AG47" t="str">
            <v>オリオン1004N</v>
          </cell>
          <cell r="AH47">
            <v>43796</v>
          </cell>
          <cell r="AI47">
            <v>43798</v>
          </cell>
          <cell r="AJ47" t="str">
            <v>YCL</v>
          </cell>
          <cell r="AK47" t="str">
            <v>本牧BC</v>
          </cell>
          <cell r="AL47" t="str">
            <v>2EK22</v>
          </cell>
          <cell r="AM47" t="str">
            <v>苫小牧東港コンテナターミナル</v>
          </cell>
          <cell r="AN47" t="str">
            <v>8UW71</v>
          </cell>
          <cell r="AO47">
            <v>43791</v>
          </cell>
          <cell r="AP47">
            <v>0.625</v>
          </cell>
          <cell r="AQ47" t="str">
            <v>スケジュール変更あり</v>
          </cell>
          <cell r="AR47" t="str">
            <v>横浜港　本牧埠頭 D-5号</v>
          </cell>
        </row>
        <row r="48">
          <cell r="B48" t="str">
            <v>FREV082247004</v>
          </cell>
          <cell r="C48">
            <v>4</v>
          </cell>
          <cell r="D48">
            <v>43791</v>
          </cell>
          <cell r="E48">
            <v>0.625</v>
          </cell>
          <cell r="F48" t="str">
            <v>スケジュール変更あり</v>
          </cell>
          <cell r="G48" t="str">
            <v>オリオン1004N</v>
          </cell>
          <cell r="H48">
            <v>43796</v>
          </cell>
          <cell r="I48">
            <v>43798</v>
          </cell>
          <cell r="J48" t="str">
            <v>JPYOK04JPTMK</v>
          </cell>
          <cell r="K48" t="str">
            <v>FREV08224700</v>
          </cell>
          <cell r="L48" t="str">
            <v>TEMU8728929</v>
          </cell>
          <cell r="M48" t="str">
            <v>D5</v>
          </cell>
          <cell r="N48" t="str">
            <v>FJH8069</v>
          </cell>
          <cell r="O48" t="str">
            <v>BEIXING TRADING CO.,LTD</v>
          </cell>
          <cell r="P48" t="str">
            <v>AUFRE</v>
          </cell>
          <cell r="Q48" t="str">
            <v>JPYOK</v>
          </cell>
          <cell r="R48" t="str">
            <v>JPTMK</v>
          </cell>
          <cell r="S48" t="str">
            <v>Y</v>
          </cell>
          <cell r="T48" t="str">
            <v>DR</v>
          </cell>
          <cell r="U48" t="str">
            <v>HAY &amp; SIMILAR FORAGE PRODUCTS, N.O.S.</v>
          </cell>
          <cell r="W48" t="str">
            <v>CMH</v>
          </cell>
          <cell r="Z48" t="str">
            <v>N</v>
          </cell>
          <cell r="AA48" t="str">
            <v>ERNT0044N</v>
          </cell>
          <cell r="AB48" t="str">
            <v>MOL EARNEST</v>
          </cell>
          <cell r="AC48" t="str">
            <v>JSM</v>
          </cell>
          <cell r="AD48">
            <v>43789</v>
          </cell>
          <cell r="AE48">
            <v>29820</v>
          </cell>
          <cell r="AF48" t="str">
            <v>JPYOK04</v>
          </cell>
          <cell r="AG48" t="str">
            <v>オリオン1004N</v>
          </cell>
          <cell r="AH48">
            <v>43796</v>
          </cell>
          <cell r="AI48">
            <v>43798</v>
          </cell>
          <cell r="AJ48" t="str">
            <v>YCL</v>
          </cell>
          <cell r="AK48" t="str">
            <v>本牧BC</v>
          </cell>
          <cell r="AL48" t="str">
            <v>2EK22</v>
          </cell>
          <cell r="AM48" t="str">
            <v>苫小牧東港コンテナターミナル</v>
          </cell>
          <cell r="AN48" t="str">
            <v>8UW71</v>
          </cell>
          <cell r="AO48">
            <v>43791</v>
          </cell>
          <cell r="AP48">
            <v>0.625</v>
          </cell>
          <cell r="AQ48" t="str">
            <v>スケジュール変更あり</v>
          </cell>
          <cell r="AR48" t="str">
            <v>横浜港　本牧埠頭 D-5号</v>
          </cell>
        </row>
        <row r="49">
          <cell r="B49" t="str">
            <v>LEHV389467001</v>
          </cell>
          <cell r="C49">
            <v>1</v>
          </cell>
          <cell r="D49">
            <v>43787</v>
          </cell>
          <cell r="E49">
            <v>0.625</v>
          </cell>
          <cell r="G49" t="str">
            <v>しげのぶ</v>
          </cell>
          <cell r="H49">
            <v>43794</v>
          </cell>
          <cell r="I49" t="str">
            <v>11/26.27</v>
          </cell>
          <cell r="J49" t="str">
            <v>JPUKB01JPHKT</v>
          </cell>
          <cell r="K49" t="str">
            <v>LEHV38946700</v>
          </cell>
          <cell r="L49" t="str">
            <v>NYKU4801650</v>
          </cell>
          <cell r="M49" t="str">
            <v>D5</v>
          </cell>
          <cell r="N49" t="str">
            <v>788959,EF788959</v>
          </cell>
          <cell r="O49" t="str">
            <v>CANON INC.</v>
          </cell>
          <cell r="P49" t="str">
            <v>FRLEH</v>
          </cell>
          <cell r="Q49" t="str">
            <v>JPUKB</v>
          </cell>
          <cell r="R49" t="str">
            <v>JPHKT</v>
          </cell>
          <cell r="S49" t="str">
            <v>Y</v>
          </cell>
          <cell r="T49" t="str">
            <v>DR</v>
          </cell>
          <cell r="U49" t="str">
            <v>INK &amp; INK POWDERS, N.O.S.</v>
          </cell>
          <cell r="W49" t="str">
            <v>CMH</v>
          </cell>
          <cell r="Z49" t="str">
            <v>N</v>
          </cell>
          <cell r="AA49" t="str">
            <v>NVST0063E</v>
          </cell>
          <cell r="AB49" t="str">
            <v>NYK VENUS</v>
          </cell>
          <cell r="AC49" t="str">
            <v>FP1</v>
          </cell>
          <cell r="AD49">
            <v>43790</v>
          </cell>
          <cell r="AE49">
            <v>7580.54</v>
          </cell>
          <cell r="AF49" t="str">
            <v>JPUKB01</v>
          </cell>
          <cell r="AG49" t="str">
            <v>しげのぶ</v>
          </cell>
          <cell r="AH49">
            <v>43794</v>
          </cell>
          <cell r="AI49" t="str">
            <v>11/26.27</v>
          </cell>
          <cell r="AJ49" t="str">
            <v>IMOTO</v>
          </cell>
          <cell r="AK49" t="str">
            <v>六甲SBC</v>
          </cell>
          <cell r="AL49" t="str">
            <v>3GDP1</v>
          </cell>
          <cell r="AM49" t="str">
            <v>香椎パークポート２号（博多港運）</v>
          </cell>
          <cell r="AN49" t="str">
            <v>6TK26</v>
          </cell>
          <cell r="AO49">
            <v>43787</v>
          </cell>
          <cell r="AP49">
            <v>0.625</v>
          </cell>
          <cell r="AQ49" t="str">
            <v/>
          </cell>
          <cell r="AR49" t="str">
            <v>神戸港　六甲C-6/7号</v>
          </cell>
        </row>
        <row r="50">
          <cell r="B50" t="str">
            <v>RICVEY1857001</v>
          </cell>
          <cell r="C50">
            <v>1</v>
          </cell>
          <cell r="D50">
            <v>43791</v>
          </cell>
          <cell r="E50">
            <v>0.625</v>
          </cell>
          <cell r="F50" t="str">
            <v>スケジュール変更あり</v>
          </cell>
          <cell r="G50" t="str">
            <v>オリオン1004N</v>
          </cell>
          <cell r="H50">
            <v>43796</v>
          </cell>
          <cell r="I50">
            <v>43798</v>
          </cell>
          <cell r="J50" t="str">
            <v>JPTYO02JPTMK</v>
          </cell>
          <cell r="K50" t="str">
            <v>RICVEY185700</v>
          </cell>
          <cell r="L50" t="str">
            <v>MORU1301243</v>
          </cell>
          <cell r="M50" t="str">
            <v>R5</v>
          </cell>
          <cell r="N50">
            <v>8.88E+16</v>
          </cell>
          <cell r="O50" t="str">
            <v>LACTO JAPAN CO., LTD.</v>
          </cell>
          <cell r="P50" t="str">
            <v>USOMA</v>
          </cell>
          <cell r="Q50" t="str">
            <v>JPTYO</v>
          </cell>
          <cell r="R50" t="str">
            <v>JPTMK</v>
          </cell>
          <cell r="S50" t="str">
            <v>Y</v>
          </cell>
          <cell r="T50" t="str">
            <v>RF</v>
          </cell>
          <cell r="U50" t="str">
            <v>PORK, FROZEN</v>
          </cell>
          <cell r="V50">
            <v>-23.3</v>
          </cell>
          <cell r="W50" t="str">
            <v>0CMH</v>
          </cell>
          <cell r="Z50" t="str">
            <v>N</v>
          </cell>
          <cell r="AA50" t="str">
            <v>YTET0110W</v>
          </cell>
          <cell r="AB50" t="str">
            <v>YANTIAN EXPRESS</v>
          </cell>
          <cell r="AC50" t="str">
            <v>PS6</v>
          </cell>
          <cell r="AD50">
            <v>43790</v>
          </cell>
          <cell r="AE50">
            <v>28916.257000000001</v>
          </cell>
          <cell r="AF50" t="str">
            <v>JPTYO02</v>
          </cell>
          <cell r="AG50" t="str">
            <v>オリオン1004N</v>
          </cell>
          <cell r="AH50">
            <v>43796</v>
          </cell>
          <cell r="AI50">
            <v>43798</v>
          </cell>
          <cell r="AJ50" t="str">
            <v>YCL</v>
          </cell>
          <cell r="AK50" t="str">
            <v>本牧BC</v>
          </cell>
          <cell r="AL50" t="str">
            <v>1FD01</v>
          </cell>
          <cell r="AM50" t="str">
            <v>苫小牧東港コンテナターミナル</v>
          </cell>
          <cell r="AN50" t="str">
            <v>8UW71</v>
          </cell>
          <cell r="AO50">
            <v>43791</v>
          </cell>
          <cell r="AP50">
            <v>0.625</v>
          </cell>
          <cell r="AQ50" t="str">
            <v>スケジュール変更あり</v>
          </cell>
          <cell r="AR50" t="str">
            <v>東京港　大井埠頭　1/2号</v>
          </cell>
        </row>
        <row r="51">
          <cell r="B51" t="str">
            <v>RICVFN8077001</v>
          </cell>
          <cell r="C51">
            <v>1</v>
          </cell>
          <cell r="D51">
            <v>43787</v>
          </cell>
          <cell r="E51">
            <v>0.625</v>
          </cell>
          <cell r="G51" t="str">
            <v>しげのぶ</v>
          </cell>
          <cell r="H51">
            <v>43794</v>
          </cell>
          <cell r="I51" t="str">
            <v>11/26.27</v>
          </cell>
          <cell r="J51" t="str">
            <v>JPUKB03JPHKT</v>
          </cell>
          <cell r="K51" t="str">
            <v>RICVFN807700</v>
          </cell>
          <cell r="L51" t="str">
            <v>TTNU8193521</v>
          </cell>
          <cell r="M51" t="str">
            <v>R5</v>
          </cell>
          <cell r="N51">
            <v>1167193</v>
          </cell>
          <cell r="O51" t="str">
            <v>ARIAKE JAPAN CO., LTD</v>
          </cell>
          <cell r="P51" t="str">
            <v>USLAX</v>
          </cell>
          <cell r="Q51" t="str">
            <v>JPUKB</v>
          </cell>
          <cell r="R51" t="str">
            <v>JPHKT</v>
          </cell>
          <cell r="S51" t="str">
            <v>Y</v>
          </cell>
          <cell r="T51" t="str">
            <v>RF</v>
          </cell>
          <cell r="U51" t="str">
            <v>BEEF, FROZEN</v>
          </cell>
          <cell r="V51">
            <v>-23.3</v>
          </cell>
          <cell r="W51" t="str">
            <v>0CMH</v>
          </cell>
          <cell r="Z51" t="str">
            <v>N</v>
          </cell>
          <cell r="AA51" t="str">
            <v>NADT0050W</v>
          </cell>
          <cell r="AB51" t="str">
            <v>NYK ADONIS</v>
          </cell>
          <cell r="AC51" t="str">
            <v>PS7</v>
          </cell>
          <cell r="AD51">
            <v>43794</v>
          </cell>
          <cell r="AE51">
            <v>29227.8</v>
          </cell>
          <cell r="AF51" t="str">
            <v>JPUKB03</v>
          </cell>
          <cell r="AG51" t="str">
            <v>しげのぶ</v>
          </cell>
          <cell r="AH51">
            <v>43794</v>
          </cell>
          <cell r="AI51" t="str">
            <v>11/26.27</v>
          </cell>
          <cell r="AJ51" t="str">
            <v>IMOTO</v>
          </cell>
          <cell r="AK51" t="str">
            <v>PI15-17 or PIM</v>
          </cell>
          <cell r="AL51" t="str">
            <v>3FDU1</v>
          </cell>
          <cell r="AM51" t="str">
            <v>香椎パークポート２号（博多港運）</v>
          </cell>
          <cell r="AN51" t="str">
            <v>6TK26</v>
          </cell>
          <cell r="AO51">
            <v>43787</v>
          </cell>
          <cell r="AP51">
            <v>0.625</v>
          </cell>
          <cell r="AQ51" t="str">
            <v/>
          </cell>
          <cell r="AR51" t="str">
            <v>神戸港　PI 15-17</v>
          </cell>
        </row>
        <row r="52">
          <cell r="B52" t="str">
            <v>RICVFZ9004001</v>
          </cell>
          <cell r="C52">
            <v>1</v>
          </cell>
          <cell r="D52">
            <v>43787</v>
          </cell>
          <cell r="E52">
            <v>0.625</v>
          </cell>
          <cell r="G52" t="str">
            <v>しげのぶ</v>
          </cell>
          <cell r="H52">
            <v>43794</v>
          </cell>
          <cell r="I52" t="str">
            <v>11/26.27</v>
          </cell>
          <cell r="J52" t="str">
            <v>JPUKB03JPHKT</v>
          </cell>
          <cell r="K52" t="str">
            <v>RICVFZ900400</v>
          </cell>
          <cell r="L52" t="str">
            <v>CXRU1626102</v>
          </cell>
          <cell r="M52" t="str">
            <v>R5</v>
          </cell>
          <cell r="N52">
            <v>1167029</v>
          </cell>
          <cell r="O52" t="str">
            <v>ARIAKE JAPAN CO., LTD</v>
          </cell>
          <cell r="P52" t="str">
            <v>USLAX</v>
          </cell>
          <cell r="Q52" t="str">
            <v>JPUKB</v>
          </cell>
          <cell r="R52" t="str">
            <v>JPHKT</v>
          </cell>
          <cell r="S52" t="str">
            <v>Y</v>
          </cell>
          <cell r="T52" t="str">
            <v>RF</v>
          </cell>
          <cell r="U52" t="str">
            <v>BEEF, FROZEN</v>
          </cell>
          <cell r="V52">
            <v>-23.3</v>
          </cell>
          <cell r="W52" t="str">
            <v>0CMH</v>
          </cell>
          <cell r="Z52" t="str">
            <v>N</v>
          </cell>
          <cell r="AA52" t="str">
            <v>NADT0050W</v>
          </cell>
          <cell r="AB52" t="str">
            <v>NYK ADONIS</v>
          </cell>
          <cell r="AC52" t="str">
            <v>PS7</v>
          </cell>
          <cell r="AD52">
            <v>43794</v>
          </cell>
          <cell r="AE52">
            <v>29097.599999999999</v>
          </cell>
          <cell r="AF52" t="str">
            <v>JPUKB03</v>
          </cell>
          <cell r="AG52" t="str">
            <v>しげのぶ</v>
          </cell>
          <cell r="AH52">
            <v>43794</v>
          </cell>
          <cell r="AI52" t="str">
            <v>11/26.27</v>
          </cell>
          <cell r="AJ52" t="str">
            <v>IMOTO</v>
          </cell>
          <cell r="AK52" t="str">
            <v>PI15-17 or PIM</v>
          </cell>
          <cell r="AL52" t="str">
            <v>3FDU1</v>
          </cell>
          <cell r="AM52" t="str">
            <v>香椎パークポート２号（博多港運）</v>
          </cell>
          <cell r="AN52" t="str">
            <v>6TK26</v>
          </cell>
          <cell r="AO52">
            <v>43787</v>
          </cell>
          <cell r="AP52">
            <v>0.625</v>
          </cell>
          <cell r="AQ52" t="str">
            <v/>
          </cell>
          <cell r="AR52" t="str">
            <v>神戸港　PI 15-17</v>
          </cell>
        </row>
        <row r="53">
          <cell r="B53" t="str">
            <v>RICVGC7595001</v>
          </cell>
          <cell r="C53">
            <v>1</v>
          </cell>
          <cell r="D53">
            <v>43787</v>
          </cell>
          <cell r="E53">
            <v>0.625</v>
          </cell>
          <cell r="G53" t="str">
            <v>しげのぶ</v>
          </cell>
          <cell r="H53">
            <v>43794</v>
          </cell>
          <cell r="I53" t="str">
            <v>11/26.27</v>
          </cell>
          <cell r="J53" t="str">
            <v>JPUKB03JPHKT</v>
          </cell>
          <cell r="K53" t="str">
            <v>RICVGC759500</v>
          </cell>
          <cell r="L53" t="str">
            <v>CAIU5444329</v>
          </cell>
          <cell r="M53" t="str">
            <v>R5</v>
          </cell>
          <cell r="N53">
            <v>414482</v>
          </cell>
          <cell r="O53" t="str">
            <v>BURNET TRADE CO., LTD.</v>
          </cell>
          <cell r="P53" t="str">
            <v>USOAK</v>
          </cell>
          <cell r="Q53" t="str">
            <v>JPUKB</v>
          </cell>
          <cell r="R53" t="str">
            <v>JPHKT</v>
          </cell>
          <cell r="S53" t="str">
            <v>Y</v>
          </cell>
          <cell r="T53" t="str">
            <v>RF</v>
          </cell>
          <cell r="U53" t="str">
            <v>GRAPES, FRESH</v>
          </cell>
          <cell r="V53">
            <v>0</v>
          </cell>
          <cell r="W53" t="str">
            <v>25CMH</v>
          </cell>
          <cell r="Z53" t="str">
            <v>N</v>
          </cell>
          <cell r="AA53" t="str">
            <v>NADT0050W</v>
          </cell>
          <cell r="AB53" t="str">
            <v>NYK ADONIS</v>
          </cell>
          <cell r="AC53" t="str">
            <v>PS7</v>
          </cell>
          <cell r="AD53">
            <v>43794</v>
          </cell>
          <cell r="AE53">
            <v>17619.599999999999</v>
          </cell>
          <cell r="AF53" t="str">
            <v>JPUKB03</v>
          </cell>
          <cell r="AG53" t="str">
            <v>しげのぶ</v>
          </cell>
          <cell r="AH53">
            <v>43794</v>
          </cell>
          <cell r="AI53" t="str">
            <v>11/26.27</v>
          </cell>
          <cell r="AJ53" t="str">
            <v>IMOTO</v>
          </cell>
          <cell r="AK53" t="str">
            <v>PI15-17 or PIM</v>
          </cell>
          <cell r="AL53" t="str">
            <v>3FDU1</v>
          </cell>
          <cell r="AM53" t="str">
            <v>香椎パークポート２号（博多港運）</v>
          </cell>
          <cell r="AN53" t="str">
            <v>6TK26</v>
          </cell>
          <cell r="AO53">
            <v>43787</v>
          </cell>
          <cell r="AP53">
            <v>0.625</v>
          </cell>
          <cell r="AQ53" t="str">
            <v/>
          </cell>
          <cell r="AR53" t="str">
            <v>神戸港　PI 15-17</v>
          </cell>
        </row>
        <row r="54">
          <cell r="B54" t="str">
            <v>RICVEM4879001</v>
          </cell>
          <cell r="C54">
            <v>1</v>
          </cell>
          <cell r="D54">
            <v>43787</v>
          </cell>
          <cell r="E54">
            <v>0.625</v>
          </cell>
          <cell r="G54" t="str">
            <v>しげのぶ</v>
          </cell>
          <cell r="H54">
            <v>43794</v>
          </cell>
          <cell r="I54" t="str">
            <v>11/26.27</v>
          </cell>
          <cell r="J54" t="str">
            <v>JPUKB03JPHKT</v>
          </cell>
          <cell r="K54" t="str">
            <v>RICVEM487900</v>
          </cell>
          <cell r="L54" t="str">
            <v>GESU9599419</v>
          </cell>
          <cell r="M54" t="str">
            <v>R5</v>
          </cell>
          <cell r="N54" t="str">
            <v>KPAC1167067</v>
          </cell>
          <cell r="O54" t="str">
            <v>JAPAN FOOD CORPORATION</v>
          </cell>
          <cell r="P54" t="str">
            <v>USLAX</v>
          </cell>
          <cell r="Q54" t="str">
            <v>JPUKB</v>
          </cell>
          <cell r="R54" t="str">
            <v>JPHKT</v>
          </cell>
          <cell r="S54" t="str">
            <v>Y</v>
          </cell>
          <cell r="T54" t="str">
            <v>RF</v>
          </cell>
          <cell r="U54" t="str">
            <v>BEEF, FROZEN</v>
          </cell>
          <cell r="V54">
            <v>-20</v>
          </cell>
          <cell r="W54" t="str">
            <v>0CMH</v>
          </cell>
          <cell r="Z54" t="str">
            <v>N</v>
          </cell>
          <cell r="AA54" t="str">
            <v>NADT0050W</v>
          </cell>
          <cell r="AB54" t="str">
            <v>NYK ADONIS</v>
          </cell>
          <cell r="AC54" t="str">
            <v>PS7</v>
          </cell>
          <cell r="AD54">
            <v>43794</v>
          </cell>
          <cell r="AE54">
            <v>29856.9</v>
          </cell>
          <cell r="AF54" t="str">
            <v>JPUKB03</v>
          </cell>
          <cell r="AG54" t="str">
            <v>しげのぶ</v>
          </cell>
          <cell r="AH54">
            <v>43794</v>
          </cell>
          <cell r="AI54" t="str">
            <v>11/26.27</v>
          </cell>
          <cell r="AJ54" t="str">
            <v>IMOTO</v>
          </cell>
          <cell r="AK54" t="str">
            <v>PI15-17 or PIM</v>
          </cell>
          <cell r="AL54" t="str">
            <v>3FDU1</v>
          </cell>
          <cell r="AM54" t="str">
            <v>香椎パークポート２号（博多港運）</v>
          </cell>
          <cell r="AN54" t="str">
            <v>6TK26</v>
          </cell>
          <cell r="AO54">
            <v>43787</v>
          </cell>
          <cell r="AP54">
            <v>0.625</v>
          </cell>
          <cell r="AQ54" t="str">
            <v/>
          </cell>
          <cell r="AR54" t="str">
            <v>神戸港　PI 15-17</v>
          </cell>
        </row>
        <row r="55">
          <cell r="B55" t="str">
            <v>RICVEN5354001</v>
          </cell>
          <cell r="C55">
            <v>1</v>
          </cell>
          <cell r="D55">
            <v>43787</v>
          </cell>
          <cell r="E55">
            <v>0.625</v>
          </cell>
          <cell r="G55" t="str">
            <v>しげのぶ</v>
          </cell>
          <cell r="H55">
            <v>43794</v>
          </cell>
          <cell r="I55" t="str">
            <v>11/26.27</v>
          </cell>
          <cell r="J55" t="str">
            <v>JPUKB03JPHKT</v>
          </cell>
          <cell r="K55" t="str">
            <v>RICVEN535400</v>
          </cell>
          <cell r="L55" t="str">
            <v>SZLU9635406</v>
          </cell>
          <cell r="M55" t="str">
            <v>R5</v>
          </cell>
          <cell r="N55">
            <v>290706</v>
          </cell>
          <cell r="O55" t="str">
            <v>MITSUI &amp; CO., LTD</v>
          </cell>
          <cell r="P55" t="str">
            <v>USLAX</v>
          </cell>
          <cell r="Q55" t="str">
            <v>JPUKB</v>
          </cell>
          <cell r="R55" t="str">
            <v>JPHKT</v>
          </cell>
          <cell r="S55" t="str">
            <v>Y</v>
          </cell>
          <cell r="T55" t="str">
            <v>RF</v>
          </cell>
          <cell r="U55" t="str">
            <v>HOMOGENIZED PREPARATIONS OF MEAT, OFFAL OR BLOOD</v>
          </cell>
          <cell r="V55">
            <v>-20</v>
          </cell>
          <cell r="W55" t="str">
            <v>0CMH</v>
          </cell>
          <cell r="Z55" t="str">
            <v>N</v>
          </cell>
          <cell r="AA55" t="str">
            <v>NADT0050W</v>
          </cell>
          <cell r="AB55" t="str">
            <v>NYK ADONIS</v>
          </cell>
          <cell r="AC55" t="str">
            <v>PS7</v>
          </cell>
          <cell r="AD55">
            <v>43794</v>
          </cell>
          <cell r="AE55">
            <v>24357.81</v>
          </cell>
          <cell r="AF55" t="str">
            <v>JPUKB03</v>
          </cell>
          <cell r="AG55" t="str">
            <v>しげのぶ</v>
          </cell>
          <cell r="AH55">
            <v>43794</v>
          </cell>
          <cell r="AI55" t="str">
            <v>11/26.27</v>
          </cell>
          <cell r="AJ55" t="str">
            <v>IMOTO</v>
          </cell>
          <cell r="AK55" t="str">
            <v>PI15-17 or PIM</v>
          </cell>
          <cell r="AL55" t="str">
            <v>3FDU1</v>
          </cell>
          <cell r="AM55" t="str">
            <v>香椎パークポート２号（博多港運）</v>
          </cell>
          <cell r="AN55" t="str">
            <v>6TK26</v>
          </cell>
          <cell r="AO55">
            <v>43787</v>
          </cell>
          <cell r="AP55">
            <v>0.625</v>
          </cell>
          <cell r="AQ55" t="str">
            <v/>
          </cell>
          <cell r="AR55" t="str">
            <v>神戸港　PI 15-17</v>
          </cell>
        </row>
        <row r="56">
          <cell r="B56" t="str">
            <v>RICVEU4007001</v>
          </cell>
          <cell r="C56">
            <v>1</v>
          </cell>
          <cell r="D56">
            <v>43787</v>
          </cell>
          <cell r="E56">
            <v>0.625</v>
          </cell>
          <cell r="G56" t="str">
            <v>しげのぶ</v>
          </cell>
          <cell r="H56">
            <v>43794</v>
          </cell>
          <cell r="I56" t="str">
            <v>11/26.27</v>
          </cell>
          <cell r="J56" t="str">
            <v>JPUKB03JPHKT</v>
          </cell>
          <cell r="K56" t="str">
            <v>RICVEU400700</v>
          </cell>
          <cell r="L56" t="str">
            <v>CXRU1177887</v>
          </cell>
          <cell r="M56" t="str">
            <v>R5</v>
          </cell>
          <cell r="N56" t="str">
            <v>UL-5845370</v>
          </cell>
          <cell r="O56" t="str">
            <v>NNR GLOBAL LOGISTICS</v>
          </cell>
          <cell r="P56" t="str">
            <v>USLAX</v>
          </cell>
          <cell r="Q56" t="str">
            <v>JPUKB</v>
          </cell>
          <cell r="R56" t="str">
            <v>JPHKT</v>
          </cell>
          <cell r="S56" t="str">
            <v>Y</v>
          </cell>
          <cell r="T56" t="str">
            <v>RF</v>
          </cell>
          <cell r="U56" t="str">
            <v>PLASTICS AND ARTICLES THEREOF</v>
          </cell>
          <cell r="V56">
            <v>20</v>
          </cell>
          <cell r="W56" t="str">
            <v>0CMH</v>
          </cell>
          <cell r="Z56" t="str">
            <v>N</v>
          </cell>
          <cell r="AA56" t="str">
            <v>NADT0050W</v>
          </cell>
          <cell r="AB56" t="str">
            <v>NYK ADONIS</v>
          </cell>
          <cell r="AC56" t="str">
            <v>PS7</v>
          </cell>
          <cell r="AD56">
            <v>43794</v>
          </cell>
          <cell r="AE56">
            <v>10655.9</v>
          </cell>
          <cell r="AF56" t="str">
            <v>JPUKB03</v>
          </cell>
          <cell r="AG56" t="str">
            <v>しげのぶ</v>
          </cell>
          <cell r="AH56">
            <v>43794</v>
          </cell>
          <cell r="AI56" t="str">
            <v>11/26.27</v>
          </cell>
          <cell r="AJ56" t="str">
            <v>IMOTO</v>
          </cell>
          <cell r="AK56" t="str">
            <v>PI15-17 or PIM</v>
          </cell>
          <cell r="AL56" t="str">
            <v>3FDU1</v>
          </cell>
          <cell r="AM56" t="str">
            <v>香椎パークポート２号（博多港運）</v>
          </cell>
          <cell r="AN56" t="str">
            <v>6TK26</v>
          </cell>
          <cell r="AO56">
            <v>43787</v>
          </cell>
          <cell r="AP56">
            <v>0.625</v>
          </cell>
          <cell r="AQ56" t="str">
            <v/>
          </cell>
          <cell r="AR56" t="str">
            <v>神戸港　PI 15-17</v>
          </cell>
        </row>
        <row r="57">
          <cell r="B57" t="str">
            <v>RICVEU4007002</v>
          </cell>
          <cell r="C57">
            <v>2</v>
          </cell>
          <cell r="D57">
            <v>43787</v>
          </cell>
          <cell r="E57">
            <v>0.625</v>
          </cell>
          <cell r="G57" t="str">
            <v>しげのぶ</v>
          </cell>
          <cell r="H57">
            <v>43794</v>
          </cell>
          <cell r="I57" t="str">
            <v>11/26.27</v>
          </cell>
          <cell r="J57" t="str">
            <v>JPUKB03JPHKT</v>
          </cell>
          <cell r="K57" t="str">
            <v>RICVEU400700</v>
          </cell>
          <cell r="L57" t="str">
            <v>TRIU8696520</v>
          </cell>
          <cell r="M57" t="str">
            <v>R5</v>
          </cell>
          <cell r="N57" t="str">
            <v>UL-5845369</v>
          </cell>
          <cell r="O57" t="str">
            <v>NNR GLOBAL LOGISTICS</v>
          </cell>
          <cell r="P57" t="str">
            <v>USLAX</v>
          </cell>
          <cell r="Q57" t="str">
            <v>JPUKB</v>
          </cell>
          <cell r="R57" t="str">
            <v>JPHKT</v>
          </cell>
          <cell r="S57" t="str">
            <v>Y</v>
          </cell>
          <cell r="T57" t="str">
            <v>RF</v>
          </cell>
          <cell r="U57" t="str">
            <v>PLASTICS AND ARTICLES THEREOF</v>
          </cell>
          <cell r="V57">
            <v>20</v>
          </cell>
          <cell r="W57" t="str">
            <v>0CMH</v>
          </cell>
          <cell r="Z57" t="str">
            <v>N</v>
          </cell>
          <cell r="AA57" t="str">
            <v>NADT0050W</v>
          </cell>
          <cell r="AB57" t="str">
            <v>NYK ADONIS</v>
          </cell>
          <cell r="AC57" t="str">
            <v>PS7</v>
          </cell>
          <cell r="AD57">
            <v>43794</v>
          </cell>
          <cell r="AE57">
            <v>10612.3</v>
          </cell>
          <cell r="AF57" t="str">
            <v>JPUKB03</v>
          </cell>
          <cell r="AG57" t="str">
            <v>しげのぶ</v>
          </cell>
          <cell r="AH57">
            <v>43794</v>
          </cell>
          <cell r="AI57" t="str">
            <v>11/26.27</v>
          </cell>
          <cell r="AJ57" t="str">
            <v>IMOTO</v>
          </cell>
          <cell r="AK57" t="str">
            <v>PI15-17 or PIM</v>
          </cell>
          <cell r="AL57" t="str">
            <v>3FDU1</v>
          </cell>
          <cell r="AM57" t="str">
            <v>香椎パークポート２号（博多港運）</v>
          </cell>
          <cell r="AN57" t="str">
            <v>6TK26</v>
          </cell>
          <cell r="AO57">
            <v>43787</v>
          </cell>
          <cell r="AP57">
            <v>0.625</v>
          </cell>
          <cell r="AQ57" t="str">
            <v/>
          </cell>
          <cell r="AR57" t="str">
            <v>神戸港　PI 15-17</v>
          </cell>
        </row>
        <row r="58">
          <cell r="B58" t="str">
            <v>RICVES2165001</v>
          </cell>
          <cell r="C58">
            <v>1</v>
          </cell>
          <cell r="D58">
            <v>43788</v>
          </cell>
          <cell r="E58">
            <v>0.41666666666666669</v>
          </cell>
          <cell r="G58" t="str">
            <v>あしや（予定）</v>
          </cell>
          <cell r="H58">
            <v>43796</v>
          </cell>
          <cell r="I58">
            <v>43797</v>
          </cell>
          <cell r="J58" t="str">
            <v>JPUKB03JPMYJ</v>
          </cell>
          <cell r="K58" t="str">
            <v>RICVES216500</v>
          </cell>
          <cell r="L58" t="str">
            <v>MOFU6701918</v>
          </cell>
          <cell r="M58" t="str">
            <v>D4</v>
          </cell>
          <cell r="N58" t="str">
            <v>UL6617853,6617853</v>
          </cell>
          <cell r="O58" t="str">
            <v>MITSUI-SOKO EXPRESS CO.,LTD.</v>
          </cell>
          <cell r="P58" t="str">
            <v>USDCU</v>
          </cell>
          <cell r="Q58" t="str">
            <v>JPUKB</v>
          </cell>
          <cell r="R58" t="str">
            <v>JPMYJ</v>
          </cell>
          <cell r="S58" t="str">
            <v>Y</v>
          </cell>
          <cell r="T58" t="str">
            <v>DR</v>
          </cell>
          <cell r="U58" t="str">
            <v>WRAPPING OR PACKING MACHINERY</v>
          </cell>
          <cell r="W58" t="str">
            <v>CMH</v>
          </cell>
          <cell r="Z58" t="str">
            <v>N</v>
          </cell>
          <cell r="AA58" t="str">
            <v>NADT0050W</v>
          </cell>
          <cell r="AB58" t="str">
            <v>NYK ADONIS</v>
          </cell>
          <cell r="AC58" t="str">
            <v>PS7</v>
          </cell>
          <cell r="AD58">
            <v>43794</v>
          </cell>
          <cell r="AE58">
            <v>20019.349999999999</v>
          </cell>
          <cell r="AF58" t="str">
            <v>JPUKB03</v>
          </cell>
          <cell r="AG58" t="str">
            <v>あしや（予定）</v>
          </cell>
          <cell r="AH58">
            <v>43796</v>
          </cell>
          <cell r="AI58">
            <v>43797</v>
          </cell>
          <cell r="AJ58" t="str">
            <v>IMOTO</v>
          </cell>
          <cell r="AK58" t="str">
            <v>PI15-17 or PIM</v>
          </cell>
          <cell r="AL58" t="str">
            <v>3FDU1</v>
          </cell>
          <cell r="AM58" t="str">
            <v>松山外港新埠頭</v>
          </cell>
          <cell r="AN58" t="str">
            <v>39D03</v>
          </cell>
          <cell r="AO58">
            <v>43788</v>
          </cell>
          <cell r="AP58">
            <v>0.41666666666666669</v>
          </cell>
          <cell r="AQ58" t="str">
            <v/>
          </cell>
          <cell r="AR58" t="str">
            <v>神戸港　PI 15-17</v>
          </cell>
        </row>
        <row r="59">
          <cell r="B59" t="str">
            <v>RICVES2165002</v>
          </cell>
          <cell r="C59">
            <v>2</v>
          </cell>
          <cell r="D59">
            <v>43788</v>
          </cell>
          <cell r="E59">
            <v>0.41666666666666669</v>
          </cell>
          <cell r="G59" t="str">
            <v>あしや（予定）</v>
          </cell>
          <cell r="H59">
            <v>43796</v>
          </cell>
          <cell r="I59">
            <v>43797</v>
          </cell>
          <cell r="J59" t="str">
            <v>JPUKB03JPMYJ</v>
          </cell>
          <cell r="K59" t="str">
            <v>RICVES216500</v>
          </cell>
          <cell r="L59" t="str">
            <v>TGHU5185265</v>
          </cell>
          <cell r="M59" t="str">
            <v>D4</v>
          </cell>
          <cell r="N59" t="str">
            <v>UL6617852,6617852</v>
          </cell>
          <cell r="O59" t="str">
            <v>MITSUI-SOKO EXPRESS CO.,LTD.</v>
          </cell>
          <cell r="P59" t="str">
            <v>USDCU</v>
          </cell>
          <cell r="Q59" t="str">
            <v>JPUKB</v>
          </cell>
          <cell r="R59" t="str">
            <v>JPMYJ</v>
          </cell>
          <cell r="S59" t="str">
            <v>Y</v>
          </cell>
          <cell r="T59" t="str">
            <v>DR</v>
          </cell>
          <cell r="U59" t="str">
            <v>WRAPPING OR PACKING MACHINERY</v>
          </cell>
          <cell r="W59" t="str">
            <v>CMH</v>
          </cell>
          <cell r="Z59" t="str">
            <v>N</v>
          </cell>
          <cell r="AA59" t="str">
            <v>NADT0050W</v>
          </cell>
          <cell r="AB59" t="str">
            <v>NYK ADONIS</v>
          </cell>
          <cell r="AC59" t="str">
            <v>PS7</v>
          </cell>
          <cell r="AD59">
            <v>43794</v>
          </cell>
          <cell r="AE59">
            <v>18813.599999999999</v>
          </cell>
          <cell r="AF59" t="str">
            <v>JPUKB03</v>
          </cell>
          <cell r="AG59" t="str">
            <v>あしや（予定）</v>
          </cell>
          <cell r="AH59">
            <v>43796</v>
          </cell>
          <cell r="AI59">
            <v>43797</v>
          </cell>
          <cell r="AJ59" t="str">
            <v>IMOTO</v>
          </cell>
          <cell r="AK59" t="str">
            <v>PI15-17 or PIM</v>
          </cell>
          <cell r="AL59" t="str">
            <v>3FDU1</v>
          </cell>
          <cell r="AM59" t="str">
            <v>松山外港新埠頭</v>
          </cell>
          <cell r="AN59" t="str">
            <v>39D03</v>
          </cell>
          <cell r="AO59">
            <v>43788</v>
          </cell>
          <cell r="AP59">
            <v>0.41666666666666669</v>
          </cell>
          <cell r="AQ59" t="str">
            <v/>
          </cell>
          <cell r="AR59" t="str">
            <v>神戸港　PI 15-17</v>
          </cell>
        </row>
        <row r="60">
          <cell r="B60" t="str">
            <v>RICVEW8107001</v>
          </cell>
          <cell r="C60">
            <v>1</v>
          </cell>
          <cell r="D60">
            <v>43788</v>
          </cell>
          <cell r="E60">
            <v>0.41666666666666669</v>
          </cell>
          <cell r="G60" t="str">
            <v>あしや（予定）</v>
          </cell>
          <cell r="H60">
            <v>43796</v>
          </cell>
          <cell r="I60">
            <v>43797</v>
          </cell>
          <cell r="J60" t="str">
            <v>JPUKB03JPMYJ</v>
          </cell>
          <cell r="K60" t="str">
            <v>RICVEW810700</v>
          </cell>
          <cell r="L60" t="str">
            <v>DFSU4389960</v>
          </cell>
          <cell r="M60" t="str">
            <v>D4</v>
          </cell>
          <cell r="N60" t="str">
            <v>UL6617854,6617854</v>
          </cell>
          <cell r="O60" t="str">
            <v>MITSUI-SOKO EXPRESS CO.,LTD.</v>
          </cell>
          <cell r="P60" t="str">
            <v>USDCU</v>
          </cell>
          <cell r="Q60" t="str">
            <v>JPUKB</v>
          </cell>
          <cell r="R60" t="str">
            <v>JPMYJ</v>
          </cell>
          <cell r="S60" t="str">
            <v>Y</v>
          </cell>
          <cell r="T60" t="str">
            <v>DR</v>
          </cell>
          <cell r="U60" t="str">
            <v>WRAPPING OR PACKING MACHINERY</v>
          </cell>
          <cell r="W60" t="str">
            <v>CMH</v>
          </cell>
          <cell r="Z60" t="str">
            <v>N</v>
          </cell>
          <cell r="AA60" t="str">
            <v>NADT0050W</v>
          </cell>
          <cell r="AB60" t="str">
            <v>NYK ADONIS</v>
          </cell>
          <cell r="AC60" t="str">
            <v>PS7</v>
          </cell>
          <cell r="AD60">
            <v>43794</v>
          </cell>
          <cell r="AE60">
            <v>19082.990000000002</v>
          </cell>
          <cell r="AF60" t="str">
            <v>JPUKB03</v>
          </cell>
          <cell r="AG60" t="str">
            <v>あしや（予定）</v>
          </cell>
          <cell r="AH60">
            <v>43796</v>
          </cell>
          <cell r="AI60">
            <v>43797</v>
          </cell>
          <cell r="AJ60" t="str">
            <v>IMOTO</v>
          </cell>
          <cell r="AK60" t="str">
            <v>PI15-17 or PIM</v>
          </cell>
          <cell r="AL60" t="str">
            <v>3FDU1</v>
          </cell>
          <cell r="AM60" t="str">
            <v>松山外港新埠頭</v>
          </cell>
          <cell r="AN60" t="str">
            <v>39D03</v>
          </cell>
          <cell r="AO60">
            <v>43788</v>
          </cell>
          <cell r="AP60">
            <v>0.41666666666666669</v>
          </cell>
          <cell r="AQ60" t="str">
            <v/>
          </cell>
          <cell r="AR60" t="str">
            <v>神戸港　PI 15-17</v>
          </cell>
        </row>
        <row r="61">
          <cell r="B61" t="str">
            <v>RICVEW8107002</v>
          </cell>
          <cell r="C61">
            <v>2</v>
          </cell>
          <cell r="D61">
            <v>43788</v>
          </cell>
          <cell r="E61">
            <v>0.41666666666666669</v>
          </cell>
          <cell r="G61" t="str">
            <v>あしや（予定）</v>
          </cell>
          <cell r="H61">
            <v>43796</v>
          </cell>
          <cell r="I61">
            <v>43797</v>
          </cell>
          <cell r="J61" t="str">
            <v>JPUKB03JPMYJ</v>
          </cell>
          <cell r="K61" t="str">
            <v>RICVEW810700</v>
          </cell>
          <cell r="L61" t="str">
            <v>TTNU4870244</v>
          </cell>
          <cell r="M61" t="str">
            <v>D4</v>
          </cell>
          <cell r="N61" t="str">
            <v>UL6617855,6617855</v>
          </cell>
          <cell r="O61" t="str">
            <v>MITSUI-SOKO EXPRESS CO.,LTD.</v>
          </cell>
          <cell r="P61" t="str">
            <v>USDCU</v>
          </cell>
          <cell r="Q61" t="str">
            <v>JPUKB</v>
          </cell>
          <cell r="R61" t="str">
            <v>JPMYJ</v>
          </cell>
          <cell r="S61" t="str">
            <v>Y</v>
          </cell>
          <cell r="T61" t="str">
            <v>DR</v>
          </cell>
          <cell r="U61" t="str">
            <v>WRAPPING OR PACKING MACHINERY</v>
          </cell>
          <cell r="W61" t="str">
            <v>CMH</v>
          </cell>
          <cell r="Z61" t="str">
            <v>N</v>
          </cell>
          <cell r="AA61" t="str">
            <v>NADT0050W</v>
          </cell>
          <cell r="AB61" t="str">
            <v>NYK ADONIS</v>
          </cell>
          <cell r="AC61" t="str">
            <v>PS7</v>
          </cell>
          <cell r="AD61">
            <v>43794</v>
          </cell>
          <cell r="AE61">
            <v>18970.509999999998</v>
          </cell>
          <cell r="AF61" t="str">
            <v>JPUKB03</v>
          </cell>
          <cell r="AG61" t="str">
            <v>あしや（予定）</v>
          </cell>
          <cell r="AH61">
            <v>43796</v>
          </cell>
          <cell r="AI61">
            <v>43797</v>
          </cell>
          <cell r="AJ61" t="str">
            <v>IMOTO</v>
          </cell>
          <cell r="AK61" t="str">
            <v>PI15-17 or PIM</v>
          </cell>
          <cell r="AL61" t="str">
            <v>3FDU1</v>
          </cell>
          <cell r="AM61" t="str">
            <v>松山外港新埠頭</v>
          </cell>
          <cell r="AN61" t="str">
            <v>39D03</v>
          </cell>
          <cell r="AO61">
            <v>43788</v>
          </cell>
          <cell r="AP61">
            <v>0.41666666666666669</v>
          </cell>
          <cell r="AQ61" t="str">
            <v/>
          </cell>
          <cell r="AR61" t="str">
            <v>神戸港　PI 15-17</v>
          </cell>
        </row>
        <row r="62">
          <cell r="B62" t="str">
            <v>RICVCW4994001</v>
          </cell>
          <cell r="C62">
            <v>1</v>
          </cell>
          <cell r="D62">
            <v>43788</v>
          </cell>
          <cell r="E62">
            <v>0.41666666666666669</v>
          </cell>
          <cell r="G62" t="str">
            <v>第五オーナミ（予定）</v>
          </cell>
          <cell r="H62">
            <v>43798</v>
          </cell>
          <cell r="I62">
            <v>43799</v>
          </cell>
          <cell r="J62" t="str">
            <v>JPUKB03JPOIT</v>
          </cell>
          <cell r="K62" t="str">
            <v>RICVCW499400</v>
          </cell>
          <cell r="L62" t="str">
            <v>DRYU6091079</v>
          </cell>
          <cell r="M62" t="str">
            <v>D5</v>
          </cell>
          <cell r="N62" t="str">
            <v>X1212887</v>
          </cell>
          <cell r="O62" t="str">
            <v>TOYOTA TSUSHO CORPORATION</v>
          </cell>
          <cell r="P62" t="str">
            <v>USHOU</v>
          </cell>
          <cell r="Q62" t="str">
            <v>JPUKB</v>
          </cell>
          <cell r="R62" t="str">
            <v>JPOIT</v>
          </cell>
          <cell r="S62" t="str">
            <v>Y</v>
          </cell>
          <cell r="T62" t="str">
            <v>DR</v>
          </cell>
          <cell r="U62" t="str">
            <v>OTHER ORGANO-INORGANIC COMPOUND,OTHER</v>
          </cell>
          <cell r="W62" t="str">
            <v>CMH</v>
          </cell>
          <cell r="Z62" t="str">
            <v>N</v>
          </cell>
          <cell r="AA62" t="str">
            <v>NADT0050W</v>
          </cell>
          <cell r="AB62" t="str">
            <v>NYK ADONIS</v>
          </cell>
          <cell r="AC62" t="str">
            <v>PS7</v>
          </cell>
          <cell r="AD62">
            <v>43794</v>
          </cell>
          <cell r="AE62">
            <v>26370</v>
          </cell>
          <cell r="AF62" t="str">
            <v>JPUKB03</v>
          </cell>
          <cell r="AG62" t="str">
            <v>第五オーナミ（予定）</v>
          </cell>
          <cell r="AH62">
            <v>43798</v>
          </cell>
          <cell r="AI62">
            <v>43799</v>
          </cell>
          <cell r="AJ62" t="str">
            <v>IMOTO</v>
          </cell>
          <cell r="AK62" t="str">
            <v>PI15-17 or PIM</v>
          </cell>
          <cell r="AL62" t="str">
            <v>3FDU1</v>
          </cell>
          <cell r="AM62" t="str">
            <v>大在コンテナターミナル</v>
          </cell>
          <cell r="AN62" t="str">
            <v>6ZL25</v>
          </cell>
          <cell r="AO62">
            <v>43788</v>
          </cell>
          <cell r="AP62">
            <v>0.41666666666666669</v>
          </cell>
          <cell r="AQ62" t="str">
            <v/>
          </cell>
          <cell r="AR62" t="str">
            <v>神戸港　PI 15-17</v>
          </cell>
        </row>
        <row r="63">
          <cell r="B63" t="str">
            <v>RICVCW4994002</v>
          </cell>
          <cell r="C63">
            <v>2</v>
          </cell>
          <cell r="D63">
            <v>43788</v>
          </cell>
          <cell r="E63">
            <v>0.41666666666666669</v>
          </cell>
          <cell r="G63" t="str">
            <v>第五オーナミ（予定）</v>
          </cell>
          <cell r="H63">
            <v>43798</v>
          </cell>
          <cell r="I63">
            <v>43799</v>
          </cell>
          <cell r="J63" t="str">
            <v>JPUKB03JPOIT</v>
          </cell>
          <cell r="K63" t="str">
            <v>RICVCW499400</v>
          </cell>
          <cell r="L63" t="str">
            <v>FDCU0643270</v>
          </cell>
          <cell r="M63" t="str">
            <v>D5</v>
          </cell>
          <cell r="N63" t="str">
            <v>X1212890</v>
          </cell>
          <cell r="O63" t="str">
            <v>TOYOTA TSUSHO CORPORATION</v>
          </cell>
          <cell r="P63" t="str">
            <v>USHOU</v>
          </cell>
          <cell r="Q63" t="str">
            <v>JPUKB</v>
          </cell>
          <cell r="R63" t="str">
            <v>JPOIT</v>
          </cell>
          <cell r="S63" t="str">
            <v>Y</v>
          </cell>
          <cell r="T63" t="str">
            <v>DR</v>
          </cell>
          <cell r="U63" t="str">
            <v>OTHER ORGANO-INORGANIC COMPOUND,OTHER</v>
          </cell>
          <cell r="W63" t="str">
            <v>CMH</v>
          </cell>
          <cell r="Z63" t="str">
            <v>N</v>
          </cell>
          <cell r="AA63" t="str">
            <v>NADT0050W</v>
          </cell>
          <cell r="AB63" t="str">
            <v>NYK ADONIS</v>
          </cell>
          <cell r="AC63" t="str">
            <v>PS7</v>
          </cell>
          <cell r="AD63">
            <v>43794</v>
          </cell>
          <cell r="AE63">
            <v>26320</v>
          </cell>
          <cell r="AF63" t="str">
            <v>JPUKB03</v>
          </cell>
          <cell r="AG63" t="str">
            <v>第五オーナミ（予定）</v>
          </cell>
          <cell r="AH63">
            <v>43798</v>
          </cell>
          <cell r="AI63">
            <v>43799</v>
          </cell>
          <cell r="AJ63" t="str">
            <v>IMOTO</v>
          </cell>
          <cell r="AK63" t="str">
            <v>PI15-17 or PIM</v>
          </cell>
          <cell r="AL63" t="str">
            <v>3FDU1</v>
          </cell>
          <cell r="AM63" t="str">
            <v>大在コンテナターミナル</v>
          </cell>
          <cell r="AN63" t="str">
            <v>6ZL25</v>
          </cell>
          <cell r="AO63">
            <v>43788</v>
          </cell>
          <cell r="AP63">
            <v>0.41666666666666669</v>
          </cell>
          <cell r="AQ63" t="str">
            <v/>
          </cell>
          <cell r="AR63" t="str">
            <v>神戸港　PI 15-17</v>
          </cell>
        </row>
        <row r="64">
          <cell r="B64" t="str">
            <v>RICVCW4994003</v>
          </cell>
          <cell r="C64">
            <v>3</v>
          </cell>
          <cell r="D64">
            <v>43788</v>
          </cell>
          <cell r="E64">
            <v>0.41666666666666669</v>
          </cell>
          <cell r="G64" t="str">
            <v>第五オーナミ（予定）</v>
          </cell>
          <cell r="H64">
            <v>43798</v>
          </cell>
          <cell r="I64">
            <v>43799</v>
          </cell>
          <cell r="J64" t="str">
            <v>JPUKB03JPOIT</v>
          </cell>
          <cell r="K64" t="str">
            <v>RICVCW499400</v>
          </cell>
          <cell r="L64" t="str">
            <v>MOFU0674179</v>
          </cell>
          <cell r="M64" t="str">
            <v>D4</v>
          </cell>
          <cell r="N64" t="str">
            <v>X1212883</v>
          </cell>
          <cell r="O64" t="str">
            <v>TOYOTA TSUSHO CORPORATION</v>
          </cell>
          <cell r="P64" t="str">
            <v>USHOU</v>
          </cell>
          <cell r="Q64" t="str">
            <v>JPUKB</v>
          </cell>
          <cell r="R64" t="str">
            <v>JPOIT</v>
          </cell>
          <cell r="S64" t="str">
            <v>Y</v>
          </cell>
          <cell r="T64" t="str">
            <v>DR</v>
          </cell>
          <cell r="U64" t="str">
            <v>OTHER ORGANO-INORGANIC COMPOUND,OTHER</v>
          </cell>
          <cell r="W64" t="str">
            <v>CMH</v>
          </cell>
          <cell r="Z64" t="str">
            <v>N</v>
          </cell>
          <cell r="AA64" t="str">
            <v>NADT0050W</v>
          </cell>
          <cell r="AB64" t="str">
            <v>NYK ADONIS</v>
          </cell>
          <cell r="AC64" t="str">
            <v>PS7</v>
          </cell>
          <cell r="AD64">
            <v>43794</v>
          </cell>
          <cell r="AE64">
            <v>26300</v>
          </cell>
          <cell r="AF64" t="str">
            <v>JPUKB03</v>
          </cell>
          <cell r="AG64" t="str">
            <v>第五オーナミ（予定）</v>
          </cell>
          <cell r="AH64">
            <v>43798</v>
          </cell>
          <cell r="AI64">
            <v>43799</v>
          </cell>
          <cell r="AJ64" t="str">
            <v>IMOTO</v>
          </cell>
          <cell r="AK64" t="str">
            <v>PI15-17 or PIM</v>
          </cell>
          <cell r="AL64" t="str">
            <v>3FDU1</v>
          </cell>
          <cell r="AM64" t="str">
            <v>大在コンテナターミナル</v>
          </cell>
          <cell r="AN64" t="str">
            <v>6ZL25</v>
          </cell>
          <cell r="AO64">
            <v>43788</v>
          </cell>
          <cell r="AP64">
            <v>0.41666666666666669</v>
          </cell>
          <cell r="AQ64" t="str">
            <v/>
          </cell>
          <cell r="AR64" t="str">
            <v>神戸港　PI 15-17</v>
          </cell>
        </row>
        <row r="65">
          <cell r="B65" t="str">
            <v>RICVCW4994004</v>
          </cell>
          <cell r="C65">
            <v>4</v>
          </cell>
          <cell r="D65">
            <v>43788</v>
          </cell>
          <cell r="E65">
            <v>0.41666666666666669</v>
          </cell>
          <cell r="G65" t="str">
            <v>第五オーナミ（予定）</v>
          </cell>
          <cell r="H65">
            <v>43798</v>
          </cell>
          <cell r="I65">
            <v>43799</v>
          </cell>
          <cell r="J65" t="str">
            <v>JPUKB03JPOIT</v>
          </cell>
          <cell r="K65" t="str">
            <v>RICVCW499400</v>
          </cell>
          <cell r="L65" t="str">
            <v>MOTU0621933</v>
          </cell>
          <cell r="M65" t="str">
            <v>D5</v>
          </cell>
          <cell r="N65" t="str">
            <v>X1212885</v>
          </cell>
          <cell r="O65" t="str">
            <v>TOYOTA TSUSHO CORPORATION</v>
          </cell>
          <cell r="P65" t="str">
            <v>USHOU</v>
          </cell>
          <cell r="Q65" t="str">
            <v>JPUKB</v>
          </cell>
          <cell r="R65" t="str">
            <v>JPOIT</v>
          </cell>
          <cell r="S65" t="str">
            <v>Y</v>
          </cell>
          <cell r="T65" t="str">
            <v>DR</v>
          </cell>
          <cell r="U65" t="str">
            <v>OTHER ORGANO-INORGANIC COMPOUND,OTHER</v>
          </cell>
          <cell r="W65" t="str">
            <v>CMH</v>
          </cell>
          <cell r="Z65" t="str">
            <v>N</v>
          </cell>
          <cell r="AA65" t="str">
            <v>NADT0050W</v>
          </cell>
          <cell r="AB65" t="str">
            <v>NYK ADONIS</v>
          </cell>
          <cell r="AC65" t="str">
            <v>PS7</v>
          </cell>
          <cell r="AD65">
            <v>43794</v>
          </cell>
          <cell r="AE65">
            <v>26560</v>
          </cell>
          <cell r="AF65" t="str">
            <v>JPUKB03</v>
          </cell>
          <cell r="AG65" t="str">
            <v>第五オーナミ（予定）</v>
          </cell>
          <cell r="AH65">
            <v>43798</v>
          </cell>
          <cell r="AI65">
            <v>43799</v>
          </cell>
          <cell r="AJ65" t="str">
            <v>IMOTO</v>
          </cell>
          <cell r="AK65" t="str">
            <v>PI15-17 or PIM</v>
          </cell>
          <cell r="AL65" t="str">
            <v>3FDU1</v>
          </cell>
          <cell r="AM65" t="str">
            <v>大在コンテナターミナル</v>
          </cell>
          <cell r="AN65" t="str">
            <v>6ZL25</v>
          </cell>
          <cell r="AO65">
            <v>43788</v>
          </cell>
          <cell r="AP65">
            <v>0.41666666666666669</v>
          </cell>
          <cell r="AQ65" t="str">
            <v/>
          </cell>
          <cell r="AR65" t="str">
            <v>神戸港　PI 15-17</v>
          </cell>
        </row>
        <row r="66">
          <cell r="B66" t="str">
            <v>RICVCW4994005</v>
          </cell>
          <cell r="C66">
            <v>5</v>
          </cell>
          <cell r="D66">
            <v>43788</v>
          </cell>
          <cell r="E66">
            <v>0.41666666666666669</v>
          </cell>
          <cell r="G66" t="str">
            <v>第五オーナミ（予定）</v>
          </cell>
          <cell r="H66">
            <v>43798</v>
          </cell>
          <cell r="I66">
            <v>43799</v>
          </cell>
          <cell r="J66" t="str">
            <v>JPUKB03JPOIT</v>
          </cell>
          <cell r="K66" t="str">
            <v>RICVCW499400</v>
          </cell>
          <cell r="L66" t="str">
            <v>NYKU5188163</v>
          </cell>
          <cell r="M66" t="str">
            <v>D5</v>
          </cell>
          <cell r="N66" t="str">
            <v>X1212891</v>
          </cell>
          <cell r="O66" t="str">
            <v>TOYOTA TSUSHO CORPORATION</v>
          </cell>
          <cell r="P66" t="str">
            <v>USHOU</v>
          </cell>
          <cell r="Q66" t="str">
            <v>JPUKB</v>
          </cell>
          <cell r="R66" t="str">
            <v>JPOIT</v>
          </cell>
          <cell r="S66" t="str">
            <v>Y</v>
          </cell>
          <cell r="T66" t="str">
            <v>DR</v>
          </cell>
          <cell r="U66" t="str">
            <v>OTHER ORGANO-INORGANIC COMPOUND,OTHER</v>
          </cell>
          <cell r="W66" t="str">
            <v>CMH</v>
          </cell>
          <cell r="Z66" t="str">
            <v>N</v>
          </cell>
          <cell r="AA66" t="str">
            <v>NADT0050W</v>
          </cell>
          <cell r="AB66" t="str">
            <v>NYK ADONIS</v>
          </cell>
          <cell r="AC66" t="str">
            <v>PS7</v>
          </cell>
          <cell r="AD66">
            <v>43794</v>
          </cell>
          <cell r="AE66">
            <v>26380</v>
          </cell>
          <cell r="AF66" t="str">
            <v>JPUKB03</v>
          </cell>
          <cell r="AG66" t="str">
            <v>第五オーナミ（予定）</v>
          </cell>
          <cell r="AH66">
            <v>43798</v>
          </cell>
          <cell r="AI66">
            <v>43799</v>
          </cell>
          <cell r="AJ66" t="str">
            <v>IMOTO</v>
          </cell>
          <cell r="AK66" t="str">
            <v>PI15-17 or PIM</v>
          </cell>
          <cell r="AL66" t="str">
            <v>3FDU1</v>
          </cell>
          <cell r="AM66" t="str">
            <v>大在コンテナターミナル</v>
          </cell>
          <cell r="AN66" t="str">
            <v>6ZL25</v>
          </cell>
          <cell r="AO66">
            <v>43788</v>
          </cell>
          <cell r="AP66">
            <v>0.41666666666666669</v>
          </cell>
          <cell r="AQ66" t="str">
            <v/>
          </cell>
          <cell r="AR66" t="str">
            <v>神戸港　PI 15-17</v>
          </cell>
        </row>
        <row r="67">
          <cell r="B67" t="str">
            <v>RICVCW4994006</v>
          </cell>
          <cell r="C67">
            <v>6</v>
          </cell>
          <cell r="D67">
            <v>43788</v>
          </cell>
          <cell r="E67">
            <v>0.41666666666666669</v>
          </cell>
          <cell r="G67" t="str">
            <v>第五オーナミ（予定）</v>
          </cell>
          <cell r="H67">
            <v>43798</v>
          </cell>
          <cell r="I67">
            <v>43799</v>
          </cell>
          <cell r="J67" t="str">
            <v>JPUKB03JPOIT</v>
          </cell>
          <cell r="K67" t="str">
            <v>RICVCW499400</v>
          </cell>
          <cell r="L67" t="str">
            <v>TCNU3947626</v>
          </cell>
          <cell r="M67" t="str">
            <v>D5</v>
          </cell>
          <cell r="N67" t="str">
            <v>X1212886</v>
          </cell>
          <cell r="O67" t="str">
            <v>TOYOTA TSUSHO CORPORATION</v>
          </cell>
          <cell r="P67" t="str">
            <v>USHOU</v>
          </cell>
          <cell r="Q67" t="str">
            <v>JPUKB</v>
          </cell>
          <cell r="R67" t="str">
            <v>JPOIT</v>
          </cell>
          <cell r="S67" t="str">
            <v>Y</v>
          </cell>
          <cell r="T67" t="str">
            <v>DR</v>
          </cell>
          <cell r="U67" t="str">
            <v>OTHER ORGANO-INORGANIC COMPOUND,OTHER</v>
          </cell>
          <cell r="W67" t="str">
            <v>CMH</v>
          </cell>
          <cell r="Z67" t="str">
            <v>N</v>
          </cell>
          <cell r="AA67" t="str">
            <v>NADT0050W</v>
          </cell>
          <cell r="AB67" t="str">
            <v>NYK ADONIS</v>
          </cell>
          <cell r="AC67" t="str">
            <v>PS7</v>
          </cell>
          <cell r="AD67">
            <v>43794</v>
          </cell>
          <cell r="AE67">
            <v>26250</v>
          </cell>
          <cell r="AF67" t="str">
            <v>JPUKB03</v>
          </cell>
          <cell r="AG67" t="str">
            <v>第五オーナミ（予定）</v>
          </cell>
          <cell r="AH67">
            <v>43798</v>
          </cell>
          <cell r="AI67">
            <v>43799</v>
          </cell>
          <cell r="AJ67" t="str">
            <v>IMOTO</v>
          </cell>
          <cell r="AK67" t="str">
            <v>PI15-17 or PIM</v>
          </cell>
          <cell r="AL67" t="str">
            <v>3FDU1</v>
          </cell>
          <cell r="AM67" t="str">
            <v>大在コンテナターミナル</v>
          </cell>
          <cell r="AN67" t="str">
            <v>6ZL25</v>
          </cell>
          <cell r="AO67">
            <v>43788</v>
          </cell>
          <cell r="AP67">
            <v>0.41666666666666669</v>
          </cell>
          <cell r="AQ67" t="str">
            <v/>
          </cell>
          <cell r="AR67" t="str">
            <v>神戸港　PI 15-17</v>
          </cell>
        </row>
        <row r="68">
          <cell r="B68" t="str">
            <v>RICVCW4994007</v>
          </cell>
          <cell r="C68">
            <v>7</v>
          </cell>
          <cell r="D68">
            <v>43788</v>
          </cell>
          <cell r="E68">
            <v>0.41666666666666669</v>
          </cell>
          <cell r="G68" t="str">
            <v>第五オーナミ（予定）</v>
          </cell>
          <cell r="H68">
            <v>43798</v>
          </cell>
          <cell r="I68">
            <v>43799</v>
          </cell>
          <cell r="J68" t="str">
            <v>JPUKB03JPOIT</v>
          </cell>
          <cell r="K68" t="str">
            <v>RICVCW499400</v>
          </cell>
          <cell r="L68" t="str">
            <v>TLLU5675702</v>
          </cell>
          <cell r="M68" t="str">
            <v>D5</v>
          </cell>
          <cell r="N68" t="str">
            <v>X1212884</v>
          </cell>
          <cell r="O68" t="str">
            <v>TOYOTA TSUSHO CORPORATION</v>
          </cell>
          <cell r="P68" t="str">
            <v>USHOU</v>
          </cell>
          <cell r="Q68" t="str">
            <v>JPUKB</v>
          </cell>
          <cell r="R68" t="str">
            <v>JPOIT</v>
          </cell>
          <cell r="S68" t="str">
            <v>Y</v>
          </cell>
          <cell r="T68" t="str">
            <v>DR</v>
          </cell>
          <cell r="U68" t="str">
            <v>OTHER ORGANO-INORGANIC COMPOUND,OTHER</v>
          </cell>
          <cell r="W68" t="str">
            <v>CMH</v>
          </cell>
          <cell r="Z68" t="str">
            <v>N</v>
          </cell>
          <cell r="AA68" t="str">
            <v>NADT0050W</v>
          </cell>
          <cell r="AB68" t="str">
            <v>NYK ADONIS</v>
          </cell>
          <cell r="AC68" t="str">
            <v>PS7</v>
          </cell>
          <cell r="AD68">
            <v>43794</v>
          </cell>
          <cell r="AE68">
            <v>26320</v>
          </cell>
          <cell r="AF68" t="str">
            <v>JPUKB03</v>
          </cell>
          <cell r="AG68" t="str">
            <v>第五オーナミ（予定）</v>
          </cell>
          <cell r="AH68">
            <v>43798</v>
          </cell>
          <cell r="AI68">
            <v>43799</v>
          </cell>
          <cell r="AJ68" t="str">
            <v>IMOTO</v>
          </cell>
          <cell r="AK68" t="str">
            <v>PI15-17 or PIM</v>
          </cell>
          <cell r="AL68" t="str">
            <v>3FDU1</v>
          </cell>
          <cell r="AM68" t="str">
            <v>大在コンテナターミナル</v>
          </cell>
          <cell r="AN68" t="str">
            <v>6ZL25</v>
          </cell>
          <cell r="AO68">
            <v>43788</v>
          </cell>
          <cell r="AP68">
            <v>0.41666666666666669</v>
          </cell>
          <cell r="AQ68" t="str">
            <v/>
          </cell>
          <cell r="AR68" t="str">
            <v>神戸港　PI 15-17</v>
          </cell>
        </row>
        <row r="69">
          <cell r="B69" t="str">
            <v>RICVCW4994008</v>
          </cell>
          <cell r="C69">
            <v>8</v>
          </cell>
          <cell r="D69">
            <v>43788</v>
          </cell>
          <cell r="E69">
            <v>0.41666666666666669</v>
          </cell>
          <cell r="G69" t="str">
            <v>第五オーナミ（予定）</v>
          </cell>
          <cell r="H69">
            <v>43798</v>
          </cell>
          <cell r="I69">
            <v>43799</v>
          </cell>
          <cell r="J69" t="str">
            <v>JPUKB03JPOIT</v>
          </cell>
          <cell r="K69" t="str">
            <v>RICVCW499400</v>
          </cell>
          <cell r="L69" t="str">
            <v>TLLU6088660</v>
          </cell>
          <cell r="M69" t="str">
            <v>D4</v>
          </cell>
          <cell r="N69" t="str">
            <v>X1212889</v>
          </cell>
          <cell r="O69" t="str">
            <v>TOYOTA TSUSHO CORPORATION</v>
          </cell>
          <cell r="P69" t="str">
            <v>USHOU</v>
          </cell>
          <cell r="Q69" t="str">
            <v>JPUKB</v>
          </cell>
          <cell r="R69" t="str">
            <v>JPOIT</v>
          </cell>
          <cell r="S69" t="str">
            <v>Y</v>
          </cell>
          <cell r="T69" t="str">
            <v>DR</v>
          </cell>
          <cell r="U69" t="str">
            <v>OTHER ORGANO-INORGANIC COMPOUND,OTHER</v>
          </cell>
          <cell r="W69" t="str">
            <v>CMH</v>
          </cell>
          <cell r="Z69" t="str">
            <v>N</v>
          </cell>
          <cell r="AA69" t="str">
            <v>NADT0050W</v>
          </cell>
          <cell r="AB69" t="str">
            <v>NYK ADONIS</v>
          </cell>
          <cell r="AC69" t="str">
            <v>PS7</v>
          </cell>
          <cell r="AD69">
            <v>43794</v>
          </cell>
          <cell r="AE69">
            <v>26120</v>
          </cell>
          <cell r="AF69" t="str">
            <v>JPUKB03</v>
          </cell>
          <cell r="AG69" t="str">
            <v>第五オーナミ（予定）</v>
          </cell>
          <cell r="AH69">
            <v>43798</v>
          </cell>
          <cell r="AI69">
            <v>43799</v>
          </cell>
          <cell r="AJ69" t="str">
            <v>IMOTO</v>
          </cell>
          <cell r="AK69" t="str">
            <v>PI15-17 or PIM</v>
          </cell>
          <cell r="AL69" t="str">
            <v>3FDU1</v>
          </cell>
          <cell r="AM69" t="str">
            <v>大在コンテナターミナル</v>
          </cell>
          <cell r="AN69" t="str">
            <v>6ZL25</v>
          </cell>
          <cell r="AO69">
            <v>43788</v>
          </cell>
          <cell r="AP69">
            <v>0.41666666666666669</v>
          </cell>
          <cell r="AQ69" t="str">
            <v/>
          </cell>
          <cell r="AR69" t="str">
            <v>神戸港　PI 15-17</v>
          </cell>
        </row>
        <row r="70">
          <cell r="B70" t="str">
            <v>RICVCW4994009</v>
          </cell>
          <cell r="C70">
            <v>9</v>
          </cell>
          <cell r="D70">
            <v>43788</v>
          </cell>
          <cell r="E70">
            <v>0.41666666666666669</v>
          </cell>
          <cell r="G70" t="str">
            <v>第五オーナミ（予定）</v>
          </cell>
          <cell r="H70">
            <v>43798</v>
          </cell>
          <cell r="I70">
            <v>43799</v>
          </cell>
          <cell r="J70" t="str">
            <v>JPUKB03JPOIT</v>
          </cell>
          <cell r="K70" t="str">
            <v>RICVCW499400</v>
          </cell>
          <cell r="L70" t="str">
            <v>TRLU7199000</v>
          </cell>
          <cell r="M70" t="str">
            <v>D5</v>
          </cell>
          <cell r="N70" t="str">
            <v>X1212888</v>
          </cell>
          <cell r="O70" t="str">
            <v>TOYOTA TSUSHO CORPORATION</v>
          </cell>
          <cell r="P70" t="str">
            <v>USHOU</v>
          </cell>
          <cell r="Q70" t="str">
            <v>JPUKB</v>
          </cell>
          <cell r="R70" t="str">
            <v>JPOIT</v>
          </cell>
          <cell r="S70" t="str">
            <v>Y</v>
          </cell>
          <cell r="T70" t="str">
            <v>DR</v>
          </cell>
          <cell r="U70" t="str">
            <v>OTHER ORGANO-INORGANIC COMPOUND,OTHER</v>
          </cell>
          <cell r="W70" t="str">
            <v>CMH</v>
          </cell>
          <cell r="Z70" t="str">
            <v>N</v>
          </cell>
          <cell r="AA70" t="str">
            <v>NADT0050W</v>
          </cell>
          <cell r="AB70" t="str">
            <v>NYK ADONIS</v>
          </cell>
          <cell r="AC70" t="str">
            <v>PS7</v>
          </cell>
          <cell r="AD70">
            <v>43794</v>
          </cell>
          <cell r="AE70">
            <v>26430</v>
          </cell>
          <cell r="AF70" t="str">
            <v>JPUKB03</v>
          </cell>
          <cell r="AG70" t="str">
            <v>第五オーナミ（予定）</v>
          </cell>
          <cell r="AH70">
            <v>43798</v>
          </cell>
          <cell r="AI70">
            <v>43799</v>
          </cell>
          <cell r="AJ70" t="str">
            <v>IMOTO</v>
          </cell>
          <cell r="AK70" t="str">
            <v>PI15-17 or PIM</v>
          </cell>
          <cell r="AL70" t="str">
            <v>3FDU1</v>
          </cell>
          <cell r="AM70" t="str">
            <v>大在コンテナターミナル</v>
          </cell>
          <cell r="AN70" t="str">
            <v>6ZL25</v>
          </cell>
          <cell r="AO70">
            <v>43788</v>
          </cell>
          <cell r="AP70">
            <v>0.41666666666666669</v>
          </cell>
          <cell r="AQ70" t="str">
            <v/>
          </cell>
          <cell r="AR70" t="str">
            <v>神戸港　PI 15-17</v>
          </cell>
        </row>
        <row r="71">
          <cell r="B71" t="str">
            <v>PKGV439423001</v>
          </cell>
          <cell r="C71">
            <v>1</v>
          </cell>
          <cell r="D71">
            <v>43787</v>
          </cell>
          <cell r="E71">
            <v>0.41666666666666669</v>
          </cell>
          <cell r="G71" t="str">
            <v>天栄丸</v>
          </cell>
          <cell r="H71">
            <v>43796</v>
          </cell>
          <cell r="I71">
            <v>43797</v>
          </cell>
          <cell r="J71" t="str">
            <v>JPUKB06JPMIZ</v>
          </cell>
          <cell r="K71" t="str">
            <v>PKGV43942300</v>
          </cell>
          <cell r="L71" t="str">
            <v>CAIU8881364</v>
          </cell>
          <cell r="M71" t="str">
            <v>D5</v>
          </cell>
          <cell r="N71" t="str">
            <v>MY167535A</v>
          </cell>
          <cell r="O71" t="str">
            <v>MARINE CONCORD CORPORATION</v>
          </cell>
          <cell r="P71" t="str">
            <v>MYPKG</v>
          </cell>
          <cell r="Q71" t="str">
            <v>JPUKB</v>
          </cell>
          <cell r="R71" t="str">
            <v>JPMIZ</v>
          </cell>
          <cell r="S71" t="str">
            <v>Y</v>
          </cell>
          <cell r="T71" t="str">
            <v>DR</v>
          </cell>
          <cell r="U71" t="str">
            <v>GLOVES, SURGICAL OR MEDICAL, OF RUBBER</v>
          </cell>
          <cell r="W71" t="str">
            <v>CMH</v>
          </cell>
          <cell r="Z71" t="str">
            <v>N</v>
          </cell>
          <cell r="AA71" t="str">
            <v>ERNT0044N</v>
          </cell>
          <cell r="AB71" t="str">
            <v>MOL EARNEST</v>
          </cell>
          <cell r="AC71" t="str">
            <v>JSM</v>
          </cell>
          <cell r="AD71">
            <v>43791</v>
          </cell>
          <cell r="AE71">
            <v>19434.8</v>
          </cell>
          <cell r="AF71" t="str">
            <v>JPUKB06</v>
          </cell>
          <cell r="AG71" t="str">
            <v>天栄丸</v>
          </cell>
          <cell r="AH71">
            <v>43796</v>
          </cell>
          <cell r="AI71">
            <v>43797</v>
          </cell>
          <cell r="AJ71" t="str">
            <v>UNIX</v>
          </cell>
          <cell r="AK71" t="str">
            <v>六甲SBC</v>
          </cell>
          <cell r="AL71" t="str">
            <v>3GDL1</v>
          </cell>
          <cell r="AM71" t="str">
            <v>水島港国際コンテナターミナル</v>
          </cell>
          <cell r="AN71" t="str">
            <v>3QD02</v>
          </cell>
          <cell r="AO71">
            <v>43787</v>
          </cell>
          <cell r="AP71">
            <v>0.41666666666666669</v>
          </cell>
          <cell r="AQ71" t="str">
            <v/>
          </cell>
          <cell r="AR71" t="str">
            <v>神戸港　六甲RC3/4/5号</v>
          </cell>
        </row>
        <row r="72">
          <cell r="B72" t="str">
            <v>PKGV439423002</v>
          </cell>
          <cell r="C72">
            <v>2</v>
          </cell>
          <cell r="D72">
            <v>43787</v>
          </cell>
          <cell r="E72">
            <v>0.41666666666666669</v>
          </cell>
          <cell r="G72" t="str">
            <v>天栄丸</v>
          </cell>
          <cell r="H72">
            <v>43796</v>
          </cell>
          <cell r="I72">
            <v>43797</v>
          </cell>
          <cell r="J72" t="str">
            <v>JPUKB06JPMIZ</v>
          </cell>
          <cell r="K72" t="str">
            <v>PKGV43942300</v>
          </cell>
          <cell r="L72" t="str">
            <v>SEGU5095604</v>
          </cell>
          <cell r="M72" t="str">
            <v>D5</v>
          </cell>
          <cell r="N72" t="str">
            <v>MY167689A</v>
          </cell>
          <cell r="O72" t="str">
            <v>MARINE CONCORD CORPORATION</v>
          </cell>
          <cell r="P72" t="str">
            <v>MYPKG</v>
          </cell>
          <cell r="Q72" t="str">
            <v>JPUKB</v>
          </cell>
          <cell r="R72" t="str">
            <v>JPMIZ</v>
          </cell>
          <cell r="S72" t="str">
            <v>Y</v>
          </cell>
          <cell r="T72" t="str">
            <v>DR</v>
          </cell>
          <cell r="U72" t="str">
            <v>GLOVES, SURGICAL OR MEDICAL, OF RUBBER</v>
          </cell>
          <cell r="W72" t="str">
            <v>CMH</v>
          </cell>
          <cell r="Z72" t="str">
            <v>N</v>
          </cell>
          <cell r="AA72" t="str">
            <v>ERNT0044N</v>
          </cell>
          <cell r="AB72" t="str">
            <v>MOL EARNEST</v>
          </cell>
          <cell r="AC72" t="str">
            <v>JSM</v>
          </cell>
          <cell r="AD72">
            <v>43791</v>
          </cell>
          <cell r="AE72">
            <v>19309.8</v>
          </cell>
          <cell r="AF72" t="str">
            <v>JPUKB06</v>
          </cell>
          <cell r="AG72" t="str">
            <v>天栄丸</v>
          </cell>
          <cell r="AH72">
            <v>43796</v>
          </cell>
          <cell r="AI72">
            <v>43797</v>
          </cell>
          <cell r="AJ72" t="str">
            <v>UNIX</v>
          </cell>
          <cell r="AK72" t="str">
            <v>六甲SBC</v>
          </cell>
          <cell r="AL72" t="str">
            <v>3GDL1</v>
          </cell>
          <cell r="AM72" t="str">
            <v>水島港国際コンテナターミナル</v>
          </cell>
          <cell r="AN72" t="str">
            <v>3QD02</v>
          </cell>
          <cell r="AO72">
            <v>43787</v>
          </cell>
          <cell r="AP72">
            <v>0.41666666666666669</v>
          </cell>
          <cell r="AQ72" t="str">
            <v/>
          </cell>
          <cell r="AR72" t="str">
            <v>神戸港　六甲RC3/4/5号</v>
          </cell>
        </row>
        <row r="73">
          <cell r="B73" t="str">
            <v>PKGV460479001</v>
          </cell>
          <cell r="C73">
            <v>1</v>
          </cell>
          <cell r="D73">
            <v>43787</v>
          </cell>
          <cell r="E73">
            <v>0.41666666666666669</v>
          </cell>
          <cell r="G73" t="str">
            <v>天栄丸</v>
          </cell>
          <cell r="H73">
            <v>43796</v>
          </cell>
          <cell r="I73">
            <v>43797</v>
          </cell>
          <cell r="J73" t="str">
            <v>JPUKB06JPMIZ</v>
          </cell>
          <cell r="K73" t="str">
            <v>PKGV46047900</v>
          </cell>
          <cell r="L73" t="str">
            <v>TCKU4365245</v>
          </cell>
          <cell r="M73" t="str">
            <v>D4</v>
          </cell>
          <cell r="N73" t="str">
            <v>MY153166A,29607</v>
          </cell>
          <cell r="O73" t="str">
            <v>JMS CO., LTD.</v>
          </cell>
          <cell r="P73" t="str">
            <v>MYPKG</v>
          </cell>
          <cell r="Q73" t="str">
            <v>JPUKB</v>
          </cell>
          <cell r="R73" t="str">
            <v>JPMIZ</v>
          </cell>
          <cell r="S73" t="str">
            <v>Y</v>
          </cell>
          <cell r="T73" t="str">
            <v>DR</v>
          </cell>
          <cell r="U73" t="str">
            <v>GLOVES, NOT SURGICAL OR MEDICAL, OF RUBBER OR LATEX</v>
          </cell>
          <cell r="W73" t="str">
            <v>CMH</v>
          </cell>
          <cell r="Z73" t="str">
            <v>N</v>
          </cell>
          <cell r="AA73" t="str">
            <v>ERNT0044N</v>
          </cell>
          <cell r="AB73" t="str">
            <v>MOL EARNEST</v>
          </cell>
          <cell r="AC73" t="str">
            <v>JSM</v>
          </cell>
          <cell r="AD73">
            <v>43791</v>
          </cell>
          <cell r="AE73">
            <v>16236</v>
          </cell>
          <cell r="AF73" t="str">
            <v>JPUKB06</v>
          </cell>
          <cell r="AG73" t="str">
            <v>天栄丸</v>
          </cell>
          <cell r="AH73">
            <v>43796</v>
          </cell>
          <cell r="AI73">
            <v>43797</v>
          </cell>
          <cell r="AJ73" t="str">
            <v>UNIX</v>
          </cell>
          <cell r="AK73" t="str">
            <v>六甲SBC</v>
          </cell>
          <cell r="AL73" t="str">
            <v>3GDL1</v>
          </cell>
          <cell r="AM73" t="str">
            <v>水島港国際コンテナターミナル</v>
          </cell>
          <cell r="AN73" t="str">
            <v>3QD02</v>
          </cell>
          <cell r="AO73">
            <v>43787</v>
          </cell>
          <cell r="AP73">
            <v>0.41666666666666669</v>
          </cell>
          <cell r="AQ73" t="str">
            <v/>
          </cell>
          <cell r="AR73" t="str">
            <v>神戸港　六甲RC3/4/5号</v>
          </cell>
        </row>
        <row r="74">
          <cell r="B74" t="str">
            <v>PKGV460479002</v>
          </cell>
          <cell r="C74">
            <v>2</v>
          </cell>
          <cell r="D74">
            <v>43787</v>
          </cell>
          <cell r="E74">
            <v>0.41666666666666669</v>
          </cell>
          <cell r="G74" t="str">
            <v>天栄丸</v>
          </cell>
          <cell r="H74">
            <v>43796</v>
          </cell>
          <cell r="I74">
            <v>43797</v>
          </cell>
          <cell r="J74" t="str">
            <v>JPUKB06JPMIZ</v>
          </cell>
          <cell r="K74" t="str">
            <v>PKGV46047900</v>
          </cell>
          <cell r="L74" t="str">
            <v>TRLU9361249</v>
          </cell>
          <cell r="M74" t="str">
            <v>D2</v>
          </cell>
          <cell r="N74" t="str">
            <v>MY145909A,29605</v>
          </cell>
          <cell r="O74" t="str">
            <v>JMS CO., LTD.</v>
          </cell>
          <cell r="P74" t="str">
            <v>MYPKG</v>
          </cell>
          <cell r="Q74" t="str">
            <v>JPUKB</v>
          </cell>
          <cell r="R74" t="str">
            <v>JPMIZ</v>
          </cell>
          <cell r="S74" t="str">
            <v>Y</v>
          </cell>
          <cell r="T74" t="str">
            <v>DR</v>
          </cell>
          <cell r="U74" t="str">
            <v>GLOVES, NOT SURGICAL OR MEDICAL, OF RUBBER OR LATEX</v>
          </cell>
          <cell r="W74" t="str">
            <v>CMH</v>
          </cell>
          <cell r="Z74" t="str">
            <v>N</v>
          </cell>
          <cell r="AA74" t="str">
            <v>ERNT0044N</v>
          </cell>
          <cell r="AB74" t="str">
            <v>MOL EARNEST</v>
          </cell>
          <cell r="AC74" t="str">
            <v>JSM</v>
          </cell>
          <cell r="AD74">
            <v>43791</v>
          </cell>
          <cell r="AE74">
            <v>9305</v>
          </cell>
          <cell r="AF74" t="str">
            <v>JPUKB06</v>
          </cell>
          <cell r="AG74" t="str">
            <v>天栄丸</v>
          </cell>
          <cell r="AH74">
            <v>43796</v>
          </cell>
          <cell r="AI74">
            <v>43797</v>
          </cell>
          <cell r="AJ74" t="str">
            <v>UNIX</v>
          </cell>
          <cell r="AK74" t="str">
            <v>六甲SBC</v>
          </cell>
          <cell r="AL74" t="str">
            <v>3GDL1</v>
          </cell>
          <cell r="AM74" t="str">
            <v>水島港国際コンテナターミナル</v>
          </cell>
          <cell r="AN74" t="str">
            <v>3QD02</v>
          </cell>
          <cell r="AO74">
            <v>43787</v>
          </cell>
          <cell r="AP74">
            <v>0.41666666666666669</v>
          </cell>
          <cell r="AQ74" t="str">
            <v/>
          </cell>
          <cell r="AR74" t="str">
            <v>神戸港　六甲RC3/4/5号</v>
          </cell>
        </row>
        <row r="75">
          <cell r="B75" t="str">
            <v>SINV742435001</v>
          </cell>
          <cell r="C75">
            <v>1</v>
          </cell>
          <cell r="D75">
            <v>43787</v>
          </cell>
          <cell r="E75">
            <v>0.41666666666666669</v>
          </cell>
          <cell r="G75" t="str">
            <v>天栄丸</v>
          </cell>
          <cell r="H75">
            <v>43796</v>
          </cell>
          <cell r="I75">
            <v>43797</v>
          </cell>
          <cell r="J75" t="str">
            <v>JPUKB06JPMIZ</v>
          </cell>
          <cell r="K75" t="str">
            <v>SINV74243500</v>
          </cell>
          <cell r="L75" t="str">
            <v>GCXU5234637</v>
          </cell>
          <cell r="M75" t="str">
            <v>D5</v>
          </cell>
          <cell r="N75" t="str">
            <v>SGAB44134</v>
          </cell>
          <cell r="O75" t="str">
            <v>JMS CO., LTD.</v>
          </cell>
          <cell r="P75" t="str">
            <v>SGSIN</v>
          </cell>
          <cell r="Q75" t="str">
            <v>JPUKB</v>
          </cell>
          <cell r="R75" t="str">
            <v>JPMIZ</v>
          </cell>
          <cell r="S75" t="str">
            <v>Y</v>
          </cell>
          <cell r="T75" t="str">
            <v>DR</v>
          </cell>
          <cell r="U75" t="str">
            <v>FAK OR CARGO, NOS</v>
          </cell>
          <cell r="W75" t="str">
            <v>CMH</v>
          </cell>
          <cell r="Z75" t="str">
            <v>N</v>
          </cell>
          <cell r="AA75" t="str">
            <v>ERNT0044N</v>
          </cell>
          <cell r="AB75" t="str">
            <v>MOL EARNEST</v>
          </cell>
          <cell r="AC75" t="str">
            <v>JSM</v>
          </cell>
          <cell r="AD75">
            <v>43791</v>
          </cell>
          <cell r="AE75">
            <v>11279.51</v>
          </cell>
          <cell r="AF75" t="str">
            <v>JPUKB06</v>
          </cell>
          <cell r="AG75" t="str">
            <v>天栄丸</v>
          </cell>
          <cell r="AH75">
            <v>43796</v>
          </cell>
          <cell r="AI75">
            <v>43797</v>
          </cell>
          <cell r="AJ75" t="str">
            <v>UNIX</v>
          </cell>
          <cell r="AK75" t="str">
            <v>六甲SBC</v>
          </cell>
          <cell r="AL75" t="str">
            <v>3GDL1</v>
          </cell>
          <cell r="AM75" t="str">
            <v>水島港国際コンテナターミナル</v>
          </cell>
          <cell r="AN75" t="str">
            <v>3QD02</v>
          </cell>
          <cell r="AO75">
            <v>43787</v>
          </cell>
          <cell r="AP75">
            <v>0.41666666666666669</v>
          </cell>
          <cell r="AQ75" t="str">
            <v/>
          </cell>
          <cell r="AR75" t="str">
            <v>神戸港　六甲RC3/4/5号</v>
          </cell>
        </row>
        <row r="76">
          <cell r="B76" t="str">
            <v>SINV742435002</v>
          </cell>
          <cell r="C76">
            <v>2</v>
          </cell>
          <cell r="D76">
            <v>43787</v>
          </cell>
          <cell r="E76">
            <v>0.41666666666666669</v>
          </cell>
          <cell r="G76" t="str">
            <v>天栄丸</v>
          </cell>
          <cell r="H76">
            <v>43796</v>
          </cell>
          <cell r="I76">
            <v>43797</v>
          </cell>
          <cell r="J76" t="str">
            <v>JPUKB06JPMIZ</v>
          </cell>
          <cell r="K76" t="str">
            <v>SINV74243500</v>
          </cell>
          <cell r="L76" t="str">
            <v>ONEU0152381</v>
          </cell>
          <cell r="M76" t="str">
            <v>D5</v>
          </cell>
          <cell r="N76" t="str">
            <v>SGAB44198</v>
          </cell>
          <cell r="O76" t="str">
            <v>JMS CO., LTD.</v>
          </cell>
          <cell r="P76" t="str">
            <v>SGSIN</v>
          </cell>
          <cell r="Q76" t="str">
            <v>JPUKB</v>
          </cell>
          <cell r="R76" t="str">
            <v>JPMIZ</v>
          </cell>
          <cell r="S76" t="str">
            <v>Y</v>
          </cell>
          <cell r="T76" t="str">
            <v>DR</v>
          </cell>
          <cell r="U76" t="str">
            <v>FAK OR CARGO, NOS</v>
          </cell>
          <cell r="W76" t="str">
            <v>CMH</v>
          </cell>
          <cell r="Z76" t="str">
            <v>N</v>
          </cell>
          <cell r="AA76" t="str">
            <v>ERNT0044N</v>
          </cell>
          <cell r="AB76" t="str">
            <v>MOL EARNEST</v>
          </cell>
          <cell r="AC76" t="str">
            <v>JSM</v>
          </cell>
          <cell r="AD76">
            <v>43791</v>
          </cell>
          <cell r="AE76">
            <v>11861.45</v>
          </cell>
          <cell r="AF76" t="str">
            <v>JPUKB06</v>
          </cell>
          <cell r="AG76" t="str">
            <v>天栄丸</v>
          </cell>
          <cell r="AH76">
            <v>43796</v>
          </cell>
          <cell r="AI76">
            <v>43797</v>
          </cell>
          <cell r="AJ76" t="str">
            <v>UNIX</v>
          </cell>
          <cell r="AK76" t="str">
            <v>六甲SBC</v>
          </cell>
          <cell r="AL76" t="str">
            <v>3GDL1</v>
          </cell>
          <cell r="AM76" t="str">
            <v>水島港国際コンテナターミナル</v>
          </cell>
          <cell r="AN76" t="str">
            <v>3QD02</v>
          </cell>
          <cell r="AO76">
            <v>43787</v>
          </cell>
          <cell r="AP76">
            <v>0.41666666666666669</v>
          </cell>
          <cell r="AQ76" t="str">
            <v/>
          </cell>
          <cell r="AR76" t="str">
            <v>神戸港　六甲RC3/4/5号</v>
          </cell>
        </row>
        <row r="77">
          <cell r="B77" t="str">
            <v>SINV742435003</v>
          </cell>
          <cell r="C77">
            <v>3</v>
          </cell>
          <cell r="D77">
            <v>43787</v>
          </cell>
          <cell r="E77">
            <v>0.41666666666666669</v>
          </cell>
          <cell r="G77" t="str">
            <v>天栄丸</v>
          </cell>
          <cell r="H77">
            <v>43796</v>
          </cell>
          <cell r="I77">
            <v>43797</v>
          </cell>
          <cell r="J77" t="str">
            <v>JPUKB06JPMIZ</v>
          </cell>
          <cell r="K77" t="str">
            <v>SINV74243500</v>
          </cell>
          <cell r="L77" t="str">
            <v>TCLU8594294</v>
          </cell>
          <cell r="M77" t="str">
            <v>D5</v>
          </cell>
          <cell r="N77" t="str">
            <v>SGAB44957</v>
          </cell>
          <cell r="O77" t="str">
            <v>JMS CO., LTD.</v>
          </cell>
          <cell r="P77" t="str">
            <v>SGSIN</v>
          </cell>
          <cell r="Q77" t="str">
            <v>JPUKB</v>
          </cell>
          <cell r="R77" t="str">
            <v>JPMIZ</v>
          </cell>
          <cell r="S77" t="str">
            <v>Y</v>
          </cell>
          <cell r="T77" t="str">
            <v>DR</v>
          </cell>
          <cell r="U77" t="str">
            <v>FAK OR CARGO, NOS</v>
          </cell>
          <cell r="W77" t="str">
            <v>CMH</v>
          </cell>
          <cell r="Z77" t="str">
            <v>N</v>
          </cell>
          <cell r="AA77" t="str">
            <v>ERNT0044N</v>
          </cell>
          <cell r="AB77" t="str">
            <v>MOL EARNEST</v>
          </cell>
          <cell r="AC77" t="str">
            <v>JSM</v>
          </cell>
          <cell r="AD77">
            <v>43791</v>
          </cell>
          <cell r="AE77">
            <v>8656.11</v>
          </cell>
          <cell r="AF77" t="str">
            <v>JPUKB06</v>
          </cell>
          <cell r="AG77" t="str">
            <v>天栄丸</v>
          </cell>
          <cell r="AH77">
            <v>43796</v>
          </cell>
          <cell r="AI77">
            <v>43797</v>
          </cell>
          <cell r="AJ77" t="str">
            <v>UNIX</v>
          </cell>
          <cell r="AK77" t="str">
            <v>六甲SBC</v>
          </cell>
          <cell r="AL77" t="str">
            <v>3GDL1</v>
          </cell>
          <cell r="AM77" t="str">
            <v>水島港国際コンテナターミナル</v>
          </cell>
          <cell r="AN77" t="str">
            <v>3QD02</v>
          </cell>
          <cell r="AO77">
            <v>43787</v>
          </cell>
          <cell r="AP77">
            <v>0.41666666666666669</v>
          </cell>
          <cell r="AQ77" t="str">
            <v/>
          </cell>
          <cell r="AR77" t="str">
            <v>神戸港　六甲RC3/4/5号</v>
          </cell>
        </row>
        <row r="78">
          <cell r="B78" t="str">
            <v>PKGV478979001</v>
          </cell>
          <cell r="C78">
            <v>1</v>
          </cell>
          <cell r="D78">
            <v>43797</v>
          </cell>
          <cell r="E78">
            <v>0.625</v>
          </cell>
          <cell r="F78" t="str">
            <v>スケジュール変更あり</v>
          </cell>
          <cell r="G78" t="str">
            <v>おおぎ</v>
          </cell>
          <cell r="H78">
            <v>43798</v>
          </cell>
          <cell r="I78">
            <v>43799</v>
          </cell>
          <cell r="J78" t="str">
            <v>JPUKB06JPMOJ</v>
          </cell>
          <cell r="K78" t="str">
            <v>PKGV47897900</v>
          </cell>
          <cell r="L78" t="str">
            <v>TCNU3084886</v>
          </cell>
          <cell r="M78" t="str">
            <v>D5</v>
          </cell>
          <cell r="N78" t="str">
            <v>BA15804</v>
          </cell>
          <cell r="O78" t="str">
            <v>TOYOTA TSUSHO CORPORATION</v>
          </cell>
          <cell r="P78" t="str">
            <v>MYPKG</v>
          </cell>
          <cell r="Q78" t="str">
            <v>JPUKB</v>
          </cell>
          <cell r="R78" t="str">
            <v>JPMOJ</v>
          </cell>
          <cell r="S78" t="str">
            <v>Y</v>
          </cell>
          <cell r="T78" t="str">
            <v>DR</v>
          </cell>
          <cell r="U78" t="str">
            <v>RESIN, POLYETHYLENE, LOW DENSITY</v>
          </cell>
          <cell r="W78" t="str">
            <v>CMH</v>
          </cell>
          <cell r="Z78" t="str">
            <v>N</v>
          </cell>
          <cell r="AA78" t="str">
            <v>ERNT0044N</v>
          </cell>
          <cell r="AB78" t="str">
            <v>MOL EARNEST</v>
          </cell>
          <cell r="AC78" t="str">
            <v>JSM</v>
          </cell>
          <cell r="AD78">
            <v>43791</v>
          </cell>
          <cell r="AE78">
            <v>22078</v>
          </cell>
          <cell r="AF78" t="str">
            <v>JPUKB06</v>
          </cell>
          <cell r="AG78" t="str">
            <v>おおぎ</v>
          </cell>
          <cell r="AH78">
            <v>43798</v>
          </cell>
          <cell r="AI78">
            <v>43799</v>
          </cell>
          <cell r="AJ78" t="str">
            <v>SUZUYO</v>
          </cell>
          <cell r="AK78" t="str">
            <v>六甲4/5号 or 六甲SBC</v>
          </cell>
          <cell r="AL78" t="str">
            <v>3GDL1</v>
          </cell>
          <cell r="AM78" t="str">
            <v>太刀浦第二コンテナヤード</v>
          </cell>
          <cell r="AN78" t="str">
            <v>6CK63</v>
          </cell>
          <cell r="AO78">
            <v>43797</v>
          </cell>
          <cell r="AP78">
            <v>0.625</v>
          </cell>
          <cell r="AQ78" t="str">
            <v>スケジュール変更あり</v>
          </cell>
          <cell r="AR78" t="str">
            <v>神戸港　六甲RC3/4/5号</v>
          </cell>
        </row>
        <row r="79">
          <cell r="B79" t="str">
            <v>VVAV028713001</v>
          </cell>
          <cell r="C79">
            <v>1</v>
          </cell>
          <cell r="D79">
            <v>43797</v>
          </cell>
          <cell r="E79">
            <v>0.625</v>
          </cell>
          <cell r="F79" t="str">
            <v>スケジュール変更あり</v>
          </cell>
          <cell r="G79" t="str">
            <v>おおぎ</v>
          </cell>
          <cell r="H79">
            <v>43798</v>
          </cell>
          <cell r="I79">
            <v>43799</v>
          </cell>
          <cell r="J79" t="str">
            <v>JPUKB06JPMOJ</v>
          </cell>
          <cell r="K79" t="str">
            <v>VVAV02871300</v>
          </cell>
          <cell r="L79" t="str">
            <v>TTNU8246299</v>
          </cell>
          <cell r="M79" t="str">
            <v>R5</v>
          </cell>
          <cell r="N79" t="str">
            <v>IN0316906,ITEK00870453</v>
          </cell>
          <cell r="O79" t="str">
            <v>MATSUDA DSNGYO CO.,LTD.</v>
          </cell>
          <cell r="P79" t="str">
            <v>INPAV</v>
          </cell>
          <cell r="Q79" t="str">
            <v>JPUKB</v>
          </cell>
          <cell r="R79" t="str">
            <v>JPMOJ</v>
          </cell>
          <cell r="S79" t="str">
            <v>Y</v>
          </cell>
          <cell r="T79" t="str">
            <v>RF</v>
          </cell>
          <cell r="U79" t="str">
            <v>FISH FROZEN</v>
          </cell>
          <cell r="V79">
            <v>-21</v>
          </cell>
          <cell r="W79" t="str">
            <v>0CMH</v>
          </cell>
          <cell r="Z79" t="str">
            <v>N</v>
          </cell>
          <cell r="AA79" t="str">
            <v>ERNT0044N</v>
          </cell>
          <cell r="AB79" t="str">
            <v>MOL EARNEST</v>
          </cell>
          <cell r="AC79" t="str">
            <v>JSM</v>
          </cell>
          <cell r="AD79">
            <v>43791</v>
          </cell>
          <cell r="AE79">
            <v>30325</v>
          </cell>
          <cell r="AF79" t="str">
            <v>JPUKB06</v>
          </cell>
          <cell r="AG79" t="str">
            <v>おおぎ</v>
          </cell>
          <cell r="AH79">
            <v>43798</v>
          </cell>
          <cell r="AI79">
            <v>43799</v>
          </cell>
          <cell r="AJ79" t="str">
            <v>SUZUYO</v>
          </cell>
          <cell r="AK79" t="str">
            <v>六甲4/5号 or 六甲SBC</v>
          </cell>
          <cell r="AL79" t="str">
            <v>3GDL1</v>
          </cell>
          <cell r="AM79" t="str">
            <v>太刀浦第二コンテナヤード</v>
          </cell>
          <cell r="AN79" t="str">
            <v>6CK63</v>
          </cell>
          <cell r="AO79">
            <v>43797</v>
          </cell>
          <cell r="AP79">
            <v>0.625</v>
          </cell>
          <cell r="AQ79" t="str">
            <v>スケジュール変更あり</v>
          </cell>
          <cell r="AR79" t="str">
            <v>神戸港　六甲RC3/4/5号</v>
          </cell>
        </row>
        <row r="80">
          <cell r="B80" t="str">
            <v>VVAV028959001</v>
          </cell>
          <cell r="C80">
            <v>1</v>
          </cell>
          <cell r="D80">
            <v>43797</v>
          </cell>
          <cell r="E80">
            <v>0.625</v>
          </cell>
          <cell r="F80" t="str">
            <v>スケジュール変更あり</v>
          </cell>
          <cell r="G80" t="str">
            <v>おおぎ</v>
          </cell>
          <cell r="H80">
            <v>43798</v>
          </cell>
          <cell r="I80">
            <v>43799</v>
          </cell>
          <cell r="J80" t="str">
            <v>JPUKB06JPMOJ</v>
          </cell>
          <cell r="K80" t="str">
            <v>VVAV02895900</v>
          </cell>
          <cell r="L80" t="str">
            <v>SEGU9256456</v>
          </cell>
          <cell r="M80" t="str">
            <v>R5</v>
          </cell>
          <cell r="N80" t="str">
            <v>IN0316928,ITEK00870454</v>
          </cell>
          <cell r="O80" t="str">
            <v>MATSUDA DSNGYO CO.,LTD.</v>
          </cell>
          <cell r="P80" t="str">
            <v>INPAV</v>
          </cell>
          <cell r="Q80" t="str">
            <v>JPUKB</v>
          </cell>
          <cell r="R80" t="str">
            <v>JPMOJ</v>
          </cell>
          <cell r="S80" t="str">
            <v>Y</v>
          </cell>
          <cell r="T80" t="str">
            <v>RF</v>
          </cell>
          <cell r="U80" t="str">
            <v>FISH FROZEN</v>
          </cell>
          <cell r="V80">
            <v>-21</v>
          </cell>
          <cell r="W80" t="str">
            <v>0CMH</v>
          </cell>
          <cell r="Z80" t="str">
            <v>N</v>
          </cell>
          <cell r="AA80" t="str">
            <v>ERNT0044N</v>
          </cell>
          <cell r="AB80" t="str">
            <v>MOL EARNEST</v>
          </cell>
          <cell r="AC80" t="str">
            <v>JSM</v>
          </cell>
          <cell r="AD80">
            <v>43791</v>
          </cell>
          <cell r="AE80">
            <v>30275</v>
          </cell>
          <cell r="AF80" t="str">
            <v>JPUKB06</v>
          </cell>
          <cell r="AG80" t="str">
            <v>おおぎ</v>
          </cell>
          <cell r="AH80">
            <v>43798</v>
          </cell>
          <cell r="AI80">
            <v>43799</v>
          </cell>
          <cell r="AJ80" t="str">
            <v>SUZUYO</v>
          </cell>
          <cell r="AK80" t="str">
            <v>六甲4/5号 or 六甲SBC</v>
          </cell>
          <cell r="AL80" t="str">
            <v>3GDL1</v>
          </cell>
          <cell r="AM80" t="str">
            <v>太刀浦第二コンテナヤード</v>
          </cell>
          <cell r="AN80" t="str">
            <v>6CK63</v>
          </cell>
          <cell r="AO80">
            <v>43797</v>
          </cell>
          <cell r="AP80">
            <v>0.625</v>
          </cell>
          <cell r="AQ80" t="str">
            <v>スケジュール変更あり</v>
          </cell>
          <cell r="AR80" t="str">
            <v>神戸港　六甲RC3/4/5号</v>
          </cell>
        </row>
        <row r="81">
          <cell r="B81" t="str">
            <v>SGNVG80413001</v>
          </cell>
          <cell r="C81">
            <v>1</v>
          </cell>
          <cell r="D81">
            <v>43788</v>
          </cell>
          <cell r="E81">
            <v>0.41666666666666669</v>
          </cell>
          <cell r="G81" t="str">
            <v>しげのぶ</v>
          </cell>
          <cell r="H81">
            <v>43794</v>
          </cell>
          <cell r="I81" t="str">
            <v>11/26.27</v>
          </cell>
          <cell r="J81" t="str">
            <v>JPUKB03JPHKT</v>
          </cell>
          <cell r="K81" t="str">
            <v>SGNVG8041300</v>
          </cell>
          <cell r="L81" t="str">
            <v>KKFU8052734</v>
          </cell>
          <cell r="M81" t="str">
            <v>D5</v>
          </cell>
          <cell r="N81" t="str">
            <v>VN411234A</v>
          </cell>
          <cell r="O81" t="str">
            <v>NITORI CO., LTD.</v>
          </cell>
          <cell r="P81" t="str">
            <v>VNSGN</v>
          </cell>
          <cell r="Q81" t="str">
            <v>JPUKB</v>
          </cell>
          <cell r="R81" t="str">
            <v>JPHKT</v>
          </cell>
          <cell r="S81" t="str">
            <v>Y</v>
          </cell>
          <cell r="T81" t="str">
            <v>DR</v>
          </cell>
          <cell r="U81" t="str">
            <v>FAK OR CARGO, NOS</v>
          </cell>
          <cell r="V81">
            <v>0</v>
          </cell>
          <cell r="W81" t="str">
            <v>CMH</v>
          </cell>
          <cell r="X81">
            <v>0</v>
          </cell>
          <cell r="Y81">
            <v>0</v>
          </cell>
          <cell r="Z81" t="str">
            <v>N</v>
          </cell>
          <cell r="AA81" t="str">
            <v>LSFT0128N</v>
          </cell>
          <cell r="AB81" t="str">
            <v>LOS ANDES BRIDGE</v>
          </cell>
          <cell r="AC81" t="str">
            <v>JTV2</v>
          </cell>
          <cell r="AD81">
            <v>43791</v>
          </cell>
          <cell r="AE81">
            <v>19310</v>
          </cell>
          <cell r="AF81" t="str">
            <v>JPUKB03</v>
          </cell>
          <cell r="AG81" t="str">
            <v>しげのぶ</v>
          </cell>
          <cell r="AH81">
            <v>43794</v>
          </cell>
          <cell r="AI81" t="str">
            <v>11/26.27</v>
          </cell>
          <cell r="AJ81" t="str">
            <v>IMOTO</v>
          </cell>
          <cell r="AK81" t="str">
            <v>PI15-17 or PIM</v>
          </cell>
          <cell r="AL81" t="str">
            <v>3FDU1</v>
          </cell>
          <cell r="AM81" t="str">
            <v>香椎パークポート２号（博多港運）</v>
          </cell>
          <cell r="AN81" t="str">
            <v>6TK26</v>
          </cell>
          <cell r="AO81">
            <v>43788</v>
          </cell>
          <cell r="AP81">
            <v>0.41666666666666669</v>
          </cell>
          <cell r="AQ81" t="str">
            <v/>
          </cell>
          <cell r="AR81" t="str">
            <v>神戸港　PI 15-17</v>
          </cell>
        </row>
        <row r="82">
          <cell r="B82" t="str">
            <v>RICVEZ9964001</v>
          </cell>
          <cell r="C82">
            <v>1</v>
          </cell>
          <cell r="D82">
            <v>43788</v>
          </cell>
          <cell r="E82">
            <v>0.625</v>
          </cell>
          <cell r="G82" t="str">
            <v>神若</v>
          </cell>
          <cell r="H82">
            <v>43798</v>
          </cell>
          <cell r="I82">
            <v>43799</v>
          </cell>
          <cell r="J82" t="str">
            <v>JPUKB01JPHIJPN1</v>
          </cell>
          <cell r="K82" t="str">
            <v>RICVEZ996400</v>
          </cell>
          <cell r="L82" t="str">
            <v>TRIU8501974</v>
          </cell>
          <cell r="M82" t="str">
            <v>R5</v>
          </cell>
          <cell r="N82">
            <v>37941</v>
          </cell>
          <cell r="O82" t="str">
            <v>MOL LOGISTICS (JAPAN) CO., LTD.</v>
          </cell>
          <cell r="P82" t="str">
            <v>USTIW</v>
          </cell>
          <cell r="Q82" t="str">
            <v>JPUKB</v>
          </cell>
          <cell r="R82" t="str">
            <v>JPHIJ</v>
          </cell>
          <cell r="S82" t="str">
            <v>Y</v>
          </cell>
          <cell r="T82" t="str">
            <v>RF</v>
          </cell>
          <cell r="U82" t="str">
            <v>VEGETABLES, N.O.S., FROZEN, NOT PREPARED OR COOKED</v>
          </cell>
          <cell r="V82">
            <v>-18</v>
          </cell>
          <cell r="W82" t="str">
            <v>0CMH</v>
          </cell>
          <cell r="Z82" t="str">
            <v>N</v>
          </cell>
          <cell r="AA82" t="str">
            <v>MEET0073W</v>
          </cell>
          <cell r="AB82" t="str">
            <v>MOL CELEBRATION</v>
          </cell>
          <cell r="AC82" t="str">
            <v>PN1</v>
          </cell>
          <cell r="AD82">
            <v>43796</v>
          </cell>
          <cell r="AE82">
            <v>29440</v>
          </cell>
          <cell r="AF82" t="str">
            <v>JPUKB01</v>
          </cell>
          <cell r="AG82" t="str">
            <v>神若</v>
          </cell>
          <cell r="AH82">
            <v>43798</v>
          </cell>
          <cell r="AI82">
            <v>43799</v>
          </cell>
          <cell r="AJ82" t="str">
            <v>IMOTO</v>
          </cell>
          <cell r="AK82" t="str">
            <v>六甲SBC</v>
          </cell>
          <cell r="AL82" t="str">
            <v>3GDP1</v>
          </cell>
          <cell r="AM82" t="str">
            <v>マツダロジスティクス（海田CT）</v>
          </cell>
          <cell r="AN82" t="str">
            <v>3WRA4</v>
          </cell>
          <cell r="AO82">
            <v>43788</v>
          </cell>
          <cell r="AP82">
            <v>0.625</v>
          </cell>
          <cell r="AQ82" t="str">
            <v/>
          </cell>
          <cell r="AR82" t="str">
            <v>神戸港　六甲C-6/7号</v>
          </cell>
        </row>
        <row r="83">
          <cell r="B83" t="str">
            <v>RICVEJ4413001</v>
          </cell>
          <cell r="C83">
            <v>1</v>
          </cell>
          <cell r="D83">
            <v>43788</v>
          </cell>
          <cell r="E83">
            <v>0.41666666666666669</v>
          </cell>
          <cell r="G83" t="str">
            <v>ながら</v>
          </cell>
          <cell r="H83">
            <v>43798</v>
          </cell>
          <cell r="I83" t="str">
            <v>11/30/12/1</v>
          </cell>
          <cell r="J83" t="str">
            <v>JPUKB01JPHKTPN1</v>
          </cell>
          <cell r="K83" t="str">
            <v>RICVEJ441300</v>
          </cell>
          <cell r="L83" t="str">
            <v>CAIU9154138</v>
          </cell>
          <cell r="M83" t="str">
            <v>D5</v>
          </cell>
          <cell r="N83">
            <v>7023472</v>
          </cell>
          <cell r="O83" t="str">
            <v>ATLAS TRADING CO., LTD.</v>
          </cell>
          <cell r="P83" t="str">
            <v>USTIW</v>
          </cell>
          <cell r="Q83" t="str">
            <v>JPUKB</v>
          </cell>
          <cell r="R83" t="str">
            <v>JPHKT</v>
          </cell>
          <cell r="S83" t="str">
            <v>Y</v>
          </cell>
          <cell r="T83" t="str">
            <v>DR</v>
          </cell>
          <cell r="U83" t="str">
            <v>HAY &amp; SIMILAR FORAGE PRODUCTS, N.O.S.</v>
          </cell>
          <cell r="W83" t="str">
            <v>CMH</v>
          </cell>
          <cell r="Z83" t="str">
            <v>N</v>
          </cell>
          <cell r="AA83" t="str">
            <v>MEET0073W</v>
          </cell>
          <cell r="AB83" t="str">
            <v>MOL CELEBRATION</v>
          </cell>
          <cell r="AC83" t="str">
            <v>PN1</v>
          </cell>
          <cell r="AD83">
            <v>43796</v>
          </cell>
          <cell r="AE83">
            <v>28995</v>
          </cell>
          <cell r="AF83" t="str">
            <v>JPUKB01</v>
          </cell>
          <cell r="AG83" t="str">
            <v>ながら</v>
          </cell>
          <cell r="AH83">
            <v>43798</v>
          </cell>
          <cell r="AI83" t="str">
            <v>11/30/12/1</v>
          </cell>
          <cell r="AJ83" t="str">
            <v>IMOTO</v>
          </cell>
          <cell r="AK83" t="str">
            <v>六甲SBC</v>
          </cell>
          <cell r="AL83" t="str">
            <v>3GDP1</v>
          </cell>
          <cell r="AM83" t="str">
            <v>香椎パークポート２号（博多港運）</v>
          </cell>
          <cell r="AN83" t="str">
            <v>6TK26</v>
          </cell>
          <cell r="AO83">
            <v>43788</v>
          </cell>
          <cell r="AP83">
            <v>0.41666666666666669</v>
          </cell>
          <cell r="AQ83" t="str">
            <v/>
          </cell>
          <cell r="AR83" t="str">
            <v>神戸港　六甲C-6/7号</v>
          </cell>
        </row>
        <row r="84">
          <cell r="B84" t="str">
            <v>RICVEJ4413002</v>
          </cell>
          <cell r="C84">
            <v>2</v>
          </cell>
          <cell r="D84">
            <v>43788</v>
          </cell>
          <cell r="E84">
            <v>0.41666666666666669</v>
          </cell>
          <cell r="G84" t="str">
            <v>ながら</v>
          </cell>
          <cell r="H84">
            <v>43798</v>
          </cell>
          <cell r="I84" t="str">
            <v>11/30/12/1</v>
          </cell>
          <cell r="J84" t="str">
            <v>JPUKB01JPHKTPN1</v>
          </cell>
          <cell r="K84" t="str">
            <v>RICVEJ441300</v>
          </cell>
          <cell r="L84" t="str">
            <v>ONEU0308448</v>
          </cell>
          <cell r="M84" t="str">
            <v>D5</v>
          </cell>
          <cell r="N84">
            <v>7023470</v>
          </cell>
          <cell r="O84" t="str">
            <v>ATLAS TRADING CO., LTD.</v>
          </cell>
          <cell r="P84" t="str">
            <v>USTIW</v>
          </cell>
          <cell r="Q84" t="str">
            <v>JPUKB</v>
          </cell>
          <cell r="R84" t="str">
            <v>JPHKT</v>
          </cell>
          <cell r="S84" t="str">
            <v>Y</v>
          </cell>
          <cell r="T84" t="str">
            <v>DR</v>
          </cell>
          <cell r="U84" t="str">
            <v>HAY &amp; SIMILAR FORAGE PRODUCTS, N.O.S.</v>
          </cell>
          <cell r="W84" t="str">
            <v>CMH</v>
          </cell>
          <cell r="Z84" t="str">
            <v>N</v>
          </cell>
          <cell r="AA84" t="str">
            <v>MEET0073W</v>
          </cell>
          <cell r="AB84" t="str">
            <v>MOL CELEBRATION</v>
          </cell>
          <cell r="AC84" t="str">
            <v>PN1</v>
          </cell>
          <cell r="AD84">
            <v>43796</v>
          </cell>
          <cell r="AE84">
            <v>28663</v>
          </cell>
          <cell r="AF84" t="str">
            <v>JPUKB01</v>
          </cell>
          <cell r="AG84" t="str">
            <v>ながら</v>
          </cell>
          <cell r="AH84">
            <v>43798</v>
          </cell>
          <cell r="AI84" t="str">
            <v>11/30/12/1</v>
          </cell>
          <cell r="AJ84" t="str">
            <v>IMOTO</v>
          </cell>
          <cell r="AK84" t="str">
            <v>六甲SBC</v>
          </cell>
          <cell r="AL84" t="str">
            <v>3GDP1</v>
          </cell>
          <cell r="AM84" t="str">
            <v>香椎パークポート２号（博多港運）</v>
          </cell>
          <cell r="AN84" t="str">
            <v>6TK26</v>
          </cell>
          <cell r="AO84">
            <v>43788</v>
          </cell>
          <cell r="AP84">
            <v>0.41666666666666669</v>
          </cell>
          <cell r="AQ84" t="str">
            <v/>
          </cell>
          <cell r="AR84" t="str">
            <v>神戸港　六甲C-6/7号</v>
          </cell>
        </row>
        <row r="85">
          <cell r="B85" t="str">
            <v>RICVEJ4413003</v>
          </cell>
          <cell r="C85">
            <v>3</v>
          </cell>
          <cell r="D85">
            <v>43788</v>
          </cell>
          <cell r="E85">
            <v>0.41666666666666669</v>
          </cell>
          <cell r="G85" t="str">
            <v>ながら</v>
          </cell>
          <cell r="H85">
            <v>43798</v>
          </cell>
          <cell r="I85" t="str">
            <v>11/30/12/1</v>
          </cell>
          <cell r="J85" t="str">
            <v>JPUKB01JPHKTPN1</v>
          </cell>
          <cell r="K85" t="str">
            <v>RICVEJ441300</v>
          </cell>
          <cell r="L85" t="str">
            <v>TCNU5988049</v>
          </cell>
          <cell r="M85" t="str">
            <v>D5</v>
          </cell>
          <cell r="N85">
            <v>7023471</v>
          </cell>
          <cell r="O85" t="str">
            <v>ATLAS TRADING CO., LTD.</v>
          </cell>
          <cell r="P85" t="str">
            <v>USTIW</v>
          </cell>
          <cell r="Q85" t="str">
            <v>JPUKB</v>
          </cell>
          <cell r="R85" t="str">
            <v>JPHKT</v>
          </cell>
          <cell r="S85" t="str">
            <v>Y</v>
          </cell>
          <cell r="T85" t="str">
            <v>DR</v>
          </cell>
          <cell r="U85" t="str">
            <v>HAY &amp; SIMILAR FORAGE PRODUCTS, N.O.S.</v>
          </cell>
          <cell r="W85" t="str">
            <v>CMH</v>
          </cell>
          <cell r="Z85" t="str">
            <v>N</v>
          </cell>
          <cell r="AA85" t="str">
            <v>MEET0073W</v>
          </cell>
          <cell r="AB85" t="str">
            <v>MOL CELEBRATION</v>
          </cell>
          <cell r="AC85" t="str">
            <v>PN1</v>
          </cell>
          <cell r="AD85">
            <v>43796</v>
          </cell>
          <cell r="AE85">
            <v>29165</v>
          </cell>
          <cell r="AF85" t="str">
            <v>JPUKB01</v>
          </cell>
          <cell r="AG85" t="str">
            <v>ながら</v>
          </cell>
          <cell r="AH85">
            <v>43798</v>
          </cell>
          <cell r="AI85" t="str">
            <v>11/30/12/1</v>
          </cell>
          <cell r="AJ85" t="str">
            <v>IMOTO</v>
          </cell>
          <cell r="AK85" t="str">
            <v>六甲SBC</v>
          </cell>
          <cell r="AL85" t="str">
            <v>3GDP1</v>
          </cell>
          <cell r="AM85" t="str">
            <v>香椎パークポート２号（博多港運）</v>
          </cell>
          <cell r="AN85" t="str">
            <v>6TK26</v>
          </cell>
          <cell r="AO85">
            <v>43788</v>
          </cell>
          <cell r="AP85">
            <v>0.41666666666666669</v>
          </cell>
          <cell r="AQ85" t="str">
            <v/>
          </cell>
          <cell r="AR85" t="str">
            <v>神戸港　六甲C-6/7号</v>
          </cell>
        </row>
        <row r="86">
          <cell r="B86" t="str">
            <v>RICVFY2306001</v>
          </cell>
          <cell r="C86">
            <v>1</v>
          </cell>
          <cell r="D86">
            <v>43788</v>
          </cell>
          <cell r="E86">
            <v>0.41666666666666669</v>
          </cell>
          <cell r="G86" t="str">
            <v>ながら</v>
          </cell>
          <cell r="H86">
            <v>43798</v>
          </cell>
          <cell r="I86" t="str">
            <v>11/30/12/1</v>
          </cell>
          <cell r="J86" t="str">
            <v>JPUKB01JPHKTPN1</v>
          </cell>
          <cell r="K86" t="str">
            <v>RICVFY230600</v>
          </cell>
          <cell r="L86" t="str">
            <v>BMOU9865959</v>
          </cell>
          <cell r="M86" t="str">
            <v>R5</v>
          </cell>
          <cell r="N86" t="str">
            <v>UL3588768</v>
          </cell>
          <cell r="O86" t="str">
            <v>KUEHNE &amp; NAGEL LTD.</v>
          </cell>
          <cell r="P86" t="str">
            <v>CAVAN</v>
          </cell>
          <cell r="Q86" t="str">
            <v>JPUKB</v>
          </cell>
          <cell r="R86" t="str">
            <v>JPHKT</v>
          </cell>
          <cell r="S86" t="str">
            <v>Y</v>
          </cell>
          <cell r="T86" t="str">
            <v>RF</v>
          </cell>
          <cell r="U86" t="str">
            <v>BERRIES, CHERRIES OR NUTS, N.O.S., FROZEN</v>
          </cell>
          <cell r="V86">
            <v>-25</v>
          </cell>
          <cell r="W86" t="str">
            <v>0CMH</v>
          </cell>
          <cell r="Z86" t="str">
            <v>N</v>
          </cell>
          <cell r="AA86" t="str">
            <v>MEET0073W</v>
          </cell>
          <cell r="AB86" t="str">
            <v>MOL CELEBRATION</v>
          </cell>
          <cell r="AC86" t="str">
            <v>PN1</v>
          </cell>
          <cell r="AD86">
            <v>43796</v>
          </cell>
          <cell r="AE86">
            <v>29525</v>
          </cell>
          <cell r="AF86" t="str">
            <v>JPUKB01</v>
          </cell>
          <cell r="AG86" t="str">
            <v>ながら</v>
          </cell>
          <cell r="AH86">
            <v>43798</v>
          </cell>
          <cell r="AI86" t="str">
            <v>11/30/12/1</v>
          </cell>
          <cell r="AJ86" t="str">
            <v>IMOTO</v>
          </cell>
          <cell r="AK86" t="str">
            <v>六甲SBC</v>
          </cell>
          <cell r="AL86" t="str">
            <v>3GDP1</v>
          </cell>
          <cell r="AM86" t="str">
            <v>香椎パークポート２号（博多港運）</v>
          </cell>
          <cell r="AN86" t="str">
            <v>6TK26</v>
          </cell>
          <cell r="AO86">
            <v>43788</v>
          </cell>
          <cell r="AP86">
            <v>0.41666666666666669</v>
          </cell>
          <cell r="AQ86" t="str">
            <v/>
          </cell>
          <cell r="AR86" t="str">
            <v>神戸港　六甲C-6/7号</v>
          </cell>
        </row>
        <row r="87">
          <cell r="B87" t="str">
            <v>RICVFY9758001</v>
          </cell>
          <cell r="C87">
            <v>1</v>
          </cell>
          <cell r="D87">
            <v>43788</v>
          </cell>
          <cell r="E87">
            <v>0.41666666666666669</v>
          </cell>
          <cell r="G87" t="str">
            <v>ながら</v>
          </cell>
          <cell r="H87">
            <v>43798</v>
          </cell>
          <cell r="I87" t="str">
            <v>11/30/12/1</v>
          </cell>
          <cell r="J87" t="str">
            <v>JPUKB01JPHKTPN1</v>
          </cell>
          <cell r="K87" t="str">
            <v>RICVFY975800</v>
          </cell>
          <cell r="L87" t="str">
            <v>SZLU9136562</v>
          </cell>
          <cell r="M87" t="str">
            <v>R5</v>
          </cell>
          <cell r="N87">
            <v>2399444</v>
          </cell>
          <cell r="O87" t="str">
            <v>NITTO TRADING CO., LTD.</v>
          </cell>
          <cell r="P87" t="str">
            <v>CAVAN</v>
          </cell>
          <cell r="Q87" t="str">
            <v>JPUKB</v>
          </cell>
          <cell r="R87" t="str">
            <v>JPHKT</v>
          </cell>
          <cell r="S87" t="str">
            <v>Y</v>
          </cell>
          <cell r="T87" t="str">
            <v>RF</v>
          </cell>
          <cell r="U87" t="str">
            <v>FRENCH FRIES &amp; POTATOES, PREPARED, FROZEN</v>
          </cell>
          <cell r="V87">
            <v>-18</v>
          </cell>
          <cell r="W87" t="str">
            <v>0CMH</v>
          </cell>
          <cell r="Z87" t="str">
            <v>N</v>
          </cell>
          <cell r="AA87" t="str">
            <v>MEET0073W</v>
          </cell>
          <cell r="AB87" t="str">
            <v>MOL CELEBRATION</v>
          </cell>
          <cell r="AC87" t="str">
            <v>PN1</v>
          </cell>
          <cell r="AD87">
            <v>43796</v>
          </cell>
          <cell r="AE87">
            <v>29009.85</v>
          </cell>
          <cell r="AF87" t="str">
            <v>JPUKB01</v>
          </cell>
          <cell r="AG87" t="str">
            <v>ながら</v>
          </cell>
          <cell r="AH87">
            <v>43798</v>
          </cell>
          <cell r="AI87" t="str">
            <v>11/30/12/1</v>
          </cell>
          <cell r="AJ87" t="str">
            <v>IMOTO</v>
          </cell>
          <cell r="AK87" t="str">
            <v>六甲SBC</v>
          </cell>
          <cell r="AL87" t="str">
            <v>3GDP1</v>
          </cell>
          <cell r="AM87" t="str">
            <v>香椎パークポート２号（博多港運）</v>
          </cell>
          <cell r="AN87" t="str">
            <v>6TK26</v>
          </cell>
          <cell r="AO87">
            <v>43788</v>
          </cell>
          <cell r="AP87">
            <v>0.41666666666666669</v>
          </cell>
          <cell r="AQ87" t="str">
            <v/>
          </cell>
          <cell r="AR87" t="str">
            <v>神戸港　六甲C-6/7号</v>
          </cell>
        </row>
        <row r="88">
          <cell r="B88" t="str">
            <v>RICVGL5238001</v>
          </cell>
          <cell r="C88">
            <v>1</v>
          </cell>
          <cell r="D88">
            <v>43788</v>
          </cell>
          <cell r="E88">
            <v>0.41666666666666669</v>
          </cell>
          <cell r="G88" t="str">
            <v>ながら</v>
          </cell>
          <cell r="H88">
            <v>43798</v>
          </cell>
          <cell r="I88" t="str">
            <v>11/30/12/1</v>
          </cell>
          <cell r="J88" t="str">
            <v>JPUKB01JPHKTPN1</v>
          </cell>
          <cell r="K88" t="str">
            <v>RICVGL523800</v>
          </cell>
          <cell r="L88" t="str">
            <v>KKFU6779663</v>
          </cell>
          <cell r="M88" t="str">
            <v>R5</v>
          </cell>
          <cell r="N88" t="str">
            <v>PCC014898</v>
          </cell>
          <cell r="O88" t="str">
            <v>ATAGO TRADING INC.</v>
          </cell>
          <cell r="P88" t="str">
            <v>USTIW</v>
          </cell>
          <cell r="Q88" t="str">
            <v>JPUKB</v>
          </cell>
          <cell r="R88" t="str">
            <v>JPHKT</v>
          </cell>
          <cell r="S88" t="str">
            <v>Y</v>
          </cell>
          <cell r="T88" t="str">
            <v>RF</v>
          </cell>
          <cell r="U88" t="str">
            <v>PORK, FROZEN</v>
          </cell>
          <cell r="V88">
            <v>-18</v>
          </cell>
          <cell r="W88" t="str">
            <v>0CMH</v>
          </cell>
          <cell r="Z88" t="str">
            <v>N</v>
          </cell>
          <cell r="AA88" t="str">
            <v>MEET0073W</v>
          </cell>
          <cell r="AB88" t="str">
            <v>MOL CELEBRATION</v>
          </cell>
          <cell r="AC88" t="str">
            <v>PN1</v>
          </cell>
          <cell r="AD88">
            <v>43796</v>
          </cell>
          <cell r="AE88">
            <v>29139.200000000001</v>
          </cell>
          <cell r="AF88" t="str">
            <v>JPUKB01</v>
          </cell>
          <cell r="AG88" t="str">
            <v>ながら</v>
          </cell>
          <cell r="AH88">
            <v>43798</v>
          </cell>
          <cell r="AI88" t="str">
            <v>11/30/12/1</v>
          </cell>
          <cell r="AJ88" t="str">
            <v>IMOTO</v>
          </cell>
          <cell r="AK88" t="str">
            <v>六甲SBC</v>
          </cell>
          <cell r="AL88" t="str">
            <v>3GDP1</v>
          </cell>
          <cell r="AM88" t="str">
            <v>香椎パークポート２号（博多港運）</v>
          </cell>
          <cell r="AN88" t="str">
            <v>6TK26</v>
          </cell>
          <cell r="AO88">
            <v>43788</v>
          </cell>
          <cell r="AP88">
            <v>0.41666666666666669</v>
          </cell>
          <cell r="AQ88" t="str">
            <v/>
          </cell>
          <cell r="AR88" t="str">
            <v>神戸港　六甲C-6/7号</v>
          </cell>
        </row>
        <row r="89">
          <cell r="B89" t="str">
            <v>RICVEH6538001</v>
          </cell>
          <cell r="C89">
            <v>1</v>
          </cell>
          <cell r="D89">
            <v>43803</v>
          </cell>
          <cell r="E89">
            <v>0.41666666666666669</v>
          </cell>
          <cell r="F89" t="str">
            <v>船名変更あり</v>
          </cell>
          <cell r="G89" t="str">
            <v>たもん</v>
          </cell>
          <cell r="H89">
            <v>43805</v>
          </cell>
          <cell r="I89">
            <v>43806</v>
          </cell>
          <cell r="J89" t="str">
            <v>JPUKB01JPSBSPN1</v>
          </cell>
          <cell r="K89" t="str">
            <v>RICVEH653800</v>
          </cell>
          <cell r="L89" t="str">
            <v>NYKU0753003</v>
          </cell>
          <cell r="M89" t="str">
            <v>D5</v>
          </cell>
          <cell r="N89">
            <v>83215</v>
          </cell>
          <cell r="O89" t="str">
            <v>NIIGATA SHIRYO CO., LTD.</v>
          </cell>
          <cell r="P89" t="str">
            <v>USTIW</v>
          </cell>
          <cell r="Q89" t="str">
            <v>JPUKB</v>
          </cell>
          <cell r="R89" t="str">
            <v>JPSBS</v>
          </cell>
          <cell r="S89" t="str">
            <v>Y</v>
          </cell>
          <cell r="T89" t="str">
            <v>DR</v>
          </cell>
          <cell r="U89" t="str">
            <v>HAY &amp; SIMILAR FORAGE PRODUCTS, N.O.S.</v>
          </cell>
          <cell r="W89" t="str">
            <v>CMH</v>
          </cell>
          <cell r="Z89" t="str">
            <v>N</v>
          </cell>
          <cell r="AA89" t="str">
            <v>MEET0073W</v>
          </cell>
          <cell r="AB89" t="str">
            <v>MOL CELEBRATION</v>
          </cell>
          <cell r="AC89" t="str">
            <v>PN1</v>
          </cell>
          <cell r="AD89">
            <v>43796</v>
          </cell>
          <cell r="AE89">
            <v>27117</v>
          </cell>
          <cell r="AF89" t="str">
            <v>JPUKB01</v>
          </cell>
          <cell r="AG89" t="str">
            <v>たもん</v>
          </cell>
          <cell r="AH89">
            <v>43805</v>
          </cell>
          <cell r="AI89">
            <v>43806</v>
          </cell>
          <cell r="AJ89" t="str">
            <v>IMOTO</v>
          </cell>
          <cell r="AK89" t="str">
            <v>六甲SBC</v>
          </cell>
          <cell r="AL89" t="str">
            <v>3GDP1</v>
          </cell>
          <cell r="AM89" t="str">
            <v>志布志港（上組）</v>
          </cell>
          <cell r="AN89" t="str">
            <v>7QDB1</v>
          </cell>
          <cell r="AO89">
            <v>43803</v>
          </cell>
          <cell r="AP89">
            <v>0.41666666666666669</v>
          </cell>
          <cell r="AQ89" t="str">
            <v>船名変更あり</v>
          </cell>
          <cell r="AR89" t="str">
            <v>神戸港　六甲C-6/7号</v>
          </cell>
        </row>
        <row r="90">
          <cell r="B90" t="str">
            <v>RICVEH6538002</v>
          </cell>
          <cell r="C90">
            <v>2</v>
          </cell>
          <cell r="D90">
            <v>43803</v>
          </cell>
          <cell r="E90">
            <v>0.41666666666666669</v>
          </cell>
          <cell r="F90" t="str">
            <v>船名変更あり</v>
          </cell>
          <cell r="G90" t="str">
            <v>たもん</v>
          </cell>
          <cell r="H90">
            <v>43805</v>
          </cell>
          <cell r="I90">
            <v>43806</v>
          </cell>
          <cell r="J90" t="str">
            <v>JPUKB01JPSBSPN1</v>
          </cell>
          <cell r="K90" t="str">
            <v>RICVEH653800</v>
          </cell>
          <cell r="L90" t="str">
            <v>NYKU4415853</v>
          </cell>
          <cell r="M90" t="str">
            <v>D5</v>
          </cell>
          <cell r="N90">
            <v>83216</v>
          </cell>
          <cell r="O90" t="str">
            <v>NIIGATA SHIRYO CO., LTD.</v>
          </cell>
          <cell r="P90" t="str">
            <v>USTIW</v>
          </cell>
          <cell r="Q90" t="str">
            <v>JPUKB</v>
          </cell>
          <cell r="R90" t="str">
            <v>JPSBS</v>
          </cell>
          <cell r="S90" t="str">
            <v>Y</v>
          </cell>
          <cell r="T90" t="str">
            <v>DR</v>
          </cell>
          <cell r="U90" t="str">
            <v>HAY &amp; SIMILAR FORAGE PRODUCTS, N.O.S.</v>
          </cell>
          <cell r="W90" t="str">
            <v>CMH</v>
          </cell>
          <cell r="Z90" t="str">
            <v>N</v>
          </cell>
          <cell r="AA90" t="str">
            <v>MEET0073W</v>
          </cell>
          <cell r="AB90" t="str">
            <v>MOL CELEBRATION</v>
          </cell>
          <cell r="AC90" t="str">
            <v>PN1</v>
          </cell>
          <cell r="AD90">
            <v>43796</v>
          </cell>
          <cell r="AE90">
            <v>27090</v>
          </cell>
          <cell r="AF90" t="str">
            <v>JPUKB01</v>
          </cell>
          <cell r="AG90" t="str">
            <v>たもん</v>
          </cell>
          <cell r="AH90">
            <v>43805</v>
          </cell>
          <cell r="AI90">
            <v>43806</v>
          </cell>
          <cell r="AJ90" t="str">
            <v>IMOTO</v>
          </cell>
          <cell r="AK90" t="str">
            <v>六甲SBC</v>
          </cell>
          <cell r="AL90" t="str">
            <v>3GDP1</v>
          </cell>
          <cell r="AM90" t="str">
            <v>志布志港（上組）</v>
          </cell>
          <cell r="AN90" t="str">
            <v>7QDB1</v>
          </cell>
          <cell r="AO90">
            <v>43803</v>
          </cell>
          <cell r="AP90">
            <v>0.41666666666666669</v>
          </cell>
          <cell r="AQ90" t="str">
            <v>船名変更あり</v>
          </cell>
          <cell r="AR90" t="str">
            <v>神戸港　六甲C-6/7号</v>
          </cell>
        </row>
        <row r="91">
          <cell r="B91" t="str">
            <v>RICVEH6538003</v>
          </cell>
          <cell r="C91">
            <v>3</v>
          </cell>
          <cell r="D91">
            <v>43803</v>
          </cell>
          <cell r="E91">
            <v>0.41666666666666669</v>
          </cell>
          <cell r="F91" t="str">
            <v>船名変更あり</v>
          </cell>
          <cell r="G91" t="str">
            <v>たもん</v>
          </cell>
          <cell r="H91">
            <v>43805</v>
          </cell>
          <cell r="I91">
            <v>43806</v>
          </cell>
          <cell r="J91" t="str">
            <v>JPUKB01JPSBSPN1</v>
          </cell>
          <cell r="K91" t="str">
            <v>RICVEH653800</v>
          </cell>
          <cell r="L91" t="str">
            <v>TCNU9950057</v>
          </cell>
          <cell r="M91" t="str">
            <v>D5</v>
          </cell>
          <cell r="N91">
            <v>83214</v>
          </cell>
          <cell r="O91" t="str">
            <v>NIIGATA SHIRYO CO., LTD.</v>
          </cell>
          <cell r="P91" t="str">
            <v>USTIW</v>
          </cell>
          <cell r="Q91" t="str">
            <v>JPUKB</v>
          </cell>
          <cell r="R91" t="str">
            <v>JPSBS</v>
          </cell>
          <cell r="S91" t="str">
            <v>Y</v>
          </cell>
          <cell r="T91" t="str">
            <v>DR</v>
          </cell>
          <cell r="U91" t="str">
            <v>HAY &amp; SIMILAR FORAGE PRODUCTS, N.O.S.</v>
          </cell>
          <cell r="W91" t="str">
            <v>CMH</v>
          </cell>
          <cell r="Z91" t="str">
            <v>N</v>
          </cell>
          <cell r="AA91" t="str">
            <v>MEET0073W</v>
          </cell>
          <cell r="AB91" t="str">
            <v>MOL CELEBRATION</v>
          </cell>
          <cell r="AC91" t="str">
            <v>PN1</v>
          </cell>
          <cell r="AD91">
            <v>43796</v>
          </cell>
          <cell r="AE91">
            <v>27253</v>
          </cell>
          <cell r="AF91" t="str">
            <v>JPUKB01</v>
          </cell>
          <cell r="AG91" t="str">
            <v>たもん</v>
          </cell>
          <cell r="AH91">
            <v>43805</v>
          </cell>
          <cell r="AI91">
            <v>43806</v>
          </cell>
          <cell r="AJ91" t="str">
            <v>IMOTO</v>
          </cell>
          <cell r="AK91" t="str">
            <v>六甲SBC</v>
          </cell>
          <cell r="AL91" t="str">
            <v>3GDP1</v>
          </cell>
          <cell r="AM91" t="str">
            <v>志布志港（上組）</v>
          </cell>
          <cell r="AN91" t="str">
            <v>7QDB1</v>
          </cell>
          <cell r="AO91">
            <v>43803</v>
          </cell>
          <cell r="AP91">
            <v>0.41666666666666669</v>
          </cell>
          <cell r="AQ91" t="str">
            <v>船名変更あり</v>
          </cell>
          <cell r="AR91" t="str">
            <v>神戸港　六甲C-6/7号</v>
          </cell>
        </row>
        <row r="92">
          <cell r="B92" t="str">
            <v>RICVFC3766001</v>
          </cell>
          <cell r="C92">
            <v>1</v>
          </cell>
          <cell r="D92">
            <v>43803</v>
          </cell>
          <cell r="E92">
            <v>0.41666666666666669</v>
          </cell>
          <cell r="F92" t="str">
            <v>船名変更あり</v>
          </cell>
          <cell r="G92" t="str">
            <v>たもん</v>
          </cell>
          <cell r="H92">
            <v>43805</v>
          </cell>
          <cell r="I92">
            <v>43806</v>
          </cell>
          <cell r="J92" t="str">
            <v>JPUKB01JPSBSPN1</v>
          </cell>
          <cell r="K92" t="str">
            <v>RICVFC376600</v>
          </cell>
          <cell r="L92" t="str">
            <v>KKFU7730138</v>
          </cell>
          <cell r="M92" t="str">
            <v>D5</v>
          </cell>
          <cell r="N92">
            <v>1421016</v>
          </cell>
          <cell r="O92" t="str">
            <v>K.H.S TRADING, LTD</v>
          </cell>
          <cell r="P92" t="str">
            <v>USTIW</v>
          </cell>
          <cell r="Q92" t="str">
            <v>JPUKB</v>
          </cell>
          <cell r="R92" t="str">
            <v>JPSBS</v>
          </cell>
          <cell r="S92" t="str">
            <v>Y</v>
          </cell>
          <cell r="T92" t="str">
            <v>DR</v>
          </cell>
          <cell r="U92" t="str">
            <v>HAY &amp; SIMILAR FORAGE PRODUCTS, N.O.S.</v>
          </cell>
          <cell r="W92" t="str">
            <v>CMH</v>
          </cell>
          <cell r="Z92" t="str">
            <v>N</v>
          </cell>
          <cell r="AA92" t="str">
            <v>MEET0073W</v>
          </cell>
          <cell r="AB92" t="str">
            <v>MOL CELEBRATION</v>
          </cell>
          <cell r="AC92" t="str">
            <v>PN1</v>
          </cell>
          <cell r="AD92">
            <v>43796</v>
          </cell>
          <cell r="AE92">
            <v>28506</v>
          </cell>
          <cell r="AF92" t="str">
            <v>JPUKB01</v>
          </cell>
          <cell r="AG92" t="str">
            <v>たもん</v>
          </cell>
          <cell r="AH92">
            <v>43805</v>
          </cell>
          <cell r="AI92">
            <v>43806</v>
          </cell>
          <cell r="AJ92" t="str">
            <v>IMOTO</v>
          </cell>
          <cell r="AK92" t="str">
            <v>六甲SBC</v>
          </cell>
          <cell r="AL92" t="str">
            <v>3GDP1</v>
          </cell>
          <cell r="AM92" t="str">
            <v>志布志港（上組）</v>
          </cell>
          <cell r="AN92" t="str">
            <v>7QDB1</v>
          </cell>
          <cell r="AO92">
            <v>43803</v>
          </cell>
          <cell r="AP92">
            <v>0.41666666666666669</v>
          </cell>
          <cell r="AQ92" t="str">
            <v>船名変更あり</v>
          </cell>
          <cell r="AR92" t="str">
            <v>神戸港　六甲C-6/7号</v>
          </cell>
        </row>
        <row r="93">
          <cell r="B93" t="str">
            <v>RICVFC3766002</v>
          </cell>
          <cell r="C93">
            <v>2</v>
          </cell>
          <cell r="D93">
            <v>43803</v>
          </cell>
          <cell r="E93">
            <v>0.41666666666666669</v>
          </cell>
          <cell r="F93" t="str">
            <v>船名変更あり</v>
          </cell>
          <cell r="G93" t="str">
            <v>たもん</v>
          </cell>
          <cell r="H93">
            <v>43805</v>
          </cell>
          <cell r="I93">
            <v>43806</v>
          </cell>
          <cell r="J93" t="str">
            <v>JPUKB01JPSBSPN1</v>
          </cell>
          <cell r="K93" t="str">
            <v>RICVFC376600</v>
          </cell>
          <cell r="L93" t="str">
            <v>MOTU0769900</v>
          </cell>
          <cell r="M93" t="str">
            <v>D5</v>
          </cell>
          <cell r="N93">
            <v>1302767</v>
          </cell>
          <cell r="O93" t="str">
            <v>K.H.S TRADING, LTD</v>
          </cell>
          <cell r="P93" t="str">
            <v>USTIW</v>
          </cell>
          <cell r="Q93" t="str">
            <v>JPUKB</v>
          </cell>
          <cell r="R93" t="str">
            <v>JPSBS</v>
          </cell>
          <cell r="S93" t="str">
            <v>Y</v>
          </cell>
          <cell r="T93" t="str">
            <v>DR</v>
          </cell>
          <cell r="U93" t="str">
            <v>HAY &amp; SIMILAR FORAGE PRODUCTS, N.O.S.</v>
          </cell>
          <cell r="W93" t="str">
            <v>CMH</v>
          </cell>
          <cell r="Z93" t="str">
            <v>N</v>
          </cell>
          <cell r="AA93" t="str">
            <v>MEET0073W</v>
          </cell>
          <cell r="AB93" t="str">
            <v>MOL CELEBRATION</v>
          </cell>
          <cell r="AC93" t="str">
            <v>PN1</v>
          </cell>
          <cell r="AD93">
            <v>43796</v>
          </cell>
          <cell r="AE93">
            <v>28714</v>
          </cell>
          <cell r="AF93" t="str">
            <v>JPUKB01</v>
          </cell>
          <cell r="AG93" t="str">
            <v>たもん</v>
          </cell>
          <cell r="AH93">
            <v>43805</v>
          </cell>
          <cell r="AI93">
            <v>43806</v>
          </cell>
          <cell r="AJ93" t="str">
            <v>IMOTO</v>
          </cell>
          <cell r="AK93" t="str">
            <v>六甲SBC</v>
          </cell>
          <cell r="AL93" t="str">
            <v>3GDP1</v>
          </cell>
          <cell r="AM93" t="str">
            <v>志布志港（上組）</v>
          </cell>
          <cell r="AN93" t="str">
            <v>7QDB1</v>
          </cell>
          <cell r="AO93">
            <v>43803</v>
          </cell>
          <cell r="AP93">
            <v>0.41666666666666669</v>
          </cell>
          <cell r="AQ93" t="str">
            <v>船名変更あり</v>
          </cell>
          <cell r="AR93" t="str">
            <v>神戸港　六甲C-6/7号</v>
          </cell>
        </row>
        <row r="94">
          <cell r="B94" t="str">
            <v>RICVFC3766003</v>
          </cell>
          <cell r="C94">
            <v>3</v>
          </cell>
          <cell r="D94">
            <v>43803</v>
          </cell>
          <cell r="E94">
            <v>0.41666666666666669</v>
          </cell>
          <cell r="F94" t="str">
            <v>船名変更あり</v>
          </cell>
          <cell r="G94" t="str">
            <v>たもん</v>
          </cell>
          <cell r="H94">
            <v>43805</v>
          </cell>
          <cell r="I94">
            <v>43806</v>
          </cell>
          <cell r="J94" t="str">
            <v>JPUKB01JPSBSPN1</v>
          </cell>
          <cell r="K94" t="str">
            <v>RICVFC376600</v>
          </cell>
          <cell r="L94" t="str">
            <v>NYKU5945061</v>
          </cell>
          <cell r="M94" t="str">
            <v>D5</v>
          </cell>
          <cell r="N94">
            <v>1302717</v>
          </cell>
          <cell r="O94" t="str">
            <v>K.H.S TRADING, LTD</v>
          </cell>
          <cell r="P94" t="str">
            <v>USTIW</v>
          </cell>
          <cell r="Q94" t="str">
            <v>JPUKB</v>
          </cell>
          <cell r="R94" t="str">
            <v>JPSBS</v>
          </cell>
          <cell r="S94" t="str">
            <v>Y</v>
          </cell>
          <cell r="T94" t="str">
            <v>DR</v>
          </cell>
          <cell r="U94" t="str">
            <v>HAY &amp; SIMILAR FORAGE PRODUCTS, N.O.S.</v>
          </cell>
          <cell r="W94" t="str">
            <v>CMH</v>
          </cell>
          <cell r="Z94" t="str">
            <v>N</v>
          </cell>
          <cell r="AA94" t="str">
            <v>MEET0073W</v>
          </cell>
          <cell r="AB94" t="str">
            <v>MOL CELEBRATION</v>
          </cell>
          <cell r="AC94" t="str">
            <v>PN1</v>
          </cell>
          <cell r="AD94">
            <v>43796</v>
          </cell>
          <cell r="AE94">
            <v>28630</v>
          </cell>
          <cell r="AF94" t="str">
            <v>JPUKB01</v>
          </cell>
          <cell r="AG94" t="str">
            <v>たもん</v>
          </cell>
          <cell r="AH94">
            <v>43805</v>
          </cell>
          <cell r="AI94">
            <v>43806</v>
          </cell>
          <cell r="AJ94" t="str">
            <v>IMOTO</v>
          </cell>
          <cell r="AK94" t="str">
            <v>六甲SBC</v>
          </cell>
          <cell r="AL94" t="str">
            <v>3GDP1</v>
          </cell>
          <cell r="AM94" t="str">
            <v>志布志港（上組）</v>
          </cell>
          <cell r="AN94" t="str">
            <v>7QDB1</v>
          </cell>
          <cell r="AO94">
            <v>43803</v>
          </cell>
          <cell r="AP94">
            <v>0.41666666666666669</v>
          </cell>
          <cell r="AQ94" t="str">
            <v>船名変更あり</v>
          </cell>
          <cell r="AR94" t="str">
            <v>神戸港　六甲C-6/7号</v>
          </cell>
        </row>
        <row r="95">
          <cell r="B95" t="str">
            <v>RICVFC3766004</v>
          </cell>
          <cell r="C95">
            <v>4</v>
          </cell>
          <cell r="D95">
            <v>43803</v>
          </cell>
          <cell r="E95">
            <v>0.41666666666666669</v>
          </cell>
          <cell r="F95" t="str">
            <v>船名変更あり</v>
          </cell>
          <cell r="G95" t="str">
            <v>たもん</v>
          </cell>
          <cell r="H95">
            <v>43805</v>
          </cell>
          <cell r="I95">
            <v>43806</v>
          </cell>
          <cell r="J95" t="str">
            <v>JPUKB01JPSBSPN1</v>
          </cell>
          <cell r="K95" t="str">
            <v>RICVFC376600</v>
          </cell>
          <cell r="L95" t="str">
            <v>TCLU5906059</v>
          </cell>
          <cell r="M95" t="str">
            <v>D5</v>
          </cell>
          <cell r="N95">
            <v>1421072</v>
          </cell>
          <cell r="O95" t="str">
            <v>K.H.S TRADING, LTD</v>
          </cell>
          <cell r="P95" t="str">
            <v>USTIW</v>
          </cell>
          <cell r="Q95" t="str">
            <v>JPUKB</v>
          </cell>
          <cell r="R95" t="str">
            <v>JPSBS</v>
          </cell>
          <cell r="S95" t="str">
            <v>Y</v>
          </cell>
          <cell r="T95" t="str">
            <v>DR</v>
          </cell>
          <cell r="U95" t="str">
            <v>HAY &amp; SIMILAR FORAGE PRODUCTS, N.O.S.</v>
          </cell>
          <cell r="W95" t="str">
            <v>CMH</v>
          </cell>
          <cell r="Z95" t="str">
            <v>N</v>
          </cell>
          <cell r="AA95" t="str">
            <v>MEET0073W</v>
          </cell>
          <cell r="AB95" t="str">
            <v>MOL CELEBRATION</v>
          </cell>
          <cell r="AC95" t="str">
            <v>PN1</v>
          </cell>
          <cell r="AD95">
            <v>43796</v>
          </cell>
          <cell r="AE95">
            <v>28860</v>
          </cell>
          <cell r="AF95" t="str">
            <v>JPUKB01</v>
          </cell>
          <cell r="AG95" t="str">
            <v>たもん</v>
          </cell>
          <cell r="AH95">
            <v>43805</v>
          </cell>
          <cell r="AI95">
            <v>43806</v>
          </cell>
          <cell r="AJ95" t="str">
            <v>IMOTO</v>
          </cell>
          <cell r="AK95" t="str">
            <v>六甲SBC</v>
          </cell>
          <cell r="AL95" t="str">
            <v>3GDP1</v>
          </cell>
          <cell r="AM95" t="str">
            <v>志布志港（上組）</v>
          </cell>
          <cell r="AN95" t="str">
            <v>7QDB1</v>
          </cell>
          <cell r="AO95">
            <v>43803</v>
          </cell>
          <cell r="AP95">
            <v>0.41666666666666669</v>
          </cell>
          <cell r="AQ95" t="str">
            <v>船名変更あり</v>
          </cell>
          <cell r="AR95" t="str">
            <v>神戸港　六甲C-6/7号</v>
          </cell>
        </row>
        <row r="96">
          <cell r="B96" t="str">
            <v>RICVFC3766005</v>
          </cell>
          <cell r="C96">
            <v>5</v>
          </cell>
          <cell r="D96">
            <v>43803</v>
          </cell>
          <cell r="E96">
            <v>0.41666666666666669</v>
          </cell>
          <cell r="F96" t="str">
            <v>船名変更あり</v>
          </cell>
          <cell r="G96" t="str">
            <v>たもん</v>
          </cell>
          <cell r="H96">
            <v>43805</v>
          </cell>
          <cell r="I96">
            <v>43806</v>
          </cell>
          <cell r="J96" t="str">
            <v>JPUKB01JPSBSPN1</v>
          </cell>
          <cell r="K96" t="str">
            <v>RICVFC376600</v>
          </cell>
          <cell r="L96" t="str">
            <v>TCNU9640597</v>
          </cell>
          <cell r="M96" t="str">
            <v>D5</v>
          </cell>
          <cell r="N96">
            <v>1302751</v>
          </cell>
          <cell r="O96" t="str">
            <v>K.H.S TRADING, LTD</v>
          </cell>
          <cell r="P96" t="str">
            <v>USTIW</v>
          </cell>
          <cell r="Q96" t="str">
            <v>JPUKB</v>
          </cell>
          <cell r="R96" t="str">
            <v>JPSBS</v>
          </cell>
          <cell r="S96" t="str">
            <v>Y</v>
          </cell>
          <cell r="T96" t="str">
            <v>DR</v>
          </cell>
          <cell r="U96" t="str">
            <v>HAY &amp; SIMILAR FORAGE PRODUCTS, N.O.S.</v>
          </cell>
          <cell r="W96" t="str">
            <v>CMH</v>
          </cell>
          <cell r="Z96" t="str">
            <v>N</v>
          </cell>
          <cell r="AA96" t="str">
            <v>MEET0073W</v>
          </cell>
          <cell r="AB96" t="str">
            <v>MOL CELEBRATION</v>
          </cell>
          <cell r="AC96" t="str">
            <v>PN1</v>
          </cell>
          <cell r="AD96">
            <v>43796</v>
          </cell>
          <cell r="AE96">
            <v>28679</v>
          </cell>
          <cell r="AF96" t="str">
            <v>JPUKB01</v>
          </cell>
          <cell r="AG96" t="str">
            <v>たもん</v>
          </cell>
          <cell r="AH96">
            <v>43805</v>
          </cell>
          <cell r="AI96">
            <v>43806</v>
          </cell>
          <cell r="AJ96" t="str">
            <v>IMOTO</v>
          </cell>
          <cell r="AK96" t="str">
            <v>六甲SBC</v>
          </cell>
          <cell r="AL96" t="str">
            <v>3GDP1</v>
          </cell>
          <cell r="AM96" t="str">
            <v>志布志港（上組）</v>
          </cell>
          <cell r="AN96" t="str">
            <v>7QDB1</v>
          </cell>
          <cell r="AO96">
            <v>43803</v>
          </cell>
          <cell r="AP96">
            <v>0.41666666666666669</v>
          </cell>
          <cell r="AQ96" t="str">
            <v>船名変更あり</v>
          </cell>
          <cell r="AR96" t="str">
            <v>神戸港　六甲C-6/7号</v>
          </cell>
        </row>
        <row r="97">
          <cell r="B97" t="str">
            <v>RICVFD2384001</v>
          </cell>
          <cell r="C97">
            <v>1</v>
          </cell>
          <cell r="D97">
            <v>43803</v>
          </cell>
          <cell r="E97">
            <v>0.41666666666666669</v>
          </cell>
          <cell r="F97" t="str">
            <v>船名変更あり</v>
          </cell>
          <cell r="G97" t="str">
            <v>たもん</v>
          </cell>
          <cell r="H97">
            <v>43805</v>
          </cell>
          <cell r="I97">
            <v>43806</v>
          </cell>
          <cell r="J97" t="str">
            <v>JPUKB01JPSBSPN1</v>
          </cell>
          <cell r="K97" t="str">
            <v>RICVFD238400</v>
          </cell>
          <cell r="L97" t="str">
            <v>KKFU7910309</v>
          </cell>
          <cell r="M97" t="str">
            <v>D5</v>
          </cell>
          <cell r="N97">
            <v>165224</v>
          </cell>
          <cell r="O97" t="str">
            <v>NIIGATA SHIRYO CO., LTD.</v>
          </cell>
          <cell r="P97" t="str">
            <v>USTIW</v>
          </cell>
          <cell r="Q97" t="str">
            <v>JPUKB</v>
          </cell>
          <cell r="R97" t="str">
            <v>JPSBS</v>
          </cell>
          <cell r="S97" t="str">
            <v>Y</v>
          </cell>
          <cell r="T97" t="str">
            <v>DR</v>
          </cell>
          <cell r="U97" t="str">
            <v>HAY &amp; SIMILAR FORAGE PRODUCTS, N.O.S.</v>
          </cell>
          <cell r="W97" t="str">
            <v>CMH</v>
          </cell>
          <cell r="Z97" t="str">
            <v>N</v>
          </cell>
          <cell r="AA97" t="str">
            <v>MEET0073W</v>
          </cell>
          <cell r="AB97" t="str">
            <v>MOL CELEBRATION</v>
          </cell>
          <cell r="AC97" t="str">
            <v>PN1</v>
          </cell>
          <cell r="AD97">
            <v>43796</v>
          </cell>
          <cell r="AE97">
            <v>30348</v>
          </cell>
          <cell r="AF97" t="str">
            <v>JPUKB01</v>
          </cell>
          <cell r="AG97" t="str">
            <v>たもん</v>
          </cell>
          <cell r="AH97">
            <v>43805</v>
          </cell>
          <cell r="AI97">
            <v>43806</v>
          </cell>
          <cell r="AJ97" t="str">
            <v>IMOTO</v>
          </cell>
          <cell r="AK97" t="str">
            <v>六甲SBC</v>
          </cell>
          <cell r="AL97" t="str">
            <v>3GDP1</v>
          </cell>
          <cell r="AM97" t="str">
            <v>志布志港（上組）</v>
          </cell>
          <cell r="AN97" t="str">
            <v>7QDB1</v>
          </cell>
          <cell r="AO97">
            <v>43803</v>
          </cell>
          <cell r="AP97">
            <v>0.41666666666666669</v>
          </cell>
          <cell r="AQ97" t="str">
            <v>船名変更あり</v>
          </cell>
          <cell r="AR97" t="str">
            <v>神戸港　六甲C-6/7号</v>
          </cell>
        </row>
        <row r="98">
          <cell r="B98" t="str">
            <v>RICVFD2384002</v>
          </cell>
          <cell r="C98">
            <v>2</v>
          </cell>
          <cell r="D98">
            <v>43803</v>
          </cell>
          <cell r="E98">
            <v>0.41666666666666669</v>
          </cell>
          <cell r="F98" t="str">
            <v>船名変更あり</v>
          </cell>
          <cell r="G98" t="str">
            <v>たもん</v>
          </cell>
          <cell r="H98">
            <v>43805</v>
          </cell>
          <cell r="I98">
            <v>43806</v>
          </cell>
          <cell r="J98" t="str">
            <v>JPUKB01JPSBSPN1</v>
          </cell>
          <cell r="K98" t="str">
            <v>RICVFD238400</v>
          </cell>
          <cell r="L98" t="str">
            <v>NYKU4753906</v>
          </cell>
          <cell r="M98" t="str">
            <v>D5</v>
          </cell>
          <cell r="N98">
            <v>165222</v>
          </cell>
          <cell r="O98" t="str">
            <v>NIIGATA SHIRYO CO., LTD.</v>
          </cell>
          <cell r="P98" t="str">
            <v>USTIW</v>
          </cell>
          <cell r="Q98" t="str">
            <v>JPUKB</v>
          </cell>
          <cell r="R98" t="str">
            <v>JPSBS</v>
          </cell>
          <cell r="S98" t="str">
            <v>Y</v>
          </cell>
          <cell r="T98" t="str">
            <v>DR</v>
          </cell>
          <cell r="U98" t="str">
            <v>HAY &amp; SIMILAR FORAGE PRODUCTS, N.O.S.</v>
          </cell>
          <cell r="W98" t="str">
            <v>CMH</v>
          </cell>
          <cell r="Z98" t="str">
            <v>N</v>
          </cell>
          <cell r="AA98" t="str">
            <v>MEET0073W</v>
          </cell>
          <cell r="AB98" t="str">
            <v>MOL CELEBRATION</v>
          </cell>
          <cell r="AC98" t="str">
            <v>PN1</v>
          </cell>
          <cell r="AD98">
            <v>43796</v>
          </cell>
          <cell r="AE98">
            <v>30320</v>
          </cell>
          <cell r="AF98" t="str">
            <v>JPUKB01</v>
          </cell>
          <cell r="AG98" t="str">
            <v>たもん</v>
          </cell>
          <cell r="AH98">
            <v>43805</v>
          </cell>
          <cell r="AI98">
            <v>43806</v>
          </cell>
          <cell r="AJ98" t="str">
            <v>IMOTO</v>
          </cell>
          <cell r="AK98" t="str">
            <v>六甲SBC</v>
          </cell>
          <cell r="AL98" t="str">
            <v>3GDP1</v>
          </cell>
          <cell r="AM98" t="str">
            <v>志布志港（上組）</v>
          </cell>
          <cell r="AN98" t="str">
            <v>7QDB1</v>
          </cell>
          <cell r="AO98">
            <v>43803</v>
          </cell>
          <cell r="AP98">
            <v>0.41666666666666669</v>
          </cell>
          <cell r="AQ98" t="str">
            <v>船名変更あり</v>
          </cell>
          <cell r="AR98" t="str">
            <v>神戸港　六甲C-6/7号</v>
          </cell>
        </row>
        <row r="99">
          <cell r="B99" t="str">
            <v>RICVFD2384003</v>
          </cell>
          <cell r="C99">
            <v>3</v>
          </cell>
          <cell r="D99">
            <v>43803</v>
          </cell>
          <cell r="E99">
            <v>0.41666666666666669</v>
          </cell>
          <cell r="F99" t="str">
            <v>船名変更あり</v>
          </cell>
          <cell r="G99" t="str">
            <v>たもん</v>
          </cell>
          <cell r="H99">
            <v>43805</v>
          </cell>
          <cell r="I99">
            <v>43806</v>
          </cell>
          <cell r="J99" t="str">
            <v>JPUKB01JPSBSPN1</v>
          </cell>
          <cell r="K99" t="str">
            <v>RICVFD238400</v>
          </cell>
          <cell r="L99" t="str">
            <v>NYKU4851435</v>
          </cell>
          <cell r="M99" t="str">
            <v>D5</v>
          </cell>
          <cell r="N99">
            <v>165221</v>
          </cell>
          <cell r="O99" t="str">
            <v>NIIGATA SHIRYO CO., LTD.</v>
          </cell>
          <cell r="P99" t="str">
            <v>USTIW</v>
          </cell>
          <cell r="Q99" t="str">
            <v>JPUKB</v>
          </cell>
          <cell r="R99" t="str">
            <v>JPSBS</v>
          </cell>
          <cell r="S99" t="str">
            <v>Y</v>
          </cell>
          <cell r="T99" t="str">
            <v>DR</v>
          </cell>
          <cell r="U99" t="str">
            <v>HAY &amp; SIMILAR FORAGE PRODUCTS, N.O.S.</v>
          </cell>
          <cell r="W99" t="str">
            <v>CMH</v>
          </cell>
          <cell r="Z99" t="str">
            <v>N</v>
          </cell>
          <cell r="AA99" t="str">
            <v>MEET0073W</v>
          </cell>
          <cell r="AB99" t="str">
            <v>MOL CELEBRATION</v>
          </cell>
          <cell r="AC99" t="str">
            <v>PN1</v>
          </cell>
          <cell r="AD99">
            <v>43796</v>
          </cell>
          <cell r="AE99">
            <v>30247</v>
          </cell>
          <cell r="AF99" t="str">
            <v>JPUKB01</v>
          </cell>
          <cell r="AG99" t="str">
            <v>たもん</v>
          </cell>
          <cell r="AH99">
            <v>43805</v>
          </cell>
          <cell r="AI99">
            <v>43806</v>
          </cell>
          <cell r="AJ99" t="str">
            <v>IMOTO</v>
          </cell>
          <cell r="AK99" t="str">
            <v>六甲SBC</v>
          </cell>
          <cell r="AL99" t="str">
            <v>3GDP1</v>
          </cell>
          <cell r="AM99" t="str">
            <v>志布志港（上組）</v>
          </cell>
          <cell r="AN99" t="str">
            <v>7QDB1</v>
          </cell>
          <cell r="AO99">
            <v>43803</v>
          </cell>
          <cell r="AP99">
            <v>0.41666666666666669</v>
          </cell>
          <cell r="AQ99" t="str">
            <v>船名変更あり</v>
          </cell>
          <cell r="AR99" t="str">
            <v>神戸港　六甲C-6/7号</v>
          </cell>
        </row>
        <row r="100">
          <cell r="B100" t="str">
            <v>RICVFD2384004</v>
          </cell>
          <cell r="C100">
            <v>4</v>
          </cell>
          <cell r="D100">
            <v>43803</v>
          </cell>
          <cell r="E100">
            <v>0.41666666666666669</v>
          </cell>
          <cell r="F100" t="str">
            <v>船名変更あり</v>
          </cell>
          <cell r="G100" t="str">
            <v>たもん</v>
          </cell>
          <cell r="H100">
            <v>43805</v>
          </cell>
          <cell r="I100">
            <v>43806</v>
          </cell>
          <cell r="J100" t="str">
            <v>JPUKB01JPSBSPN1</v>
          </cell>
          <cell r="K100" t="str">
            <v>RICVFD238400</v>
          </cell>
          <cell r="L100" t="str">
            <v>TCLU6456085</v>
          </cell>
          <cell r="M100" t="str">
            <v>D5</v>
          </cell>
          <cell r="N100">
            <v>165223</v>
          </cell>
          <cell r="O100" t="str">
            <v>NIIGATA SHIRYO CO., LTD.</v>
          </cell>
          <cell r="P100" t="str">
            <v>USTIW</v>
          </cell>
          <cell r="Q100" t="str">
            <v>JPUKB</v>
          </cell>
          <cell r="R100" t="str">
            <v>JPSBS</v>
          </cell>
          <cell r="S100" t="str">
            <v>Y</v>
          </cell>
          <cell r="T100" t="str">
            <v>DR</v>
          </cell>
          <cell r="U100" t="str">
            <v>HAY &amp; SIMILAR FORAGE PRODUCTS, N.O.S.</v>
          </cell>
          <cell r="W100" t="str">
            <v>CMH</v>
          </cell>
          <cell r="Z100" t="str">
            <v>N</v>
          </cell>
          <cell r="AA100" t="str">
            <v>MEET0073W</v>
          </cell>
          <cell r="AB100" t="str">
            <v>MOL CELEBRATION</v>
          </cell>
          <cell r="AC100" t="str">
            <v>PN1</v>
          </cell>
          <cell r="AD100">
            <v>43796</v>
          </cell>
          <cell r="AE100">
            <v>30330</v>
          </cell>
          <cell r="AF100" t="str">
            <v>JPUKB01</v>
          </cell>
          <cell r="AG100" t="str">
            <v>たもん</v>
          </cell>
          <cell r="AH100">
            <v>43805</v>
          </cell>
          <cell r="AI100">
            <v>43806</v>
          </cell>
          <cell r="AJ100" t="str">
            <v>IMOTO</v>
          </cell>
          <cell r="AK100" t="str">
            <v>六甲SBC</v>
          </cell>
          <cell r="AL100" t="str">
            <v>3GDP1</v>
          </cell>
          <cell r="AM100" t="str">
            <v>志布志港（上組）</v>
          </cell>
          <cell r="AN100" t="str">
            <v>7QDB1</v>
          </cell>
          <cell r="AO100">
            <v>43803</v>
          </cell>
          <cell r="AP100">
            <v>0.41666666666666669</v>
          </cell>
          <cell r="AQ100" t="str">
            <v>船名変更あり</v>
          </cell>
          <cell r="AR100" t="str">
            <v>神戸港　六甲C-6/7号</v>
          </cell>
        </row>
        <row r="101">
          <cell r="B101" t="str">
            <v>RICVFD2384005</v>
          </cell>
          <cell r="C101">
            <v>5</v>
          </cell>
          <cell r="D101">
            <v>43803</v>
          </cell>
          <cell r="E101">
            <v>0.41666666666666669</v>
          </cell>
          <cell r="F101" t="str">
            <v>船名変更あり</v>
          </cell>
          <cell r="G101" t="str">
            <v>たもん</v>
          </cell>
          <cell r="H101">
            <v>43805</v>
          </cell>
          <cell r="I101">
            <v>43806</v>
          </cell>
          <cell r="J101" t="str">
            <v>JPUKB01JPSBSPN1</v>
          </cell>
          <cell r="K101" t="str">
            <v>RICVFD238400</v>
          </cell>
          <cell r="L101" t="str">
            <v>TCNU5903669</v>
          </cell>
          <cell r="M101" t="str">
            <v>D5</v>
          </cell>
          <cell r="N101">
            <v>165225</v>
          </cell>
          <cell r="O101" t="str">
            <v>NIIGATA SHIRYO CO., LTD.</v>
          </cell>
          <cell r="P101" t="str">
            <v>USTIW</v>
          </cell>
          <cell r="Q101" t="str">
            <v>JPUKB</v>
          </cell>
          <cell r="R101" t="str">
            <v>JPSBS</v>
          </cell>
          <cell r="S101" t="str">
            <v>Y</v>
          </cell>
          <cell r="T101" t="str">
            <v>DR</v>
          </cell>
          <cell r="U101" t="str">
            <v>HAY &amp; SIMILAR FORAGE PRODUCTS, N.O.S.</v>
          </cell>
          <cell r="W101" t="str">
            <v>CMH</v>
          </cell>
          <cell r="Z101" t="str">
            <v>N</v>
          </cell>
          <cell r="AA101" t="str">
            <v>MEET0073W</v>
          </cell>
          <cell r="AB101" t="str">
            <v>MOL CELEBRATION</v>
          </cell>
          <cell r="AC101" t="str">
            <v>PN1</v>
          </cell>
          <cell r="AD101">
            <v>43796</v>
          </cell>
          <cell r="AE101">
            <v>30399</v>
          </cell>
          <cell r="AF101" t="str">
            <v>JPUKB01</v>
          </cell>
          <cell r="AG101" t="str">
            <v>たもん</v>
          </cell>
          <cell r="AH101">
            <v>43805</v>
          </cell>
          <cell r="AI101">
            <v>43806</v>
          </cell>
          <cell r="AJ101" t="str">
            <v>IMOTO</v>
          </cell>
          <cell r="AK101" t="str">
            <v>六甲SBC</v>
          </cell>
          <cell r="AL101" t="str">
            <v>3GDP1</v>
          </cell>
          <cell r="AM101" t="str">
            <v>志布志港（上組）</v>
          </cell>
          <cell r="AN101" t="str">
            <v>7QDB1</v>
          </cell>
          <cell r="AO101">
            <v>43803</v>
          </cell>
          <cell r="AP101">
            <v>0.41666666666666669</v>
          </cell>
          <cell r="AQ101" t="str">
            <v>船名変更あり</v>
          </cell>
          <cell r="AR101" t="str">
            <v>神戸港　六甲C-6/7号</v>
          </cell>
        </row>
        <row r="102">
          <cell r="B102" t="str">
            <v>RICVGG5178001</v>
          </cell>
          <cell r="C102">
            <v>1</v>
          </cell>
          <cell r="D102">
            <v>43803</v>
          </cell>
          <cell r="E102">
            <v>0.41666666666666669</v>
          </cell>
          <cell r="F102" t="str">
            <v>船名変更あり</v>
          </cell>
          <cell r="G102" t="str">
            <v>たもん</v>
          </cell>
          <cell r="H102">
            <v>43805</v>
          </cell>
          <cell r="I102">
            <v>43806</v>
          </cell>
          <cell r="J102" t="str">
            <v>JPUKB01JPSBSPN1</v>
          </cell>
          <cell r="K102" t="str">
            <v>RICVGG517800</v>
          </cell>
          <cell r="L102" t="str">
            <v>KKFU8024455</v>
          </cell>
          <cell r="M102" t="str">
            <v>D5</v>
          </cell>
          <cell r="N102">
            <v>2381</v>
          </cell>
          <cell r="O102" t="str">
            <v>OKADA CORPORATION</v>
          </cell>
          <cell r="P102" t="str">
            <v>CACAL</v>
          </cell>
          <cell r="Q102" t="str">
            <v>JPUKB</v>
          </cell>
          <cell r="R102" t="str">
            <v>JPSBS</v>
          </cell>
          <cell r="S102" t="str">
            <v>Y</v>
          </cell>
          <cell r="T102" t="str">
            <v>DR</v>
          </cell>
          <cell r="U102" t="str">
            <v>HAY &amp; SIMILAR FORAGE PRODUCTS, N.O.S.</v>
          </cell>
          <cell r="W102" t="str">
            <v>CMH</v>
          </cell>
          <cell r="Z102" t="str">
            <v>N</v>
          </cell>
          <cell r="AA102" t="str">
            <v>MEET0073W</v>
          </cell>
          <cell r="AB102" t="str">
            <v>MOL CELEBRATION</v>
          </cell>
          <cell r="AC102" t="str">
            <v>PN1</v>
          </cell>
          <cell r="AD102">
            <v>43796</v>
          </cell>
          <cell r="AE102">
            <v>28600</v>
          </cell>
          <cell r="AF102" t="str">
            <v>JPUKB01</v>
          </cell>
          <cell r="AG102" t="str">
            <v>たもん</v>
          </cell>
          <cell r="AH102">
            <v>43805</v>
          </cell>
          <cell r="AI102">
            <v>43806</v>
          </cell>
          <cell r="AJ102" t="str">
            <v>IMOTO</v>
          </cell>
          <cell r="AK102" t="str">
            <v>六甲SBC</v>
          </cell>
          <cell r="AL102" t="str">
            <v>3GDP1</v>
          </cell>
          <cell r="AM102" t="str">
            <v>志布志港（上組）</v>
          </cell>
          <cell r="AN102" t="str">
            <v>7QDB1</v>
          </cell>
          <cell r="AO102">
            <v>43803</v>
          </cell>
          <cell r="AP102">
            <v>0.41666666666666669</v>
          </cell>
          <cell r="AQ102" t="str">
            <v>船名変更あり</v>
          </cell>
          <cell r="AR102" t="str">
            <v>神戸港　六甲C-6/7号</v>
          </cell>
        </row>
        <row r="103">
          <cell r="B103" t="str">
            <v>RICVGG5178002</v>
          </cell>
          <cell r="C103">
            <v>2</v>
          </cell>
          <cell r="D103">
            <v>43803</v>
          </cell>
          <cell r="E103">
            <v>0.41666666666666669</v>
          </cell>
          <cell r="F103" t="str">
            <v>船名変更あり</v>
          </cell>
          <cell r="G103" t="str">
            <v>たもん</v>
          </cell>
          <cell r="H103">
            <v>43805</v>
          </cell>
          <cell r="I103">
            <v>43806</v>
          </cell>
          <cell r="J103" t="str">
            <v>JPUKB01JPSBSPN1</v>
          </cell>
          <cell r="K103" t="str">
            <v>RICVGG517800</v>
          </cell>
          <cell r="L103" t="str">
            <v>MOTU0661601</v>
          </cell>
          <cell r="M103" t="str">
            <v>D5</v>
          </cell>
          <cell r="N103">
            <v>2319</v>
          </cell>
          <cell r="O103" t="str">
            <v>OKADA CORPORATION</v>
          </cell>
          <cell r="P103" t="str">
            <v>CACAL</v>
          </cell>
          <cell r="Q103" t="str">
            <v>JPUKB</v>
          </cell>
          <cell r="R103" t="str">
            <v>JPSBS</v>
          </cell>
          <cell r="S103" t="str">
            <v>Y</v>
          </cell>
          <cell r="T103" t="str">
            <v>DR</v>
          </cell>
          <cell r="U103" t="str">
            <v>HAY &amp; SIMILAR FORAGE PRODUCTS, N.O.S.</v>
          </cell>
          <cell r="W103" t="str">
            <v>CMH</v>
          </cell>
          <cell r="Z103" t="str">
            <v>N</v>
          </cell>
          <cell r="AA103" t="str">
            <v>MEET0073W</v>
          </cell>
          <cell r="AB103" t="str">
            <v>MOL CELEBRATION</v>
          </cell>
          <cell r="AC103" t="str">
            <v>PN1</v>
          </cell>
          <cell r="AD103">
            <v>43796</v>
          </cell>
          <cell r="AE103">
            <v>30330</v>
          </cell>
          <cell r="AF103" t="str">
            <v>JPUKB01</v>
          </cell>
          <cell r="AG103" t="str">
            <v>たもん</v>
          </cell>
          <cell r="AH103">
            <v>43805</v>
          </cell>
          <cell r="AI103">
            <v>43806</v>
          </cell>
          <cell r="AJ103" t="str">
            <v>IMOTO</v>
          </cell>
          <cell r="AK103" t="str">
            <v>六甲SBC</v>
          </cell>
          <cell r="AL103" t="str">
            <v>3GDP1</v>
          </cell>
          <cell r="AM103" t="str">
            <v>志布志港（上組）</v>
          </cell>
          <cell r="AN103" t="str">
            <v>7QDB1</v>
          </cell>
          <cell r="AO103">
            <v>43803</v>
          </cell>
          <cell r="AP103">
            <v>0.41666666666666669</v>
          </cell>
          <cell r="AQ103" t="str">
            <v>船名変更あり</v>
          </cell>
          <cell r="AR103" t="str">
            <v>神戸港　六甲C-6/7号</v>
          </cell>
        </row>
        <row r="104">
          <cell r="B104" t="str">
            <v>RICVGG5178003</v>
          </cell>
          <cell r="C104">
            <v>3</v>
          </cell>
          <cell r="D104">
            <v>43803</v>
          </cell>
          <cell r="E104">
            <v>0.41666666666666669</v>
          </cell>
          <cell r="F104" t="str">
            <v>船名変更あり</v>
          </cell>
          <cell r="G104" t="str">
            <v>たもん</v>
          </cell>
          <cell r="H104">
            <v>43805</v>
          </cell>
          <cell r="I104">
            <v>43806</v>
          </cell>
          <cell r="J104" t="str">
            <v>JPUKB01JPSBSPN1</v>
          </cell>
          <cell r="K104" t="str">
            <v>RICVGG517800</v>
          </cell>
          <cell r="L104" t="str">
            <v>TLLU5598627</v>
          </cell>
          <cell r="M104" t="str">
            <v>D5</v>
          </cell>
          <cell r="N104">
            <v>2382</v>
          </cell>
          <cell r="O104" t="str">
            <v>OKADA CORPORATION</v>
          </cell>
          <cell r="P104" t="str">
            <v>CACAL</v>
          </cell>
          <cell r="Q104" t="str">
            <v>JPUKB</v>
          </cell>
          <cell r="R104" t="str">
            <v>JPSBS</v>
          </cell>
          <cell r="S104" t="str">
            <v>Y</v>
          </cell>
          <cell r="T104" t="str">
            <v>DR</v>
          </cell>
          <cell r="U104" t="str">
            <v>HAY &amp; SIMILAR FORAGE PRODUCTS, N.O.S.</v>
          </cell>
          <cell r="W104" t="str">
            <v>CMH</v>
          </cell>
          <cell r="Z104" t="str">
            <v>N</v>
          </cell>
          <cell r="AA104" t="str">
            <v>MEET0073W</v>
          </cell>
          <cell r="AB104" t="str">
            <v>MOL CELEBRATION</v>
          </cell>
          <cell r="AC104" t="str">
            <v>PN1</v>
          </cell>
          <cell r="AD104">
            <v>43796</v>
          </cell>
          <cell r="AE104">
            <v>28190</v>
          </cell>
          <cell r="AF104" t="str">
            <v>JPUKB01</v>
          </cell>
          <cell r="AG104" t="str">
            <v>たもん</v>
          </cell>
          <cell r="AH104">
            <v>43805</v>
          </cell>
          <cell r="AI104">
            <v>43806</v>
          </cell>
          <cell r="AJ104" t="str">
            <v>IMOTO</v>
          </cell>
          <cell r="AK104" t="str">
            <v>六甲SBC</v>
          </cell>
          <cell r="AL104" t="str">
            <v>3GDP1</v>
          </cell>
          <cell r="AM104" t="str">
            <v>志布志港（上組）</v>
          </cell>
          <cell r="AN104" t="str">
            <v>7QDB1</v>
          </cell>
          <cell r="AO104">
            <v>43803</v>
          </cell>
          <cell r="AP104">
            <v>0.41666666666666669</v>
          </cell>
          <cell r="AQ104" t="str">
            <v>船名変更あり</v>
          </cell>
          <cell r="AR104" t="str">
            <v>神戸港　六甲C-6/7号</v>
          </cell>
        </row>
        <row r="105">
          <cell r="B105" t="str">
            <v>RICVFC5024001</v>
          </cell>
          <cell r="C105">
            <v>1</v>
          </cell>
          <cell r="D105">
            <v>43791</v>
          </cell>
          <cell r="E105">
            <v>0.625</v>
          </cell>
          <cell r="G105" t="str">
            <v>第一鐵運丸</v>
          </cell>
          <cell r="H105">
            <v>43804</v>
          </cell>
          <cell r="I105">
            <v>43806</v>
          </cell>
          <cell r="J105" t="str">
            <v>JPUKB01JPHSMPN1</v>
          </cell>
          <cell r="K105" t="str">
            <v>RICVFC502400</v>
          </cell>
          <cell r="L105" t="str">
            <v>NYKU4946551</v>
          </cell>
          <cell r="M105" t="str">
            <v>D5</v>
          </cell>
          <cell r="N105">
            <v>23145</v>
          </cell>
          <cell r="O105" t="str">
            <v>FUJII COMPANY LIMITED</v>
          </cell>
          <cell r="P105" t="str">
            <v>USTIW</v>
          </cell>
          <cell r="Q105" t="str">
            <v>JPUKB</v>
          </cell>
          <cell r="R105" t="str">
            <v>JPHSM</v>
          </cell>
          <cell r="S105" t="str">
            <v>Y</v>
          </cell>
          <cell r="T105" t="str">
            <v>DR</v>
          </cell>
          <cell r="U105" t="str">
            <v>HAY &amp; SIMILAR FORAGE PRODUCTS, N.O.S.</v>
          </cell>
          <cell r="W105" t="str">
            <v>CMH</v>
          </cell>
          <cell r="Z105" t="str">
            <v>N</v>
          </cell>
          <cell r="AA105" t="str">
            <v>MEET0073W</v>
          </cell>
          <cell r="AB105" t="str">
            <v>MOL CELEBRATION</v>
          </cell>
          <cell r="AC105" t="str">
            <v>PN1</v>
          </cell>
          <cell r="AD105">
            <v>43796</v>
          </cell>
          <cell r="AE105">
            <v>29041</v>
          </cell>
          <cell r="AF105" t="str">
            <v>JPUKB01</v>
          </cell>
          <cell r="AG105" t="str">
            <v>第一鐵運丸</v>
          </cell>
          <cell r="AH105">
            <v>43804</v>
          </cell>
          <cell r="AI105">
            <v>43806</v>
          </cell>
          <cell r="AJ105" t="str">
            <v>SUZUYO</v>
          </cell>
          <cell r="AK105" t="str">
            <v>六甲SBC</v>
          </cell>
          <cell r="AL105" t="str">
            <v>3GDP1</v>
          </cell>
          <cell r="AM105" t="str">
            <v>白浜地区10・14号岸壁</v>
          </cell>
          <cell r="AN105" t="str">
            <v>64K45</v>
          </cell>
          <cell r="AO105">
            <v>43791</v>
          </cell>
          <cell r="AP105">
            <v>0.625</v>
          </cell>
          <cell r="AQ105" t="str">
            <v/>
          </cell>
          <cell r="AR105" t="str">
            <v>神戸港　六甲C-6/7号</v>
          </cell>
        </row>
        <row r="106">
          <cell r="B106" t="str">
            <v>RICVFC5024002</v>
          </cell>
          <cell r="C106">
            <v>2</v>
          </cell>
          <cell r="D106">
            <v>43791</v>
          </cell>
          <cell r="E106">
            <v>0.625</v>
          </cell>
          <cell r="G106" t="str">
            <v>第一鐵運丸</v>
          </cell>
          <cell r="H106">
            <v>43804</v>
          </cell>
          <cell r="I106">
            <v>43806</v>
          </cell>
          <cell r="J106" t="str">
            <v>JPUKB01JPHSMPN1</v>
          </cell>
          <cell r="K106" t="str">
            <v>RICVFC502400</v>
          </cell>
          <cell r="L106" t="str">
            <v>TCKU7216899</v>
          </cell>
          <cell r="M106" t="str">
            <v>D5</v>
          </cell>
          <cell r="N106">
            <v>23147</v>
          </cell>
          <cell r="O106" t="str">
            <v>FUJII COMPANY LIMITED</v>
          </cell>
          <cell r="P106" t="str">
            <v>USTIW</v>
          </cell>
          <cell r="Q106" t="str">
            <v>JPUKB</v>
          </cell>
          <cell r="R106" t="str">
            <v>JPHSM</v>
          </cell>
          <cell r="S106" t="str">
            <v>Y</v>
          </cell>
          <cell r="T106" t="str">
            <v>DR</v>
          </cell>
          <cell r="U106" t="str">
            <v>HAY &amp; SIMILAR FORAGE PRODUCTS, N.O.S.</v>
          </cell>
          <cell r="W106" t="str">
            <v>CMH</v>
          </cell>
          <cell r="Z106" t="str">
            <v>N</v>
          </cell>
          <cell r="AA106" t="str">
            <v>MEET0073W</v>
          </cell>
          <cell r="AB106" t="str">
            <v>MOL CELEBRATION</v>
          </cell>
          <cell r="AC106" t="str">
            <v>PN1</v>
          </cell>
          <cell r="AD106">
            <v>43796</v>
          </cell>
          <cell r="AE106">
            <v>28856</v>
          </cell>
          <cell r="AF106" t="str">
            <v>JPUKB01</v>
          </cell>
          <cell r="AG106" t="str">
            <v>第一鐵運丸</v>
          </cell>
          <cell r="AH106">
            <v>43804</v>
          </cell>
          <cell r="AI106">
            <v>43806</v>
          </cell>
          <cell r="AJ106" t="str">
            <v>SUZUYO</v>
          </cell>
          <cell r="AK106" t="str">
            <v>六甲SBC</v>
          </cell>
          <cell r="AL106" t="str">
            <v>3GDP1</v>
          </cell>
          <cell r="AM106" t="str">
            <v>白浜地区10・14号岸壁</v>
          </cell>
          <cell r="AN106" t="str">
            <v>64K45</v>
          </cell>
          <cell r="AO106">
            <v>43791</v>
          </cell>
          <cell r="AP106">
            <v>0.625</v>
          </cell>
          <cell r="AQ106" t="str">
            <v/>
          </cell>
          <cell r="AR106" t="str">
            <v>神戸港　六甲C-6/7号</v>
          </cell>
        </row>
        <row r="107">
          <cell r="B107" t="str">
            <v>JKTV992049001</v>
          </cell>
          <cell r="C107">
            <v>1</v>
          </cell>
          <cell r="D107">
            <v>43791</v>
          </cell>
          <cell r="E107">
            <v>0.41666666666666669</v>
          </cell>
          <cell r="G107" t="str">
            <v>神若</v>
          </cell>
          <cell r="H107">
            <v>43798</v>
          </cell>
          <cell r="I107">
            <v>43799</v>
          </cell>
          <cell r="J107" t="str">
            <v>JPUKB01JPHIJ</v>
          </cell>
          <cell r="K107" t="str">
            <v>JKTV99204900</v>
          </cell>
          <cell r="L107" t="str">
            <v>NYKU3840204</v>
          </cell>
          <cell r="M107" t="str">
            <v>D2</v>
          </cell>
          <cell r="N107" t="str">
            <v>ID244278A</v>
          </cell>
          <cell r="O107" t="str">
            <v>MAZDA MOTOR CORPORATION</v>
          </cell>
          <cell r="P107" t="str">
            <v>IDJKT</v>
          </cell>
          <cell r="Q107" t="str">
            <v>JPUKB</v>
          </cell>
          <cell r="R107" t="str">
            <v>JPHIJ</v>
          </cell>
          <cell r="S107" t="str">
            <v>Y</v>
          </cell>
          <cell r="T107" t="str">
            <v>DR</v>
          </cell>
          <cell r="U107" t="str">
            <v>PARTS FOR PUMPS</v>
          </cell>
          <cell r="W107" t="str">
            <v>CMH</v>
          </cell>
          <cell r="Z107" t="str">
            <v>N</v>
          </cell>
          <cell r="AA107" t="str">
            <v>MEPT0023N</v>
          </cell>
          <cell r="AB107" t="str">
            <v>MEMPHIS</v>
          </cell>
          <cell r="AC107" t="str">
            <v>JID</v>
          </cell>
          <cell r="AD107">
            <v>43797</v>
          </cell>
          <cell r="AE107">
            <v>3187.8</v>
          </cell>
          <cell r="AF107" t="str">
            <v>JPUKB01</v>
          </cell>
          <cell r="AG107" t="str">
            <v>神若</v>
          </cell>
          <cell r="AH107">
            <v>43798</v>
          </cell>
          <cell r="AI107">
            <v>43799</v>
          </cell>
          <cell r="AJ107" t="str">
            <v>IMOTO</v>
          </cell>
          <cell r="AK107" t="str">
            <v>六甲SBC</v>
          </cell>
          <cell r="AL107" t="str">
            <v>3GDP1</v>
          </cell>
          <cell r="AM107" t="str">
            <v>マツダロジスティクス（海田CT）</v>
          </cell>
          <cell r="AN107" t="str">
            <v>3WRA4</v>
          </cell>
          <cell r="AO107">
            <v>43791</v>
          </cell>
          <cell r="AP107">
            <v>0.41666666666666669</v>
          </cell>
          <cell r="AQ107" t="str">
            <v/>
          </cell>
          <cell r="AR107" t="str">
            <v>神戸港　六甲C-6/7号</v>
          </cell>
        </row>
        <row r="108">
          <cell r="B108" t="str">
            <v>JKTVA10778001</v>
          </cell>
          <cell r="C108">
            <v>1</v>
          </cell>
          <cell r="D108">
            <v>43795</v>
          </cell>
          <cell r="E108">
            <v>0.41666666666666669</v>
          </cell>
          <cell r="G108" t="str">
            <v>ながら</v>
          </cell>
          <cell r="H108">
            <v>43798</v>
          </cell>
          <cell r="I108" t="str">
            <v>11/30.12/1</v>
          </cell>
          <cell r="J108" t="str">
            <v>JPUKB01JPHKT</v>
          </cell>
          <cell r="K108" t="str">
            <v>JKTVA1077800</v>
          </cell>
          <cell r="L108" t="str">
            <v>KKFU7686879</v>
          </cell>
          <cell r="M108" t="str">
            <v>D5</v>
          </cell>
          <cell r="N108" t="str">
            <v>ID250052A</v>
          </cell>
          <cell r="O108" t="str">
            <v>GEX INTERNATIONAL CORPORATION</v>
          </cell>
          <cell r="P108" t="str">
            <v>IDJKT</v>
          </cell>
          <cell r="Q108" t="str">
            <v>JPUKB</v>
          </cell>
          <cell r="R108" t="str">
            <v>JPHKT</v>
          </cell>
          <cell r="S108" t="str">
            <v>Y</v>
          </cell>
          <cell r="T108" t="str">
            <v>DR</v>
          </cell>
          <cell r="U108" t="str">
            <v>ARTICLES OF GLASS, N.O.S..</v>
          </cell>
          <cell r="W108" t="str">
            <v>CMH</v>
          </cell>
          <cell r="Z108" t="str">
            <v>N</v>
          </cell>
          <cell r="AA108" t="str">
            <v>MEPT0023N</v>
          </cell>
          <cell r="AB108" t="str">
            <v>MEMPHIS</v>
          </cell>
          <cell r="AC108" t="str">
            <v>JID</v>
          </cell>
          <cell r="AD108">
            <v>43797</v>
          </cell>
          <cell r="AE108">
            <v>12553.11</v>
          </cell>
          <cell r="AF108" t="str">
            <v>JPUKB01</v>
          </cell>
          <cell r="AG108" t="str">
            <v>ながら</v>
          </cell>
          <cell r="AH108">
            <v>43798</v>
          </cell>
          <cell r="AI108" t="str">
            <v>11/30.12/1</v>
          </cell>
          <cell r="AJ108" t="str">
            <v>IMOTO</v>
          </cell>
          <cell r="AK108" t="str">
            <v>六甲SBC</v>
          </cell>
          <cell r="AL108" t="str">
            <v>3GDP1</v>
          </cell>
          <cell r="AM108" t="str">
            <v>香椎パークポート２号（博多港運）</v>
          </cell>
          <cell r="AN108" t="str">
            <v>6TK26</v>
          </cell>
          <cell r="AO108">
            <v>43795</v>
          </cell>
          <cell r="AP108">
            <v>0.41666666666666669</v>
          </cell>
          <cell r="AQ108" t="str">
            <v/>
          </cell>
          <cell r="AR108" t="str">
            <v>神戸港　六甲C-6/7号</v>
          </cell>
        </row>
        <row r="109">
          <cell r="B109" t="str">
            <v>SGZV068909001</v>
          </cell>
          <cell r="C109">
            <v>1</v>
          </cell>
          <cell r="D109">
            <v>43795</v>
          </cell>
          <cell r="E109">
            <v>0.41666666666666669</v>
          </cell>
          <cell r="G109" t="str">
            <v>ながら</v>
          </cell>
          <cell r="H109">
            <v>43798</v>
          </cell>
          <cell r="I109" t="str">
            <v>11/30.12/1</v>
          </cell>
          <cell r="J109" t="str">
            <v>JPUKB01JPHKT</v>
          </cell>
          <cell r="K109" t="str">
            <v>SGZV06890900</v>
          </cell>
          <cell r="L109" t="str">
            <v>TEMU9185575</v>
          </cell>
          <cell r="M109" t="str">
            <v>R5</v>
          </cell>
          <cell r="N109" t="str">
            <v>THAG13304</v>
          </cell>
          <cell r="O109" t="str">
            <v>MARUHA NICHIRO CORPORATION</v>
          </cell>
          <cell r="P109" t="str">
            <v>THSGZ</v>
          </cell>
          <cell r="Q109" t="str">
            <v>JPUKB</v>
          </cell>
          <cell r="R109" t="str">
            <v>JPHKT</v>
          </cell>
          <cell r="S109" t="str">
            <v>Y</v>
          </cell>
          <cell r="T109" t="str">
            <v>RF</v>
          </cell>
          <cell r="U109" t="str">
            <v>MOLLUSCS; CUTTLE FISH AND SQUID, WHETHER IN SHELL OR NOT, INCLUDES FLOURS, MEALS, AND PELLETS OF MOLLUSCS, FIT FOR HUMAN CONSUMPTION, FROZEN</v>
          </cell>
          <cell r="V109">
            <v>-20</v>
          </cell>
          <cell r="W109">
            <v>0</v>
          </cell>
          <cell r="Z109" t="str">
            <v>N</v>
          </cell>
          <cell r="AA109" t="str">
            <v>MEPT0023N</v>
          </cell>
          <cell r="AB109" t="str">
            <v>MEMPHIS</v>
          </cell>
          <cell r="AC109" t="str">
            <v>JID</v>
          </cell>
          <cell r="AD109">
            <v>43797</v>
          </cell>
          <cell r="AE109">
            <v>29180</v>
          </cell>
          <cell r="AF109" t="str">
            <v>JPUKB01</v>
          </cell>
          <cell r="AG109" t="str">
            <v>ながら</v>
          </cell>
          <cell r="AH109">
            <v>43798</v>
          </cell>
          <cell r="AI109" t="str">
            <v>11/30.12/1</v>
          </cell>
          <cell r="AJ109" t="str">
            <v>IMOTO</v>
          </cell>
          <cell r="AK109" t="str">
            <v>六甲SBC</v>
          </cell>
          <cell r="AL109" t="str">
            <v>3GDP1</v>
          </cell>
          <cell r="AM109" t="str">
            <v>香椎パークポート２号（博多港運）</v>
          </cell>
          <cell r="AN109" t="str">
            <v>6TK26</v>
          </cell>
          <cell r="AO109">
            <v>43795</v>
          </cell>
          <cell r="AP109">
            <v>0.41666666666666669</v>
          </cell>
          <cell r="AQ109" t="str">
            <v/>
          </cell>
          <cell r="AR109" t="str">
            <v>神戸港　六甲C-6/7号</v>
          </cell>
        </row>
        <row r="110">
          <cell r="B110" t="str">
            <v>JKTVA25283001</v>
          </cell>
          <cell r="C110">
            <v>1</v>
          </cell>
          <cell r="D110">
            <v>43795</v>
          </cell>
          <cell r="E110">
            <v>0.41666666666666669</v>
          </cell>
          <cell r="G110" t="str">
            <v>ながら</v>
          </cell>
          <cell r="H110">
            <v>43798</v>
          </cell>
          <cell r="I110" t="str">
            <v>11/30.12/1</v>
          </cell>
          <cell r="J110" t="str">
            <v>JPUKB01JPHKT</v>
          </cell>
          <cell r="K110" t="str">
            <v>JKTVA2528300</v>
          </cell>
          <cell r="L110" t="str">
            <v>BMOU8717577</v>
          </cell>
          <cell r="M110" t="str">
            <v>R2</v>
          </cell>
          <cell r="N110" t="str">
            <v>ID245420A</v>
          </cell>
          <cell r="O110" t="str">
            <v>MATSUDA SANGYO CO., LTD.</v>
          </cell>
          <cell r="P110" t="str">
            <v>IDJKT</v>
          </cell>
          <cell r="Q110" t="str">
            <v>JPUKB</v>
          </cell>
          <cell r="R110" t="str">
            <v>JPHKT</v>
          </cell>
          <cell r="S110" t="str">
            <v>Y</v>
          </cell>
          <cell r="T110" t="str">
            <v>RF</v>
          </cell>
          <cell r="U110" t="str">
            <v>FISH WHOLE FRE/CHI,JACK AND HORSE MACKEREL (TRACHURUS SPP.)</v>
          </cell>
          <cell r="V110">
            <v>-20</v>
          </cell>
          <cell r="W110" t="str">
            <v>0CMH</v>
          </cell>
          <cell r="Z110" t="str">
            <v>N</v>
          </cell>
          <cell r="AA110" t="str">
            <v>MEPT0023N</v>
          </cell>
          <cell r="AB110" t="str">
            <v>MEMPHIS</v>
          </cell>
          <cell r="AC110" t="str">
            <v>JID</v>
          </cell>
          <cell r="AD110">
            <v>43797</v>
          </cell>
          <cell r="AE110">
            <v>21570</v>
          </cell>
          <cell r="AF110" t="str">
            <v>JPUKB01</v>
          </cell>
          <cell r="AG110" t="str">
            <v>ながら</v>
          </cell>
          <cell r="AH110">
            <v>43798</v>
          </cell>
          <cell r="AI110" t="str">
            <v>11/30.12/1</v>
          </cell>
          <cell r="AJ110" t="str">
            <v>IMOTO</v>
          </cell>
          <cell r="AK110" t="str">
            <v>六甲SBC</v>
          </cell>
          <cell r="AL110" t="str">
            <v>3GDP1</v>
          </cell>
          <cell r="AM110" t="str">
            <v>香椎パークポート２号（博多港運）</v>
          </cell>
          <cell r="AN110" t="str">
            <v>6TK26</v>
          </cell>
          <cell r="AO110">
            <v>43795</v>
          </cell>
          <cell r="AP110">
            <v>0.41666666666666669</v>
          </cell>
          <cell r="AQ110" t="str">
            <v/>
          </cell>
          <cell r="AR110" t="str">
            <v>神戸港　六甲C-6/7号</v>
          </cell>
        </row>
        <row r="111">
          <cell r="B111" t="str">
            <v>FREV086494001</v>
          </cell>
          <cell r="C111">
            <v>1</v>
          </cell>
          <cell r="D111">
            <v>43795</v>
          </cell>
          <cell r="E111">
            <v>0.41666666666666669</v>
          </cell>
          <cell r="G111" t="str">
            <v>ながら</v>
          </cell>
          <cell r="H111">
            <v>43798</v>
          </cell>
          <cell r="I111" t="str">
            <v>11/30.12/1</v>
          </cell>
          <cell r="J111" t="str">
            <v>JPUKB01JPHKT</v>
          </cell>
          <cell r="K111" t="str">
            <v>FREV08649400</v>
          </cell>
          <cell r="L111" t="str">
            <v>CAIU9176271</v>
          </cell>
          <cell r="M111" t="str">
            <v>D5</v>
          </cell>
          <cell r="N111" t="str">
            <v>AUAA33152</v>
          </cell>
          <cell r="O111" t="str">
            <v>TOYOTA TSUSHO CORPORATION</v>
          </cell>
          <cell r="P111" t="str">
            <v>AUFRE</v>
          </cell>
          <cell r="Q111" t="str">
            <v>JPUKB</v>
          </cell>
          <cell r="R111" t="str">
            <v>JPHKT</v>
          </cell>
          <cell r="S111" t="str">
            <v>Y</v>
          </cell>
          <cell r="T111" t="str">
            <v>DR</v>
          </cell>
          <cell r="U111" t="str">
            <v>HAY &amp; SIMILAR FORAGE PRODUCTS, N.O.S.</v>
          </cell>
          <cell r="W111" t="str">
            <v>CMH</v>
          </cell>
          <cell r="Z111" t="str">
            <v>N</v>
          </cell>
          <cell r="AA111" t="str">
            <v>MEPT0023N</v>
          </cell>
          <cell r="AB111" t="str">
            <v>MEMPHIS</v>
          </cell>
          <cell r="AC111" t="str">
            <v>JID</v>
          </cell>
          <cell r="AD111">
            <v>43797</v>
          </cell>
          <cell r="AE111">
            <v>29740</v>
          </cell>
          <cell r="AF111" t="str">
            <v>JPUKB01</v>
          </cell>
          <cell r="AG111" t="str">
            <v>ながら</v>
          </cell>
          <cell r="AH111">
            <v>43798</v>
          </cell>
          <cell r="AI111" t="str">
            <v>11/30.12/1</v>
          </cell>
          <cell r="AJ111" t="str">
            <v>IMOTO</v>
          </cell>
          <cell r="AK111" t="str">
            <v>六甲SBC</v>
          </cell>
          <cell r="AL111" t="str">
            <v>3GDP1</v>
          </cell>
          <cell r="AM111" t="str">
            <v>香椎パークポート２号（博多港運）</v>
          </cell>
          <cell r="AN111" t="str">
            <v>6TK26</v>
          </cell>
          <cell r="AO111">
            <v>43795</v>
          </cell>
          <cell r="AP111">
            <v>0.41666666666666669</v>
          </cell>
          <cell r="AQ111" t="str">
            <v/>
          </cell>
          <cell r="AR111" t="str">
            <v>神戸港　六甲C-6/7号</v>
          </cell>
        </row>
        <row r="112">
          <cell r="B112" t="str">
            <v>FREV086494002</v>
          </cell>
          <cell r="C112">
            <v>2</v>
          </cell>
          <cell r="D112">
            <v>43795</v>
          </cell>
          <cell r="E112">
            <v>0.41666666666666669</v>
          </cell>
          <cell r="G112" t="str">
            <v>ながら</v>
          </cell>
          <cell r="H112">
            <v>43798</v>
          </cell>
          <cell r="I112" t="str">
            <v>11/30.12/1</v>
          </cell>
          <cell r="J112" t="str">
            <v>JPUKB01JPHKT</v>
          </cell>
          <cell r="K112" t="str">
            <v>FREV08649400</v>
          </cell>
          <cell r="L112" t="str">
            <v>TCLU1647387</v>
          </cell>
          <cell r="M112" t="str">
            <v>D5</v>
          </cell>
          <cell r="N112" t="str">
            <v>AUAA33154</v>
          </cell>
          <cell r="O112" t="str">
            <v>TOYOTA TSUSHO CORPORATION</v>
          </cell>
          <cell r="P112" t="str">
            <v>AUFRE</v>
          </cell>
          <cell r="Q112" t="str">
            <v>JPUKB</v>
          </cell>
          <cell r="R112" t="str">
            <v>JPHKT</v>
          </cell>
          <cell r="S112" t="str">
            <v>Y</v>
          </cell>
          <cell r="T112" t="str">
            <v>DR</v>
          </cell>
          <cell r="U112" t="str">
            <v>HAY &amp; SIMILAR FORAGE PRODUCTS, N.O.S.</v>
          </cell>
          <cell r="W112" t="str">
            <v>CMH</v>
          </cell>
          <cell r="Z112" t="str">
            <v>N</v>
          </cell>
          <cell r="AA112" t="str">
            <v>MEPT0023N</v>
          </cell>
          <cell r="AB112" t="str">
            <v>MEMPHIS</v>
          </cell>
          <cell r="AC112" t="str">
            <v>JID</v>
          </cell>
          <cell r="AD112">
            <v>43797</v>
          </cell>
          <cell r="AE112">
            <v>29720</v>
          </cell>
          <cell r="AF112" t="str">
            <v>JPUKB01</v>
          </cell>
          <cell r="AG112" t="str">
            <v>ながら</v>
          </cell>
          <cell r="AH112">
            <v>43798</v>
          </cell>
          <cell r="AI112" t="str">
            <v>11/30.12/1</v>
          </cell>
          <cell r="AJ112" t="str">
            <v>IMOTO</v>
          </cell>
          <cell r="AK112" t="str">
            <v>六甲SBC</v>
          </cell>
          <cell r="AL112" t="str">
            <v>3GDP1</v>
          </cell>
          <cell r="AM112" t="str">
            <v>香椎パークポート２号（博多港運）</v>
          </cell>
          <cell r="AN112" t="str">
            <v>6TK26</v>
          </cell>
          <cell r="AO112">
            <v>43795</v>
          </cell>
          <cell r="AP112">
            <v>0.41666666666666669</v>
          </cell>
          <cell r="AQ112" t="str">
            <v/>
          </cell>
          <cell r="AR112" t="str">
            <v>神戸港　六甲C-6/7号</v>
          </cell>
        </row>
        <row r="113">
          <cell r="B113" t="str">
            <v>FREV086494003</v>
          </cell>
          <cell r="C113">
            <v>3</v>
          </cell>
          <cell r="D113">
            <v>43795</v>
          </cell>
          <cell r="E113">
            <v>0.41666666666666669</v>
          </cell>
          <cell r="G113" t="str">
            <v>ながら</v>
          </cell>
          <cell r="H113">
            <v>43798</v>
          </cell>
          <cell r="I113" t="str">
            <v>11/30.12/1</v>
          </cell>
          <cell r="J113" t="str">
            <v>JPUKB01JPHKT</v>
          </cell>
          <cell r="K113" t="str">
            <v>FREV08649400</v>
          </cell>
          <cell r="L113" t="str">
            <v>TLLU5666845</v>
          </cell>
          <cell r="M113" t="str">
            <v>D5</v>
          </cell>
          <cell r="N113" t="str">
            <v>AUAA33104</v>
          </cell>
          <cell r="O113" t="str">
            <v>TOYOTA TSUSHO CORPORATION</v>
          </cell>
          <cell r="P113" t="str">
            <v>AUFRE</v>
          </cell>
          <cell r="Q113" t="str">
            <v>JPUKB</v>
          </cell>
          <cell r="R113" t="str">
            <v>JPHKT</v>
          </cell>
          <cell r="S113" t="str">
            <v>Y</v>
          </cell>
          <cell r="T113" t="str">
            <v>DR</v>
          </cell>
          <cell r="U113" t="str">
            <v>HAY &amp; SIMILAR FORAGE PRODUCTS, N.O.S.</v>
          </cell>
          <cell r="W113" t="str">
            <v>CMH</v>
          </cell>
          <cell r="Z113" t="str">
            <v>N</v>
          </cell>
          <cell r="AA113" t="str">
            <v>MEPT0023N</v>
          </cell>
          <cell r="AB113" t="str">
            <v>MEMPHIS</v>
          </cell>
          <cell r="AC113" t="str">
            <v>JID</v>
          </cell>
          <cell r="AD113">
            <v>43797</v>
          </cell>
          <cell r="AE113">
            <v>29720</v>
          </cell>
          <cell r="AF113" t="str">
            <v>JPUKB01</v>
          </cell>
          <cell r="AG113" t="str">
            <v>ながら</v>
          </cell>
          <cell r="AH113">
            <v>43798</v>
          </cell>
          <cell r="AI113" t="str">
            <v>11/30.12/1</v>
          </cell>
          <cell r="AJ113" t="str">
            <v>IMOTO</v>
          </cell>
          <cell r="AK113" t="str">
            <v>六甲SBC</v>
          </cell>
          <cell r="AL113" t="str">
            <v>3GDP1</v>
          </cell>
          <cell r="AM113" t="str">
            <v>香椎パークポート２号（博多港運）</v>
          </cell>
          <cell r="AN113" t="str">
            <v>6TK26</v>
          </cell>
          <cell r="AO113">
            <v>43795</v>
          </cell>
          <cell r="AP113">
            <v>0.41666666666666669</v>
          </cell>
          <cell r="AQ113" t="str">
            <v/>
          </cell>
          <cell r="AR113" t="str">
            <v>神戸港　六甲C-6/7号</v>
          </cell>
        </row>
        <row r="114">
          <cell r="B114" t="str">
            <v>JKTVA14764001</v>
          </cell>
          <cell r="C114">
            <v>1</v>
          </cell>
          <cell r="D114">
            <v>43795</v>
          </cell>
          <cell r="E114">
            <v>0.41666666666666669</v>
          </cell>
          <cell r="G114" t="str">
            <v>ながら</v>
          </cell>
          <cell r="H114">
            <v>43798</v>
          </cell>
          <cell r="I114" t="str">
            <v>11/30.12/1</v>
          </cell>
          <cell r="J114" t="str">
            <v>JPUKB01JPHKT</v>
          </cell>
          <cell r="K114" t="str">
            <v>JKTVA1476400</v>
          </cell>
          <cell r="L114" t="str">
            <v>KKTU7821187</v>
          </cell>
          <cell r="M114" t="str">
            <v>D2</v>
          </cell>
          <cell r="N114" t="str">
            <v>ID242666A</v>
          </cell>
          <cell r="O114" t="str">
            <v>WAVEFRONT SEKIGAHARA CO LTD</v>
          </cell>
          <cell r="P114" t="str">
            <v>IDJKT</v>
          </cell>
          <cell r="Q114" t="str">
            <v>JPUKB</v>
          </cell>
          <cell r="R114" t="str">
            <v>JPHKT</v>
          </cell>
          <cell r="S114" t="str">
            <v>Y</v>
          </cell>
          <cell r="T114" t="str">
            <v>DR</v>
          </cell>
          <cell r="U114" t="str">
            <v>SETTS, CURBSTONES &amp; FLAGSTONES, OF NATURAL STONE NOT SLATE</v>
          </cell>
          <cell r="W114" t="str">
            <v>CMH</v>
          </cell>
          <cell r="Z114" t="str">
            <v>N</v>
          </cell>
          <cell r="AA114" t="str">
            <v>MEPT0023N</v>
          </cell>
          <cell r="AB114" t="str">
            <v>MEMPHIS</v>
          </cell>
          <cell r="AC114" t="str">
            <v>JID</v>
          </cell>
          <cell r="AD114">
            <v>43797</v>
          </cell>
          <cell r="AE114">
            <v>22930</v>
          </cell>
          <cell r="AF114" t="str">
            <v>JPUKB01</v>
          </cell>
          <cell r="AG114" t="str">
            <v>ながら</v>
          </cell>
          <cell r="AH114">
            <v>43798</v>
          </cell>
          <cell r="AI114" t="str">
            <v>11/30.12/1</v>
          </cell>
          <cell r="AJ114" t="str">
            <v>IMOTO</v>
          </cell>
          <cell r="AK114" t="str">
            <v>六甲SBC</v>
          </cell>
          <cell r="AL114" t="str">
            <v>3GDP1</v>
          </cell>
          <cell r="AM114" t="str">
            <v>香椎パークポート２号（博多港運）</v>
          </cell>
          <cell r="AN114" t="str">
            <v>6TK26</v>
          </cell>
          <cell r="AO114">
            <v>43795</v>
          </cell>
          <cell r="AP114">
            <v>0.41666666666666669</v>
          </cell>
          <cell r="AQ114" t="str">
            <v/>
          </cell>
          <cell r="AR114" t="str">
            <v>神戸港　六甲C-6/7号</v>
          </cell>
        </row>
        <row r="115">
          <cell r="B115" t="str">
            <v>FREV082284001</v>
          </cell>
          <cell r="C115">
            <v>1</v>
          </cell>
          <cell r="D115">
            <v>43795</v>
          </cell>
          <cell r="E115">
            <v>0.41666666666666669</v>
          </cell>
          <cell r="G115" t="str">
            <v>ながら</v>
          </cell>
          <cell r="H115">
            <v>43798</v>
          </cell>
          <cell r="I115" t="str">
            <v>11/30.12/1</v>
          </cell>
          <cell r="J115" t="str">
            <v>JPUKB01JPHKT</v>
          </cell>
          <cell r="K115" t="str">
            <v>FREV08228400</v>
          </cell>
          <cell r="L115" t="str">
            <v>CRSU9307946</v>
          </cell>
          <cell r="M115" t="str">
            <v>D5</v>
          </cell>
          <cell r="N115" t="str">
            <v>AUAA33182</v>
          </cell>
          <cell r="O115" t="str">
            <v>YASUKANE JAPAN CO.,LTD.</v>
          </cell>
          <cell r="P115" t="str">
            <v>AUFRE</v>
          </cell>
          <cell r="Q115" t="str">
            <v>JPUKB</v>
          </cell>
          <cell r="R115" t="str">
            <v>JPHKT</v>
          </cell>
          <cell r="S115" t="str">
            <v>Y</v>
          </cell>
          <cell r="T115" t="str">
            <v>DR</v>
          </cell>
          <cell r="U115" t="str">
            <v>HAY &amp; SIMILAR FORAGE PRODUCTS, N.O.S.</v>
          </cell>
          <cell r="W115" t="str">
            <v>CMH</v>
          </cell>
          <cell r="Z115" t="str">
            <v>N</v>
          </cell>
          <cell r="AA115" t="str">
            <v>MEPT0023N</v>
          </cell>
          <cell r="AB115" t="str">
            <v>MEMPHIS</v>
          </cell>
          <cell r="AC115" t="str">
            <v>JID</v>
          </cell>
          <cell r="AD115">
            <v>43797</v>
          </cell>
          <cell r="AE115">
            <v>29220</v>
          </cell>
          <cell r="AF115" t="str">
            <v>JPUKB01</v>
          </cell>
          <cell r="AG115" t="str">
            <v>ながら</v>
          </cell>
          <cell r="AH115">
            <v>43798</v>
          </cell>
          <cell r="AI115" t="str">
            <v>11/30.12/1</v>
          </cell>
          <cell r="AJ115" t="str">
            <v>IMOTO</v>
          </cell>
          <cell r="AK115" t="str">
            <v>六甲SBC</v>
          </cell>
          <cell r="AL115" t="str">
            <v>3GDP1</v>
          </cell>
          <cell r="AM115" t="str">
            <v>香椎パークポート２号（博多港運）</v>
          </cell>
          <cell r="AN115" t="str">
            <v>6TK26</v>
          </cell>
          <cell r="AO115">
            <v>43795</v>
          </cell>
          <cell r="AP115">
            <v>0.41666666666666669</v>
          </cell>
          <cell r="AQ115" t="str">
            <v/>
          </cell>
          <cell r="AR115" t="str">
            <v>神戸港　六甲C-6/7号</v>
          </cell>
        </row>
        <row r="116">
          <cell r="B116" t="str">
            <v>FREV082284002</v>
          </cell>
          <cell r="C116">
            <v>2</v>
          </cell>
          <cell r="D116">
            <v>43795</v>
          </cell>
          <cell r="E116">
            <v>0.41666666666666669</v>
          </cell>
          <cell r="G116" t="str">
            <v>ながら</v>
          </cell>
          <cell r="H116">
            <v>43798</v>
          </cell>
          <cell r="I116" t="str">
            <v>11/30.12/1</v>
          </cell>
          <cell r="J116" t="str">
            <v>JPUKB01JPHKT</v>
          </cell>
          <cell r="K116" t="str">
            <v>FREV08228400</v>
          </cell>
          <cell r="L116" t="str">
            <v>KKFU7717901</v>
          </cell>
          <cell r="M116" t="str">
            <v>D5</v>
          </cell>
          <cell r="N116" t="str">
            <v>AUAA33111</v>
          </cell>
          <cell r="O116" t="str">
            <v>YASUKANE JAPAN CO.,LTD.</v>
          </cell>
          <cell r="P116" t="str">
            <v>AUFRE</v>
          </cell>
          <cell r="Q116" t="str">
            <v>JPUKB</v>
          </cell>
          <cell r="R116" t="str">
            <v>JPHKT</v>
          </cell>
          <cell r="S116" t="str">
            <v>Y</v>
          </cell>
          <cell r="T116" t="str">
            <v>DR</v>
          </cell>
          <cell r="U116" t="str">
            <v>HAY &amp; SIMILAR FORAGE PRODUCTS, N.O.S.</v>
          </cell>
          <cell r="W116" t="str">
            <v>CMH</v>
          </cell>
          <cell r="Z116" t="str">
            <v>N</v>
          </cell>
          <cell r="AA116" t="str">
            <v>MEPT0023N</v>
          </cell>
          <cell r="AB116" t="str">
            <v>MEMPHIS</v>
          </cell>
          <cell r="AC116" t="str">
            <v>JID</v>
          </cell>
          <cell r="AD116">
            <v>43797</v>
          </cell>
          <cell r="AE116">
            <v>29560</v>
          </cell>
          <cell r="AF116" t="str">
            <v>JPUKB01</v>
          </cell>
          <cell r="AG116" t="str">
            <v>ながら</v>
          </cell>
          <cell r="AH116">
            <v>43798</v>
          </cell>
          <cell r="AI116" t="str">
            <v>11/30.12/1</v>
          </cell>
          <cell r="AJ116" t="str">
            <v>IMOTO</v>
          </cell>
          <cell r="AK116" t="str">
            <v>六甲SBC</v>
          </cell>
          <cell r="AL116" t="str">
            <v>3GDP1</v>
          </cell>
          <cell r="AM116" t="str">
            <v>香椎パークポート２号（博多港運）</v>
          </cell>
          <cell r="AN116" t="str">
            <v>6TK26</v>
          </cell>
          <cell r="AO116">
            <v>43795</v>
          </cell>
          <cell r="AP116">
            <v>0.41666666666666669</v>
          </cell>
          <cell r="AQ116" t="str">
            <v/>
          </cell>
          <cell r="AR116" t="str">
            <v>神戸港　六甲C-6/7号</v>
          </cell>
        </row>
        <row r="117">
          <cell r="B117" t="str">
            <v>FREV082284003</v>
          </cell>
          <cell r="C117">
            <v>3</v>
          </cell>
          <cell r="D117">
            <v>43795</v>
          </cell>
          <cell r="E117">
            <v>0.41666666666666669</v>
          </cell>
          <cell r="G117" t="str">
            <v>ながら</v>
          </cell>
          <cell r="H117">
            <v>43798</v>
          </cell>
          <cell r="I117" t="str">
            <v>11/30.12/1</v>
          </cell>
          <cell r="J117" t="str">
            <v>JPUKB01JPHKT</v>
          </cell>
          <cell r="K117" t="str">
            <v>FREV08228400</v>
          </cell>
          <cell r="L117" t="str">
            <v>NYKU4152952</v>
          </cell>
          <cell r="M117" t="str">
            <v>D5</v>
          </cell>
          <cell r="N117" t="str">
            <v>AUAA33126</v>
          </cell>
          <cell r="O117" t="str">
            <v>YASUKANE JAPAN CO.,LTD.</v>
          </cell>
          <cell r="P117" t="str">
            <v>AUFRE</v>
          </cell>
          <cell r="Q117" t="str">
            <v>JPUKB</v>
          </cell>
          <cell r="R117" t="str">
            <v>JPHKT</v>
          </cell>
          <cell r="S117" t="str">
            <v>Y</v>
          </cell>
          <cell r="T117" t="str">
            <v>DR</v>
          </cell>
          <cell r="U117" t="str">
            <v>HAY &amp; SIMILAR FORAGE PRODUCTS, N.O.S.</v>
          </cell>
          <cell r="W117" t="str">
            <v>CMH</v>
          </cell>
          <cell r="Z117" t="str">
            <v>N</v>
          </cell>
          <cell r="AA117" t="str">
            <v>MEPT0023N</v>
          </cell>
          <cell r="AB117" t="str">
            <v>MEMPHIS</v>
          </cell>
          <cell r="AC117" t="str">
            <v>JID</v>
          </cell>
          <cell r="AD117">
            <v>43797</v>
          </cell>
          <cell r="AE117">
            <v>29340</v>
          </cell>
          <cell r="AF117" t="str">
            <v>JPUKB01</v>
          </cell>
          <cell r="AG117" t="str">
            <v>ながら</v>
          </cell>
          <cell r="AH117">
            <v>43798</v>
          </cell>
          <cell r="AI117" t="str">
            <v>11/30.12/1</v>
          </cell>
          <cell r="AJ117" t="str">
            <v>IMOTO</v>
          </cell>
          <cell r="AK117" t="str">
            <v>六甲SBC</v>
          </cell>
          <cell r="AL117" t="str">
            <v>3GDP1</v>
          </cell>
          <cell r="AM117" t="str">
            <v>香椎パークポート２号（博多港運）</v>
          </cell>
          <cell r="AN117" t="str">
            <v>6TK26</v>
          </cell>
          <cell r="AO117">
            <v>43795</v>
          </cell>
          <cell r="AP117">
            <v>0.41666666666666669</v>
          </cell>
          <cell r="AQ117" t="str">
            <v/>
          </cell>
          <cell r="AR117" t="str">
            <v>神戸港　六甲C-6/7号</v>
          </cell>
        </row>
        <row r="118">
          <cell r="B118" t="str">
            <v>FREV082284004</v>
          </cell>
          <cell r="C118">
            <v>4</v>
          </cell>
          <cell r="D118">
            <v>43795</v>
          </cell>
          <cell r="E118">
            <v>0.41666666666666669</v>
          </cell>
          <cell r="G118" t="str">
            <v>ながら</v>
          </cell>
          <cell r="H118">
            <v>43798</v>
          </cell>
          <cell r="I118" t="str">
            <v>11/30.12/1</v>
          </cell>
          <cell r="J118" t="str">
            <v>JPUKB01JPHKT</v>
          </cell>
          <cell r="K118" t="str">
            <v>FREV08228400</v>
          </cell>
          <cell r="L118" t="str">
            <v>TCLU6758470</v>
          </cell>
          <cell r="M118" t="str">
            <v>D5</v>
          </cell>
          <cell r="N118" t="str">
            <v>AUAA33001</v>
          </cell>
          <cell r="O118" t="str">
            <v>YASUKANE JAPAN CO.,LTD.</v>
          </cell>
          <cell r="P118" t="str">
            <v>AUFRE</v>
          </cell>
          <cell r="Q118" t="str">
            <v>JPUKB</v>
          </cell>
          <cell r="R118" t="str">
            <v>JPHKT</v>
          </cell>
          <cell r="S118" t="str">
            <v>Y</v>
          </cell>
          <cell r="T118" t="str">
            <v>DR</v>
          </cell>
          <cell r="U118" t="str">
            <v>HAY &amp; SIMILAR FORAGE PRODUCTS, N.O.S.</v>
          </cell>
          <cell r="W118" t="str">
            <v>CMH</v>
          </cell>
          <cell r="Z118" t="str">
            <v>N</v>
          </cell>
          <cell r="AA118" t="str">
            <v>MEPT0023N</v>
          </cell>
          <cell r="AB118" t="str">
            <v>MEMPHIS</v>
          </cell>
          <cell r="AC118" t="str">
            <v>JID</v>
          </cell>
          <cell r="AD118">
            <v>43797</v>
          </cell>
          <cell r="AE118">
            <v>29860</v>
          </cell>
          <cell r="AF118" t="str">
            <v>JPUKB01</v>
          </cell>
          <cell r="AG118" t="str">
            <v>ながら</v>
          </cell>
          <cell r="AH118">
            <v>43798</v>
          </cell>
          <cell r="AI118" t="str">
            <v>11/30.12/1</v>
          </cell>
          <cell r="AJ118" t="str">
            <v>IMOTO</v>
          </cell>
          <cell r="AK118" t="str">
            <v>六甲SBC</v>
          </cell>
          <cell r="AL118" t="str">
            <v>3GDP1</v>
          </cell>
          <cell r="AM118" t="str">
            <v>香椎パークポート２号（博多港運）</v>
          </cell>
          <cell r="AN118" t="str">
            <v>6TK26</v>
          </cell>
          <cell r="AO118">
            <v>43795</v>
          </cell>
          <cell r="AP118">
            <v>0.41666666666666669</v>
          </cell>
          <cell r="AQ118" t="str">
            <v/>
          </cell>
          <cell r="AR118" t="str">
            <v>神戸港　六甲C-6/7号</v>
          </cell>
        </row>
        <row r="119">
          <cell r="B119" t="str">
            <v>PL9MA09045001</v>
          </cell>
          <cell r="C119">
            <v>1</v>
          </cell>
          <cell r="D119">
            <v>43794</v>
          </cell>
          <cell r="E119">
            <v>0.41666666666666669</v>
          </cell>
          <cell r="F119" t="str">
            <v>船名変更あり</v>
          </cell>
          <cell r="G119" t="str">
            <v>みかげ</v>
          </cell>
          <cell r="H119">
            <v>43797</v>
          </cell>
          <cell r="I119">
            <v>43798</v>
          </cell>
          <cell r="J119" t="str">
            <v>JPUKB01JPSBS</v>
          </cell>
          <cell r="K119" t="str">
            <v>PL9MA0904500</v>
          </cell>
          <cell r="L119" t="str">
            <v>BSIU3070293</v>
          </cell>
          <cell r="M119" t="str">
            <v>D2</v>
          </cell>
          <cell r="N119" t="str">
            <v>ID323818A</v>
          </cell>
          <cell r="O119" t="str">
            <v>SUMITOMO RUBBER INDUSTRIES, LTD.</v>
          </cell>
          <cell r="P119" t="str">
            <v>IDPLM</v>
          </cell>
          <cell r="Q119" t="str">
            <v>JPUKB</v>
          </cell>
          <cell r="R119" t="str">
            <v>JPSBS</v>
          </cell>
          <cell r="S119" t="str">
            <v>Y</v>
          </cell>
          <cell r="T119" t="str">
            <v>DR</v>
          </cell>
          <cell r="U119" t="str">
            <v>NATURAL RUBBER, N.O.S.</v>
          </cell>
          <cell r="W119" t="str">
            <v>CMH</v>
          </cell>
          <cell r="Z119" t="str">
            <v>N</v>
          </cell>
          <cell r="AA119" t="str">
            <v>MEPT0023N</v>
          </cell>
          <cell r="AB119" t="str">
            <v>MEMPHIS</v>
          </cell>
          <cell r="AC119" t="str">
            <v>JID</v>
          </cell>
          <cell r="AD119">
            <v>43797</v>
          </cell>
          <cell r="AE119">
            <v>22880</v>
          </cell>
          <cell r="AF119" t="str">
            <v>JPUKB01</v>
          </cell>
          <cell r="AG119" t="str">
            <v>みかげ</v>
          </cell>
          <cell r="AH119">
            <v>43797</v>
          </cell>
          <cell r="AI119">
            <v>43798</v>
          </cell>
          <cell r="AJ119" t="str">
            <v>IMOTO</v>
          </cell>
          <cell r="AK119" t="str">
            <v>六甲SBC</v>
          </cell>
          <cell r="AL119" t="str">
            <v>3GDP1</v>
          </cell>
          <cell r="AM119" t="str">
            <v>志布志港（上組）</v>
          </cell>
          <cell r="AN119" t="str">
            <v>7QDB1</v>
          </cell>
          <cell r="AO119">
            <v>43794</v>
          </cell>
          <cell r="AP119">
            <v>0.41666666666666669</v>
          </cell>
          <cell r="AQ119" t="str">
            <v>船名変更あり</v>
          </cell>
          <cell r="AR119" t="str">
            <v>神戸港　六甲C-6/7号</v>
          </cell>
        </row>
        <row r="120">
          <cell r="B120" t="str">
            <v>PL9MA09045002</v>
          </cell>
          <cell r="C120">
            <v>2</v>
          </cell>
          <cell r="D120">
            <v>43794</v>
          </cell>
          <cell r="E120">
            <v>0.41666666666666669</v>
          </cell>
          <cell r="F120" t="str">
            <v>船名変更あり</v>
          </cell>
          <cell r="G120" t="str">
            <v>みかげ</v>
          </cell>
          <cell r="H120">
            <v>43797</v>
          </cell>
          <cell r="I120">
            <v>43798</v>
          </cell>
          <cell r="J120" t="str">
            <v>JPUKB01JPSBS</v>
          </cell>
          <cell r="K120" t="str">
            <v>PL9MA0904500</v>
          </cell>
          <cell r="L120" t="str">
            <v>DFSU2221621</v>
          </cell>
          <cell r="M120" t="str">
            <v>D2</v>
          </cell>
          <cell r="N120" t="str">
            <v>ID323819A</v>
          </cell>
          <cell r="O120" t="str">
            <v>SUMITOMO RUBBER INDUSTRIES, LTD.</v>
          </cell>
          <cell r="P120" t="str">
            <v>IDPLM</v>
          </cell>
          <cell r="Q120" t="str">
            <v>JPUKB</v>
          </cell>
          <cell r="R120" t="str">
            <v>JPSBS</v>
          </cell>
          <cell r="S120" t="str">
            <v>Y</v>
          </cell>
          <cell r="T120" t="str">
            <v>DR</v>
          </cell>
          <cell r="U120" t="str">
            <v>NATURAL RUBBER, N.O.S.</v>
          </cell>
          <cell r="W120" t="str">
            <v>CMH</v>
          </cell>
          <cell r="Z120" t="str">
            <v>N</v>
          </cell>
          <cell r="AA120" t="str">
            <v>MEPT0023N</v>
          </cell>
          <cell r="AB120" t="str">
            <v>MEMPHIS</v>
          </cell>
          <cell r="AC120" t="str">
            <v>JID</v>
          </cell>
          <cell r="AD120">
            <v>43797</v>
          </cell>
          <cell r="AE120">
            <v>22915</v>
          </cell>
          <cell r="AF120" t="str">
            <v>JPUKB01</v>
          </cell>
          <cell r="AG120" t="str">
            <v>みかげ</v>
          </cell>
          <cell r="AH120">
            <v>43797</v>
          </cell>
          <cell r="AI120">
            <v>43798</v>
          </cell>
          <cell r="AJ120" t="str">
            <v>IMOTO</v>
          </cell>
          <cell r="AK120" t="str">
            <v>六甲SBC</v>
          </cell>
          <cell r="AL120" t="str">
            <v>3GDP1</v>
          </cell>
          <cell r="AM120" t="str">
            <v>志布志港（上組）</v>
          </cell>
          <cell r="AN120" t="str">
            <v>7QDB1</v>
          </cell>
          <cell r="AO120">
            <v>43794</v>
          </cell>
          <cell r="AP120">
            <v>0.41666666666666669</v>
          </cell>
          <cell r="AQ120" t="str">
            <v>船名変更あり</v>
          </cell>
          <cell r="AR120" t="str">
            <v>神戸港　六甲C-6/7号</v>
          </cell>
        </row>
        <row r="121">
          <cell r="B121" t="str">
            <v>PL9MA09045003</v>
          </cell>
          <cell r="C121">
            <v>3</v>
          </cell>
          <cell r="D121">
            <v>43794</v>
          </cell>
          <cell r="E121">
            <v>0.41666666666666669</v>
          </cell>
          <cell r="F121" t="str">
            <v>船名変更あり</v>
          </cell>
          <cell r="G121" t="str">
            <v>みかげ</v>
          </cell>
          <cell r="H121">
            <v>43797</v>
          </cell>
          <cell r="I121">
            <v>43798</v>
          </cell>
          <cell r="J121" t="str">
            <v>JPUKB01JPSBS</v>
          </cell>
          <cell r="K121" t="str">
            <v>PL9MA0904500</v>
          </cell>
          <cell r="L121" t="str">
            <v>FCGU2264751</v>
          </cell>
          <cell r="M121" t="str">
            <v>D2</v>
          </cell>
          <cell r="N121" t="str">
            <v>ID323820A</v>
          </cell>
          <cell r="O121" t="str">
            <v>SUMITOMO RUBBER INDUSTRIES, LTD.</v>
          </cell>
          <cell r="P121" t="str">
            <v>IDPLM</v>
          </cell>
          <cell r="Q121" t="str">
            <v>JPUKB</v>
          </cell>
          <cell r="R121" t="str">
            <v>JPSBS</v>
          </cell>
          <cell r="S121" t="str">
            <v>Y</v>
          </cell>
          <cell r="T121" t="str">
            <v>DR</v>
          </cell>
          <cell r="U121" t="str">
            <v>NATURAL RUBBER, N.O.S.</v>
          </cell>
          <cell r="W121" t="str">
            <v>CMH</v>
          </cell>
          <cell r="Z121" t="str">
            <v>N</v>
          </cell>
          <cell r="AA121" t="str">
            <v>MEPT0023N</v>
          </cell>
          <cell r="AB121" t="str">
            <v>MEMPHIS</v>
          </cell>
          <cell r="AC121" t="str">
            <v>JID</v>
          </cell>
          <cell r="AD121">
            <v>43797</v>
          </cell>
          <cell r="AE121">
            <v>22930</v>
          </cell>
          <cell r="AF121" t="str">
            <v>JPUKB01</v>
          </cell>
          <cell r="AG121" t="str">
            <v>みかげ</v>
          </cell>
          <cell r="AH121">
            <v>43797</v>
          </cell>
          <cell r="AI121">
            <v>43798</v>
          </cell>
          <cell r="AJ121" t="str">
            <v>IMOTO</v>
          </cell>
          <cell r="AK121" t="str">
            <v>六甲SBC</v>
          </cell>
          <cell r="AL121" t="str">
            <v>3GDP1</v>
          </cell>
          <cell r="AM121" t="str">
            <v>志布志港（上組）</v>
          </cell>
          <cell r="AN121" t="str">
            <v>7QDB1</v>
          </cell>
          <cell r="AO121">
            <v>43794</v>
          </cell>
          <cell r="AP121">
            <v>0.41666666666666669</v>
          </cell>
          <cell r="AQ121" t="str">
            <v>船名変更あり</v>
          </cell>
          <cell r="AR121" t="str">
            <v>神戸港　六甲C-6/7号</v>
          </cell>
        </row>
        <row r="122">
          <cell r="B122" t="str">
            <v>PL9MA09045004</v>
          </cell>
          <cell r="C122">
            <v>4</v>
          </cell>
          <cell r="D122">
            <v>43794</v>
          </cell>
          <cell r="E122">
            <v>0.41666666666666669</v>
          </cell>
          <cell r="F122" t="str">
            <v>船名変更あり</v>
          </cell>
          <cell r="G122" t="str">
            <v>みかげ</v>
          </cell>
          <cell r="H122">
            <v>43797</v>
          </cell>
          <cell r="I122">
            <v>43798</v>
          </cell>
          <cell r="J122" t="str">
            <v>JPUKB01JPSBS</v>
          </cell>
          <cell r="K122" t="str">
            <v>PL9MA0904500</v>
          </cell>
          <cell r="L122" t="str">
            <v>FCIU2571797</v>
          </cell>
          <cell r="M122" t="str">
            <v>D2</v>
          </cell>
          <cell r="N122" t="str">
            <v>ID323821A</v>
          </cell>
          <cell r="O122" t="str">
            <v>SUMITOMO RUBBER INDUSTRIES, LTD.</v>
          </cell>
          <cell r="P122" t="str">
            <v>IDPLM</v>
          </cell>
          <cell r="Q122" t="str">
            <v>JPUKB</v>
          </cell>
          <cell r="R122" t="str">
            <v>JPSBS</v>
          </cell>
          <cell r="S122" t="str">
            <v>Y</v>
          </cell>
          <cell r="T122" t="str">
            <v>DR</v>
          </cell>
          <cell r="U122" t="str">
            <v>NATURAL RUBBER, N.O.S.</v>
          </cell>
          <cell r="W122" t="str">
            <v>CMH</v>
          </cell>
          <cell r="Z122" t="str">
            <v>N</v>
          </cell>
          <cell r="AA122" t="str">
            <v>MEPT0023N</v>
          </cell>
          <cell r="AB122" t="str">
            <v>MEMPHIS</v>
          </cell>
          <cell r="AC122" t="str">
            <v>JID</v>
          </cell>
          <cell r="AD122">
            <v>43797</v>
          </cell>
          <cell r="AE122">
            <v>22950</v>
          </cell>
          <cell r="AF122" t="str">
            <v>JPUKB01</v>
          </cell>
          <cell r="AG122" t="str">
            <v>みかげ</v>
          </cell>
          <cell r="AH122">
            <v>43797</v>
          </cell>
          <cell r="AI122">
            <v>43798</v>
          </cell>
          <cell r="AJ122" t="str">
            <v>IMOTO</v>
          </cell>
          <cell r="AK122" t="str">
            <v>六甲SBC</v>
          </cell>
          <cell r="AL122" t="str">
            <v>3GDP1</v>
          </cell>
          <cell r="AM122" t="str">
            <v>志布志港（上組）</v>
          </cell>
          <cell r="AN122" t="str">
            <v>7QDB1</v>
          </cell>
          <cell r="AO122">
            <v>43794</v>
          </cell>
          <cell r="AP122">
            <v>0.41666666666666669</v>
          </cell>
          <cell r="AQ122" t="str">
            <v>船名変更あり</v>
          </cell>
          <cell r="AR122" t="str">
            <v>神戸港　六甲C-6/7号</v>
          </cell>
        </row>
        <row r="123">
          <cell r="B123" t="str">
            <v>PL9MA09045005</v>
          </cell>
          <cell r="C123">
            <v>5</v>
          </cell>
          <cell r="D123">
            <v>43794</v>
          </cell>
          <cell r="E123">
            <v>0.41666666666666669</v>
          </cell>
          <cell r="F123" t="str">
            <v>船名変更あり</v>
          </cell>
          <cell r="G123" t="str">
            <v>みかげ</v>
          </cell>
          <cell r="H123">
            <v>43797</v>
          </cell>
          <cell r="I123">
            <v>43798</v>
          </cell>
          <cell r="J123" t="str">
            <v>JPUKB01JPSBS</v>
          </cell>
          <cell r="K123" t="str">
            <v>PL9MA0904500</v>
          </cell>
          <cell r="L123" t="str">
            <v>KKTU7798549</v>
          </cell>
          <cell r="M123" t="str">
            <v>D2</v>
          </cell>
          <cell r="N123" t="str">
            <v>ID323817A</v>
          </cell>
          <cell r="O123" t="str">
            <v>SUMITOMO RUBBER INDUSTRIES, LTD.</v>
          </cell>
          <cell r="P123" t="str">
            <v>IDPLM</v>
          </cell>
          <cell r="Q123" t="str">
            <v>JPUKB</v>
          </cell>
          <cell r="R123" t="str">
            <v>JPSBS</v>
          </cell>
          <cell r="S123" t="str">
            <v>Y</v>
          </cell>
          <cell r="T123" t="str">
            <v>DR</v>
          </cell>
          <cell r="U123" t="str">
            <v>NATURAL RUBBER, N.O.S.</v>
          </cell>
          <cell r="W123" t="str">
            <v>CMH</v>
          </cell>
          <cell r="Z123" t="str">
            <v>N</v>
          </cell>
          <cell r="AA123" t="str">
            <v>MEPT0023N</v>
          </cell>
          <cell r="AB123" t="str">
            <v>MEMPHIS</v>
          </cell>
          <cell r="AC123" t="str">
            <v>JID</v>
          </cell>
          <cell r="AD123">
            <v>43797</v>
          </cell>
          <cell r="AE123">
            <v>23060</v>
          </cell>
          <cell r="AF123" t="str">
            <v>JPUKB01</v>
          </cell>
          <cell r="AG123" t="str">
            <v>みかげ</v>
          </cell>
          <cell r="AH123">
            <v>43797</v>
          </cell>
          <cell r="AI123">
            <v>43798</v>
          </cell>
          <cell r="AJ123" t="str">
            <v>IMOTO</v>
          </cell>
          <cell r="AK123" t="str">
            <v>六甲SBC</v>
          </cell>
          <cell r="AL123" t="str">
            <v>3GDP1</v>
          </cell>
          <cell r="AM123" t="str">
            <v>志布志港（上組）</v>
          </cell>
          <cell r="AN123" t="str">
            <v>7QDB1</v>
          </cell>
          <cell r="AO123">
            <v>43794</v>
          </cell>
          <cell r="AP123">
            <v>0.41666666666666669</v>
          </cell>
          <cell r="AQ123" t="str">
            <v>船名変更あり</v>
          </cell>
          <cell r="AR123" t="str">
            <v>神戸港　六甲C-6/7号</v>
          </cell>
        </row>
        <row r="124">
          <cell r="B124" t="str">
            <v>PL9MA09045006</v>
          </cell>
          <cell r="C124">
            <v>6</v>
          </cell>
          <cell r="D124">
            <v>43794</v>
          </cell>
          <cell r="E124">
            <v>0.41666666666666669</v>
          </cell>
          <cell r="F124" t="str">
            <v>船名変更あり</v>
          </cell>
          <cell r="G124" t="str">
            <v>みかげ</v>
          </cell>
          <cell r="H124">
            <v>43797</v>
          </cell>
          <cell r="I124">
            <v>43798</v>
          </cell>
          <cell r="J124" t="str">
            <v>JPUKB01JPSBS</v>
          </cell>
          <cell r="K124" t="str">
            <v>PL9MA0904500</v>
          </cell>
          <cell r="L124" t="str">
            <v>TRHU1920384</v>
          </cell>
          <cell r="M124" t="str">
            <v>D2</v>
          </cell>
          <cell r="N124" t="str">
            <v>ID323816A,ID32816A</v>
          </cell>
          <cell r="O124" t="str">
            <v>SUMITOMO RUBBER INDUSTRIES, LTD.</v>
          </cell>
          <cell r="P124" t="str">
            <v>IDPLM</v>
          </cell>
          <cell r="Q124" t="str">
            <v>JPUKB</v>
          </cell>
          <cell r="R124" t="str">
            <v>JPSBS</v>
          </cell>
          <cell r="S124" t="str">
            <v>Y</v>
          </cell>
          <cell r="T124" t="str">
            <v>DR</v>
          </cell>
          <cell r="U124" t="str">
            <v>NATURAL RUBBER, N.O.S.</v>
          </cell>
          <cell r="W124" t="str">
            <v>CMH</v>
          </cell>
          <cell r="Z124" t="str">
            <v>N</v>
          </cell>
          <cell r="AA124" t="str">
            <v>MEPT0023N</v>
          </cell>
          <cell r="AB124" t="str">
            <v>MEMPHIS</v>
          </cell>
          <cell r="AC124" t="str">
            <v>JID</v>
          </cell>
          <cell r="AD124">
            <v>43797</v>
          </cell>
          <cell r="AE124">
            <v>22910</v>
          </cell>
          <cell r="AF124" t="str">
            <v>JPUKB01</v>
          </cell>
          <cell r="AG124" t="str">
            <v>みかげ</v>
          </cell>
          <cell r="AH124">
            <v>43797</v>
          </cell>
          <cell r="AI124">
            <v>43798</v>
          </cell>
          <cell r="AJ124" t="str">
            <v>IMOTO</v>
          </cell>
          <cell r="AK124" t="str">
            <v>六甲SBC</v>
          </cell>
          <cell r="AL124" t="str">
            <v>3GDP1</v>
          </cell>
          <cell r="AM124" t="str">
            <v>志布志港（上組）</v>
          </cell>
          <cell r="AN124" t="str">
            <v>7QDB1</v>
          </cell>
          <cell r="AO124">
            <v>43794</v>
          </cell>
          <cell r="AP124">
            <v>0.41666666666666669</v>
          </cell>
          <cell r="AQ124" t="str">
            <v>船名変更あり</v>
          </cell>
          <cell r="AR124" t="str">
            <v>神戸港　六甲C-6/7号</v>
          </cell>
        </row>
        <row r="125">
          <cell r="B125" t="str">
            <v>PN8KA01346001</v>
          </cell>
          <cell r="C125">
            <v>1</v>
          </cell>
          <cell r="D125">
            <v>43794</v>
          </cell>
          <cell r="E125">
            <v>0.41666666666666669</v>
          </cell>
          <cell r="F125" t="str">
            <v>船名変更あり</v>
          </cell>
          <cell r="G125" t="str">
            <v>みかげ</v>
          </cell>
          <cell r="H125">
            <v>43797</v>
          </cell>
          <cell r="I125">
            <v>43798</v>
          </cell>
          <cell r="J125" t="str">
            <v>JPUKB01JPSBS</v>
          </cell>
          <cell r="K125" t="str">
            <v>PN8KA0134600</v>
          </cell>
          <cell r="L125" t="str">
            <v>KKTU7425740</v>
          </cell>
          <cell r="M125" t="str">
            <v>D2</v>
          </cell>
          <cell r="N125" t="str">
            <v>ID184356A</v>
          </cell>
          <cell r="O125" t="str">
            <v>SUMITOMO RUBBER INDUSTRIES, LTD.</v>
          </cell>
          <cell r="P125" t="str">
            <v>IDPNK</v>
          </cell>
          <cell r="Q125" t="str">
            <v>JPUKB</v>
          </cell>
          <cell r="R125" t="str">
            <v>JPSBS</v>
          </cell>
          <cell r="S125" t="str">
            <v>Y</v>
          </cell>
          <cell r="T125" t="str">
            <v>DR</v>
          </cell>
          <cell r="U125" t="str">
            <v>NATURAL RUBBER, N.O.S.</v>
          </cell>
          <cell r="W125" t="str">
            <v>CMH</v>
          </cell>
          <cell r="Z125" t="str">
            <v>N</v>
          </cell>
          <cell r="AA125" t="str">
            <v>MEPT0023N</v>
          </cell>
          <cell r="AB125" t="str">
            <v>MEMPHIS</v>
          </cell>
          <cell r="AC125" t="str">
            <v>JID</v>
          </cell>
          <cell r="AD125">
            <v>43797</v>
          </cell>
          <cell r="AE125">
            <v>23090</v>
          </cell>
          <cell r="AF125" t="str">
            <v>JPUKB01</v>
          </cell>
          <cell r="AG125" t="str">
            <v>みかげ</v>
          </cell>
          <cell r="AH125">
            <v>43797</v>
          </cell>
          <cell r="AI125">
            <v>43798</v>
          </cell>
          <cell r="AJ125" t="str">
            <v>IMOTO</v>
          </cell>
          <cell r="AK125" t="str">
            <v>六甲SBC</v>
          </cell>
          <cell r="AL125" t="str">
            <v>3GDP1</v>
          </cell>
          <cell r="AM125" t="str">
            <v>志布志港（上組）</v>
          </cell>
          <cell r="AN125" t="str">
            <v>7QDB1</v>
          </cell>
          <cell r="AO125">
            <v>43794</v>
          </cell>
          <cell r="AP125">
            <v>0.41666666666666669</v>
          </cell>
          <cell r="AQ125" t="str">
            <v>船名変更あり</v>
          </cell>
          <cell r="AR125" t="str">
            <v>神戸港　六甲C-6/7号</v>
          </cell>
        </row>
        <row r="126">
          <cell r="B126" t="str">
            <v>PN8KA01346002</v>
          </cell>
          <cell r="C126">
            <v>2</v>
          </cell>
          <cell r="D126">
            <v>43794</v>
          </cell>
          <cell r="E126">
            <v>0.41666666666666669</v>
          </cell>
          <cell r="F126" t="str">
            <v>船名変更あり</v>
          </cell>
          <cell r="G126" t="str">
            <v>みかげ</v>
          </cell>
          <cell r="H126">
            <v>43797</v>
          </cell>
          <cell r="I126">
            <v>43798</v>
          </cell>
          <cell r="J126" t="str">
            <v>JPUKB01JPSBS</v>
          </cell>
          <cell r="K126" t="str">
            <v>PN8KA0134600</v>
          </cell>
          <cell r="L126" t="str">
            <v>KKTU7803985</v>
          </cell>
          <cell r="M126" t="str">
            <v>D2</v>
          </cell>
          <cell r="N126" t="str">
            <v>ID184360A</v>
          </cell>
          <cell r="O126" t="str">
            <v>SUMITOMO RUBBER INDUSTRIES, LTD.</v>
          </cell>
          <cell r="P126" t="str">
            <v>IDPNK</v>
          </cell>
          <cell r="Q126" t="str">
            <v>JPUKB</v>
          </cell>
          <cell r="R126" t="str">
            <v>JPSBS</v>
          </cell>
          <cell r="S126" t="str">
            <v>Y</v>
          </cell>
          <cell r="T126" t="str">
            <v>DR</v>
          </cell>
          <cell r="U126" t="str">
            <v>NATURAL RUBBER, N.O.S.</v>
          </cell>
          <cell r="W126" t="str">
            <v>CMH</v>
          </cell>
          <cell r="Z126" t="str">
            <v>N</v>
          </cell>
          <cell r="AA126" t="str">
            <v>MEPT0023N</v>
          </cell>
          <cell r="AB126" t="str">
            <v>MEMPHIS</v>
          </cell>
          <cell r="AC126" t="str">
            <v>JID</v>
          </cell>
          <cell r="AD126">
            <v>43797</v>
          </cell>
          <cell r="AE126">
            <v>23060</v>
          </cell>
          <cell r="AF126" t="str">
            <v>JPUKB01</v>
          </cell>
          <cell r="AG126" t="str">
            <v>みかげ</v>
          </cell>
          <cell r="AH126">
            <v>43797</v>
          </cell>
          <cell r="AI126">
            <v>43798</v>
          </cell>
          <cell r="AJ126" t="str">
            <v>IMOTO</v>
          </cell>
          <cell r="AK126" t="str">
            <v>六甲SBC</v>
          </cell>
          <cell r="AL126" t="str">
            <v>3GDP1</v>
          </cell>
          <cell r="AM126" t="str">
            <v>志布志港（上組）</v>
          </cell>
          <cell r="AN126" t="str">
            <v>7QDB1</v>
          </cell>
          <cell r="AO126">
            <v>43794</v>
          </cell>
          <cell r="AP126">
            <v>0.41666666666666669</v>
          </cell>
          <cell r="AQ126" t="str">
            <v>船名変更あり</v>
          </cell>
          <cell r="AR126" t="str">
            <v>神戸港　六甲C-6/7号</v>
          </cell>
        </row>
        <row r="127">
          <cell r="B127" t="str">
            <v>PN8KA01346003</v>
          </cell>
          <cell r="C127">
            <v>3</v>
          </cell>
          <cell r="D127">
            <v>43794</v>
          </cell>
          <cell r="E127">
            <v>0.41666666666666669</v>
          </cell>
          <cell r="F127" t="str">
            <v>船名変更あり</v>
          </cell>
          <cell r="G127" t="str">
            <v>みかげ</v>
          </cell>
          <cell r="H127">
            <v>43797</v>
          </cell>
          <cell r="I127">
            <v>43798</v>
          </cell>
          <cell r="J127" t="str">
            <v>JPUKB01JPSBS</v>
          </cell>
          <cell r="K127" t="str">
            <v>PN8KA0134600</v>
          </cell>
          <cell r="L127" t="str">
            <v>KKTU8155249</v>
          </cell>
          <cell r="M127" t="str">
            <v>D2</v>
          </cell>
          <cell r="N127" t="str">
            <v>ID184295A</v>
          </cell>
          <cell r="O127" t="str">
            <v>SUMITOMO RUBBER INDUSTRIES, LTD.</v>
          </cell>
          <cell r="P127" t="str">
            <v>IDPNK</v>
          </cell>
          <cell r="Q127" t="str">
            <v>JPUKB</v>
          </cell>
          <cell r="R127" t="str">
            <v>JPSBS</v>
          </cell>
          <cell r="S127" t="str">
            <v>Y</v>
          </cell>
          <cell r="T127" t="str">
            <v>DR</v>
          </cell>
          <cell r="U127" t="str">
            <v>NATURAL RUBBER, N.O.S.</v>
          </cell>
          <cell r="W127" t="str">
            <v>CMH</v>
          </cell>
          <cell r="Z127" t="str">
            <v>N</v>
          </cell>
          <cell r="AA127" t="str">
            <v>MEPT0023N</v>
          </cell>
          <cell r="AB127" t="str">
            <v>MEMPHIS</v>
          </cell>
          <cell r="AC127" t="str">
            <v>JID</v>
          </cell>
          <cell r="AD127">
            <v>43797</v>
          </cell>
          <cell r="AE127">
            <v>22950</v>
          </cell>
          <cell r="AF127" t="str">
            <v>JPUKB01</v>
          </cell>
          <cell r="AG127" t="str">
            <v>みかげ</v>
          </cell>
          <cell r="AH127">
            <v>43797</v>
          </cell>
          <cell r="AI127">
            <v>43798</v>
          </cell>
          <cell r="AJ127" t="str">
            <v>IMOTO</v>
          </cell>
          <cell r="AK127" t="str">
            <v>六甲SBC</v>
          </cell>
          <cell r="AL127" t="str">
            <v>3GDP1</v>
          </cell>
          <cell r="AM127" t="str">
            <v>志布志港（上組）</v>
          </cell>
          <cell r="AN127" t="str">
            <v>7QDB1</v>
          </cell>
          <cell r="AO127">
            <v>43794</v>
          </cell>
          <cell r="AP127">
            <v>0.41666666666666669</v>
          </cell>
          <cell r="AQ127" t="str">
            <v>船名変更あり</v>
          </cell>
          <cell r="AR127" t="str">
            <v>神戸港　六甲C-6/7号</v>
          </cell>
        </row>
        <row r="128">
          <cell r="B128" t="str">
            <v>PN8KA01346004</v>
          </cell>
          <cell r="C128">
            <v>4</v>
          </cell>
          <cell r="D128">
            <v>43794</v>
          </cell>
          <cell r="E128">
            <v>0.41666666666666669</v>
          </cell>
          <cell r="F128" t="str">
            <v>船名変更あり</v>
          </cell>
          <cell r="G128" t="str">
            <v>みかげ</v>
          </cell>
          <cell r="H128">
            <v>43797</v>
          </cell>
          <cell r="I128">
            <v>43798</v>
          </cell>
          <cell r="J128" t="str">
            <v>JPUKB01JPSBS</v>
          </cell>
          <cell r="K128" t="str">
            <v>PN8KA0134600</v>
          </cell>
          <cell r="L128" t="str">
            <v>NYKU3584020</v>
          </cell>
          <cell r="M128" t="str">
            <v>D2</v>
          </cell>
          <cell r="N128" t="str">
            <v>ID184358A</v>
          </cell>
          <cell r="O128" t="str">
            <v>SUMITOMO RUBBER INDUSTRIES, LTD.</v>
          </cell>
          <cell r="P128" t="str">
            <v>IDPNK</v>
          </cell>
          <cell r="Q128" t="str">
            <v>JPUKB</v>
          </cell>
          <cell r="R128" t="str">
            <v>JPSBS</v>
          </cell>
          <cell r="S128" t="str">
            <v>Y</v>
          </cell>
          <cell r="T128" t="str">
            <v>DR</v>
          </cell>
          <cell r="U128" t="str">
            <v>NATURAL RUBBER, N.O.S.</v>
          </cell>
          <cell r="W128" t="str">
            <v>CMH</v>
          </cell>
          <cell r="Z128" t="str">
            <v>N</v>
          </cell>
          <cell r="AA128" t="str">
            <v>MEPT0023N</v>
          </cell>
          <cell r="AB128" t="str">
            <v>MEMPHIS</v>
          </cell>
          <cell r="AC128" t="str">
            <v>JID</v>
          </cell>
          <cell r="AD128">
            <v>43797</v>
          </cell>
          <cell r="AE128">
            <v>22930</v>
          </cell>
          <cell r="AF128" t="str">
            <v>JPUKB01</v>
          </cell>
          <cell r="AG128" t="str">
            <v>みかげ</v>
          </cell>
          <cell r="AH128">
            <v>43797</v>
          </cell>
          <cell r="AI128">
            <v>43798</v>
          </cell>
          <cell r="AJ128" t="str">
            <v>IMOTO</v>
          </cell>
          <cell r="AK128" t="str">
            <v>六甲SBC</v>
          </cell>
          <cell r="AL128" t="str">
            <v>3GDP1</v>
          </cell>
          <cell r="AM128" t="str">
            <v>志布志港（上組）</v>
          </cell>
          <cell r="AN128" t="str">
            <v>7QDB1</v>
          </cell>
          <cell r="AO128">
            <v>43794</v>
          </cell>
          <cell r="AP128">
            <v>0.41666666666666669</v>
          </cell>
          <cell r="AQ128" t="str">
            <v>船名変更あり</v>
          </cell>
          <cell r="AR128" t="str">
            <v>神戸港　六甲C-6/7号</v>
          </cell>
        </row>
        <row r="129">
          <cell r="B129" t="str">
            <v>PN8KA01346005</v>
          </cell>
          <cell r="C129">
            <v>5</v>
          </cell>
          <cell r="D129">
            <v>43794</v>
          </cell>
          <cell r="E129">
            <v>0.41666666666666669</v>
          </cell>
          <cell r="F129" t="str">
            <v>船名変更あり</v>
          </cell>
          <cell r="G129" t="str">
            <v>みかげ</v>
          </cell>
          <cell r="H129">
            <v>43797</v>
          </cell>
          <cell r="I129">
            <v>43798</v>
          </cell>
          <cell r="J129" t="str">
            <v>JPUKB01JPSBS</v>
          </cell>
          <cell r="K129" t="str">
            <v>PN8KA0134600</v>
          </cell>
          <cell r="L129" t="str">
            <v>TEMU5111743</v>
          </cell>
          <cell r="M129" t="str">
            <v>D2</v>
          </cell>
          <cell r="N129" t="str">
            <v>ID184359A</v>
          </cell>
          <cell r="O129" t="str">
            <v>SUMITOMO RUBBER INDUSTRIES, LTD.</v>
          </cell>
          <cell r="P129" t="str">
            <v>IDPNK</v>
          </cell>
          <cell r="Q129" t="str">
            <v>JPUKB</v>
          </cell>
          <cell r="R129" t="str">
            <v>JPSBS</v>
          </cell>
          <cell r="S129" t="str">
            <v>Y</v>
          </cell>
          <cell r="T129" t="str">
            <v>DR</v>
          </cell>
          <cell r="U129" t="str">
            <v>NATURAL RUBBER, N.O.S.</v>
          </cell>
          <cell r="W129" t="str">
            <v>CMH</v>
          </cell>
          <cell r="Z129" t="str">
            <v>N</v>
          </cell>
          <cell r="AA129" t="str">
            <v>MEPT0023N</v>
          </cell>
          <cell r="AB129" t="str">
            <v>MEMPHIS</v>
          </cell>
          <cell r="AC129" t="str">
            <v>JID</v>
          </cell>
          <cell r="AD129">
            <v>43797</v>
          </cell>
          <cell r="AE129">
            <v>22930</v>
          </cell>
          <cell r="AF129" t="str">
            <v>JPUKB01</v>
          </cell>
          <cell r="AG129" t="str">
            <v>みかげ</v>
          </cell>
          <cell r="AH129">
            <v>43797</v>
          </cell>
          <cell r="AI129">
            <v>43798</v>
          </cell>
          <cell r="AJ129" t="str">
            <v>IMOTO</v>
          </cell>
          <cell r="AK129" t="str">
            <v>六甲SBC</v>
          </cell>
          <cell r="AL129" t="str">
            <v>3GDP1</v>
          </cell>
          <cell r="AM129" t="str">
            <v>志布志港（上組）</v>
          </cell>
          <cell r="AN129" t="str">
            <v>7QDB1</v>
          </cell>
          <cell r="AO129">
            <v>43794</v>
          </cell>
          <cell r="AP129">
            <v>0.41666666666666669</v>
          </cell>
          <cell r="AQ129" t="str">
            <v>船名変更あり</v>
          </cell>
          <cell r="AR129" t="str">
            <v>神戸港　六甲C-6/7号</v>
          </cell>
        </row>
        <row r="130">
          <cell r="B130" t="str">
            <v>PN8KA01346006</v>
          </cell>
          <cell r="C130">
            <v>6</v>
          </cell>
          <cell r="D130">
            <v>43794</v>
          </cell>
          <cell r="E130">
            <v>0.41666666666666669</v>
          </cell>
          <cell r="F130" t="str">
            <v>船名変更あり</v>
          </cell>
          <cell r="G130" t="str">
            <v>みかげ</v>
          </cell>
          <cell r="H130">
            <v>43797</v>
          </cell>
          <cell r="I130">
            <v>43798</v>
          </cell>
          <cell r="J130" t="str">
            <v>JPUKB01JPSBS</v>
          </cell>
          <cell r="K130" t="str">
            <v>PN8KA0134600</v>
          </cell>
          <cell r="L130" t="str">
            <v>TRHU2432830</v>
          </cell>
          <cell r="M130" t="str">
            <v>D2</v>
          </cell>
          <cell r="N130" t="str">
            <v>ID184357A</v>
          </cell>
          <cell r="O130" t="str">
            <v>SUMITOMO RUBBER INDUSTRIES, LTD.</v>
          </cell>
          <cell r="P130" t="str">
            <v>IDPNK</v>
          </cell>
          <cell r="Q130" t="str">
            <v>JPUKB</v>
          </cell>
          <cell r="R130" t="str">
            <v>JPSBS</v>
          </cell>
          <cell r="S130" t="str">
            <v>Y</v>
          </cell>
          <cell r="T130" t="str">
            <v>DR</v>
          </cell>
          <cell r="U130" t="str">
            <v>NATURAL RUBBER, N.O.S.</v>
          </cell>
          <cell r="W130" t="str">
            <v>CMH</v>
          </cell>
          <cell r="Z130" t="str">
            <v>N</v>
          </cell>
          <cell r="AA130" t="str">
            <v>MEPT0023N</v>
          </cell>
          <cell r="AB130" t="str">
            <v>MEMPHIS</v>
          </cell>
          <cell r="AC130" t="str">
            <v>JID</v>
          </cell>
          <cell r="AD130">
            <v>43797</v>
          </cell>
          <cell r="AE130">
            <v>23210</v>
          </cell>
          <cell r="AF130" t="str">
            <v>JPUKB01</v>
          </cell>
          <cell r="AG130" t="str">
            <v>みかげ</v>
          </cell>
          <cell r="AH130">
            <v>43797</v>
          </cell>
          <cell r="AI130">
            <v>43798</v>
          </cell>
          <cell r="AJ130" t="str">
            <v>IMOTO</v>
          </cell>
          <cell r="AK130" t="str">
            <v>六甲SBC</v>
          </cell>
          <cell r="AL130" t="str">
            <v>3GDP1</v>
          </cell>
          <cell r="AM130" t="str">
            <v>志布志港（上組）</v>
          </cell>
          <cell r="AN130" t="str">
            <v>7QDB1</v>
          </cell>
          <cell r="AO130">
            <v>43794</v>
          </cell>
          <cell r="AP130">
            <v>0.41666666666666669</v>
          </cell>
          <cell r="AQ130" t="str">
            <v>船名変更あり</v>
          </cell>
          <cell r="AR130" t="str">
            <v>神戸港　六甲C-6/7号</v>
          </cell>
        </row>
        <row r="131">
          <cell r="B131" t="str">
            <v>PN8KA01357001</v>
          </cell>
          <cell r="C131">
            <v>1</v>
          </cell>
          <cell r="D131">
            <v>43794</v>
          </cell>
          <cell r="E131">
            <v>0.41666666666666669</v>
          </cell>
          <cell r="F131" t="str">
            <v>船名変更あり</v>
          </cell>
          <cell r="G131" t="str">
            <v>みかげ</v>
          </cell>
          <cell r="H131">
            <v>43797</v>
          </cell>
          <cell r="I131">
            <v>43798</v>
          </cell>
          <cell r="J131" t="str">
            <v>JPUKB01JPSBS</v>
          </cell>
          <cell r="K131" t="str">
            <v>PN8KA0135700</v>
          </cell>
          <cell r="L131" t="str">
            <v>CXDU1591676</v>
          </cell>
          <cell r="M131" t="str">
            <v>D2</v>
          </cell>
          <cell r="N131" t="str">
            <v>ID184318A</v>
          </cell>
          <cell r="O131" t="str">
            <v>SUMITOMO RUBBER INDUSTRIES, LTD.</v>
          </cell>
          <cell r="P131" t="str">
            <v>IDPNK</v>
          </cell>
          <cell r="Q131" t="str">
            <v>JPUKB</v>
          </cell>
          <cell r="R131" t="str">
            <v>JPSBS</v>
          </cell>
          <cell r="S131" t="str">
            <v>Y</v>
          </cell>
          <cell r="T131" t="str">
            <v>DR</v>
          </cell>
          <cell r="U131" t="str">
            <v>TIRES, OF RUBBER, N.O.S.</v>
          </cell>
          <cell r="W131" t="str">
            <v>CMH</v>
          </cell>
          <cell r="Z131" t="str">
            <v>N</v>
          </cell>
          <cell r="AA131" t="str">
            <v>MEPT0023N</v>
          </cell>
          <cell r="AB131" t="str">
            <v>MEMPHIS</v>
          </cell>
          <cell r="AC131" t="str">
            <v>JID</v>
          </cell>
          <cell r="AD131">
            <v>43797</v>
          </cell>
          <cell r="AE131">
            <v>22980</v>
          </cell>
          <cell r="AF131" t="str">
            <v>JPUKB01</v>
          </cell>
          <cell r="AG131" t="str">
            <v>みかげ</v>
          </cell>
          <cell r="AH131">
            <v>43797</v>
          </cell>
          <cell r="AI131">
            <v>43798</v>
          </cell>
          <cell r="AJ131" t="str">
            <v>IMOTO</v>
          </cell>
          <cell r="AK131" t="str">
            <v>六甲SBC</v>
          </cell>
          <cell r="AL131" t="str">
            <v>3GDP1</v>
          </cell>
          <cell r="AM131" t="str">
            <v>志布志港（上組）</v>
          </cell>
          <cell r="AN131" t="str">
            <v>7QDB1</v>
          </cell>
          <cell r="AO131">
            <v>43794</v>
          </cell>
          <cell r="AP131">
            <v>0.41666666666666669</v>
          </cell>
          <cell r="AQ131" t="str">
            <v>船名変更あり</v>
          </cell>
          <cell r="AR131" t="str">
            <v>神戸港　六甲C-6/7号</v>
          </cell>
        </row>
        <row r="132">
          <cell r="B132" t="str">
            <v>PN8KA01357002</v>
          </cell>
          <cell r="C132">
            <v>2</v>
          </cell>
          <cell r="D132">
            <v>43794</v>
          </cell>
          <cell r="E132">
            <v>0.41666666666666669</v>
          </cell>
          <cell r="F132" t="str">
            <v>船名変更あり</v>
          </cell>
          <cell r="G132" t="str">
            <v>みかげ</v>
          </cell>
          <cell r="H132">
            <v>43797</v>
          </cell>
          <cell r="I132">
            <v>43798</v>
          </cell>
          <cell r="J132" t="str">
            <v>JPUKB01JPSBS</v>
          </cell>
          <cell r="K132" t="str">
            <v>PN8KA0135700</v>
          </cell>
          <cell r="L132" t="str">
            <v>MOAU1417810</v>
          </cell>
          <cell r="M132" t="str">
            <v>D2</v>
          </cell>
          <cell r="N132" t="str">
            <v>ID184319A</v>
          </cell>
          <cell r="O132" t="str">
            <v>SUMITOMO RUBBER INDUSTRIES, LTD.</v>
          </cell>
          <cell r="P132" t="str">
            <v>IDPNK</v>
          </cell>
          <cell r="Q132" t="str">
            <v>JPUKB</v>
          </cell>
          <cell r="R132" t="str">
            <v>JPSBS</v>
          </cell>
          <cell r="S132" t="str">
            <v>Y</v>
          </cell>
          <cell r="T132" t="str">
            <v>DR</v>
          </cell>
          <cell r="U132" t="str">
            <v>TIRES, OF RUBBER, N.O.S.</v>
          </cell>
          <cell r="W132" t="str">
            <v>CMH</v>
          </cell>
          <cell r="Z132" t="str">
            <v>N</v>
          </cell>
          <cell r="AA132" t="str">
            <v>MEPT0023N</v>
          </cell>
          <cell r="AB132" t="str">
            <v>MEMPHIS</v>
          </cell>
          <cell r="AC132" t="str">
            <v>JID</v>
          </cell>
          <cell r="AD132">
            <v>43797</v>
          </cell>
          <cell r="AE132">
            <v>22900</v>
          </cell>
          <cell r="AF132" t="str">
            <v>JPUKB01</v>
          </cell>
          <cell r="AG132" t="str">
            <v>みかげ</v>
          </cell>
          <cell r="AH132">
            <v>43797</v>
          </cell>
          <cell r="AI132">
            <v>43798</v>
          </cell>
          <cell r="AJ132" t="str">
            <v>IMOTO</v>
          </cell>
          <cell r="AK132" t="str">
            <v>六甲SBC</v>
          </cell>
          <cell r="AL132" t="str">
            <v>3GDP1</v>
          </cell>
          <cell r="AM132" t="str">
            <v>志布志港（上組）</v>
          </cell>
          <cell r="AN132" t="str">
            <v>7QDB1</v>
          </cell>
          <cell r="AO132">
            <v>43794</v>
          </cell>
          <cell r="AP132">
            <v>0.41666666666666669</v>
          </cell>
          <cell r="AQ132" t="str">
            <v>船名変更あり</v>
          </cell>
          <cell r="AR132" t="str">
            <v>神戸港　六甲C-6/7号</v>
          </cell>
        </row>
        <row r="133">
          <cell r="B133" t="str">
            <v>PN8KA01357003</v>
          </cell>
          <cell r="C133">
            <v>3</v>
          </cell>
          <cell r="D133">
            <v>43794</v>
          </cell>
          <cell r="E133">
            <v>0.41666666666666669</v>
          </cell>
          <cell r="F133" t="str">
            <v>船名変更あり</v>
          </cell>
          <cell r="G133" t="str">
            <v>みかげ</v>
          </cell>
          <cell r="H133">
            <v>43797</v>
          </cell>
          <cell r="I133">
            <v>43798</v>
          </cell>
          <cell r="J133" t="str">
            <v>JPUKB01JPSBS</v>
          </cell>
          <cell r="K133" t="str">
            <v>PN8KA0135700</v>
          </cell>
          <cell r="L133" t="str">
            <v>TCKU2174297</v>
          </cell>
          <cell r="M133" t="str">
            <v>D2</v>
          </cell>
          <cell r="N133" t="str">
            <v>ID184315A</v>
          </cell>
          <cell r="O133" t="str">
            <v>SUMITOMO RUBBER INDUSTRIES, LTD.</v>
          </cell>
          <cell r="P133" t="str">
            <v>IDPNK</v>
          </cell>
          <cell r="Q133" t="str">
            <v>JPUKB</v>
          </cell>
          <cell r="R133" t="str">
            <v>JPSBS</v>
          </cell>
          <cell r="S133" t="str">
            <v>Y</v>
          </cell>
          <cell r="T133" t="str">
            <v>DR</v>
          </cell>
          <cell r="U133" t="str">
            <v>TIRES, OF RUBBER, N.O.S.</v>
          </cell>
          <cell r="W133" t="str">
            <v>CMH</v>
          </cell>
          <cell r="Z133" t="str">
            <v>N</v>
          </cell>
          <cell r="AA133" t="str">
            <v>MEPT0023N</v>
          </cell>
          <cell r="AB133" t="str">
            <v>MEMPHIS</v>
          </cell>
          <cell r="AC133" t="str">
            <v>JID</v>
          </cell>
          <cell r="AD133">
            <v>43797</v>
          </cell>
          <cell r="AE133">
            <v>22910</v>
          </cell>
          <cell r="AF133" t="str">
            <v>JPUKB01</v>
          </cell>
          <cell r="AG133" t="str">
            <v>みかげ</v>
          </cell>
          <cell r="AH133">
            <v>43797</v>
          </cell>
          <cell r="AI133">
            <v>43798</v>
          </cell>
          <cell r="AJ133" t="str">
            <v>IMOTO</v>
          </cell>
          <cell r="AK133" t="str">
            <v>六甲SBC</v>
          </cell>
          <cell r="AL133" t="str">
            <v>3GDP1</v>
          </cell>
          <cell r="AM133" t="str">
            <v>志布志港（上組）</v>
          </cell>
          <cell r="AN133" t="str">
            <v>7QDB1</v>
          </cell>
          <cell r="AO133">
            <v>43794</v>
          </cell>
          <cell r="AP133">
            <v>0.41666666666666669</v>
          </cell>
          <cell r="AQ133" t="str">
            <v>船名変更あり</v>
          </cell>
          <cell r="AR133" t="str">
            <v>神戸港　六甲C-6/7号</v>
          </cell>
        </row>
        <row r="134">
          <cell r="B134" t="str">
            <v>PN8KA01357004</v>
          </cell>
          <cell r="C134">
            <v>4</v>
          </cell>
          <cell r="D134">
            <v>43794</v>
          </cell>
          <cell r="E134">
            <v>0.41666666666666669</v>
          </cell>
          <cell r="F134" t="str">
            <v>船名変更あり</v>
          </cell>
          <cell r="G134" t="str">
            <v>みかげ</v>
          </cell>
          <cell r="H134">
            <v>43797</v>
          </cell>
          <cell r="I134">
            <v>43798</v>
          </cell>
          <cell r="J134" t="str">
            <v>JPUKB01JPSBS</v>
          </cell>
          <cell r="K134" t="str">
            <v>PN8KA0135700</v>
          </cell>
          <cell r="L134" t="str">
            <v>TCKU2606908</v>
          </cell>
          <cell r="M134" t="str">
            <v>D2</v>
          </cell>
          <cell r="N134" t="str">
            <v>ID184316A</v>
          </cell>
          <cell r="O134" t="str">
            <v>SUMITOMO RUBBER INDUSTRIES, LTD.</v>
          </cell>
          <cell r="P134" t="str">
            <v>IDPNK</v>
          </cell>
          <cell r="Q134" t="str">
            <v>JPUKB</v>
          </cell>
          <cell r="R134" t="str">
            <v>JPSBS</v>
          </cell>
          <cell r="S134" t="str">
            <v>Y</v>
          </cell>
          <cell r="T134" t="str">
            <v>DR</v>
          </cell>
          <cell r="U134" t="str">
            <v>TIRES, OF RUBBER, N.O.S.</v>
          </cell>
          <cell r="W134" t="str">
            <v>CMH</v>
          </cell>
          <cell r="Z134" t="str">
            <v>N</v>
          </cell>
          <cell r="AA134" t="str">
            <v>MEPT0023N</v>
          </cell>
          <cell r="AB134" t="str">
            <v>MEMPHIS</v>
          </cell>
          <cell r="AC134" t="str">
            <v>JID</v>
          </cell>
          <cell r="AD134">
            <v>43797</v>
          </cell>
          <cell r="AE134">
            <v>22960</v>
          </cell>
          <cell r="AF134" t="str">
            <v>JPUKB01</v>
          </cell>
          <cell r="AG134" t="str">
            <v>みかげ</v>
          </cell>
          <cell r="AH134">
            <v>43797</v>
          </cell>
          <cell r="AI134">
            <v>43798</v>
          </cell>
          <cell r="AJ134" t="str">
            <v>IMOTO</v>
          </cell>
          <cell r="AK134" t="str">
            <v>六甲SBC</v>
          </cell>
          <cell r="AL134" t="str">
            <v>3GDP1</v>
          </cell>
          <cell r="AM134" t="str">
            <v>志布志港（上組）</v>
          </cell>
          <cell r="AN134" t="str">
            <v>7QDB1</v>
          </cell>
          <cell r="AO134">
            <v>43794</v>
          </cell>
          <cell r="AP134">
            <v>0.41666666666666669</v>
          </cell>
          <cell r="AQ134" t="str">
            <v>船名変更あり</v>
          </cell>
          <cell r="AR134" t="str">
            <v>神戸港　六甲C-6/7号</v>
          </cell>
        </row>
        <row r="135">
          <cell r="B135" t="str">
            <v>PN8KA01357005</v>
          </cell>
          <cell r="C135">
            <v>5</v>
          </cell>
          <cell r="D135">
            <v>43794</v>
          </cell>
          <cell r="E135">
            <v>0.41666666666666669</v>
          </cell>
          <cell r="F135" t="str">
            <v>船名変更あり</v>
          </cell>
          <cell r="G135" t="str">
            <v>みかげ</v>
          </cell>
          <cell r="H135">
            <v>43797</v>
          </cell>
          <cell r="I135">
            <v>43798</v>
          </cell>
          <cell r="J135" t="str">
            <v>JPUKB01JPSBS</v>
          </cell>
          <cell r="K135" t="str">
            <v>PN8KA0135700</v>
          </cell>
          <cell r="L135" t="str">
            <v>TCLU2660378</v>
          </cell>
          <cell r="M135" t="str">
            <v>D2</v>
          </cell>
          <cell r="N135" t="str">
            <v>ID184320A</v>
          </cell>
          <cell r="O135" t="str">
            <v>SUMITOMO RUBBER INDUSTRIES, LTD.</v>
          </cell>
          <cell r="P135" t="str">
            <v>IDPNK</v>
          </cell>
          <cell r="Q135" t="str">
            <v>JPUKB</v>
          </cell>
          <cell r="R135" t="str">
            <v>JPSBS</v>
          </cell>
          <cell r="S135" t="str">
            <v>Y</v>
          </cell>
          <cell r="T135" t="str">
            <v>DR</v>
          </cell>
          <cell r="U135" t="str">
            <v>TIRES, OF RUBBER, N.O.S.</v>
          </cell>
          <cell r="W135" t="str">
            <v>CMH</v>
          </cell>
          <cell r="Z135" t="str">
            <v>N</v>
          </cell>
          <cell r="AA135" t="str">
            <v>MEPT0023N</v>
          </cell>
          <cell r="AB135" t="str">
            <v>MEMPHIS</v>
          </cell>
          <cell r="AC135" t="str">
            <v>JID</v>
          </cell>
          <cell r="AD135">
            <v>43797</v>
          </cell>
          <cell r="AE135">
            <v>22930</v>
          </cell>
          <cell r="AF135" t="str">
            <v>JPUKB01</v>
          </cell>
          <cell r="AG135" t="str">
            <v>みかげ</v>
          </cell>
          <cell r="AH135">
            <v>43797</v>
          </cell>
          <cell r="AI135">
            <v>43798</v>
          </cell>
          <cell r="AJ135" t="str">
            <v>IMOTO</v>
          </cell>
          <cell r="AK135" t="str">
            <v>六甲SBC</v>
          </cell>
          <cell r="AL135" t="str">
            <v>3GDP1</v>
          </cell>
          <cell r="AM135" t="str">
            <v>志布志港（上組）</v>
          </cell>
          <cell r="AN135" t="str">
            <v>7QDB1</v>
          </cell>
          <cell r="AO135">
            <v>43794</v>
          </cell>
          <cell r="AP135">
            <v>0.41666666666666669</v>
          </cell>
          <cell r="AQ135" t="str">
            <v>船名変更あり</v>
          </cell>
          <cell r="AR135" t="str">
            <v>神戸港　六甲C-6/7号</v>
          </cell>
        </row>
        <row r="136">
          <cell r="B136" t="str">
            <v>PN8KA01357006</v>
          </cell>
          <cell r="C136">
            <v>6</v>
          </cell>
          <cell r="D136">
            <v>43794</v>
          </cell>
          <cell r="E136">
            <v>0.41666666666666669</v>
          </cell>
          <cell r="F136" t="str">
            <v>船名変更あり</v>
          </cell>
          <cell r="G136" t="str">
            <v>みかげ</v>
          </cell>
          <cell r="H136">
            <v>43797</v>
          </cell>
          <cell r="I136">
            <v>43798</v>
          </cell>
          <cell r="J136" t="str">
            <v>JPUKB01JPSBS</v>
          </cell>
          <cell r="K136" t="str">
            <v>PN8KA0135700</v>
          </cell>
          <cell r="L136" t="str">
            <v>TCLU3489784</v>
          </cell>
          <cell r="M136" t="str">
            <v>D2</v>
          </cell>
          <cell r="N136" t="str">
            <v>ID184317A</v>
          </cell>
          <cell r="O136" t="str">
            <v>SUMITOMO RUBBER INDUSTRIES, LTD.</v>
          </cell>
          <cell r="P136" t="str">
            <v>IDPNK</v>
          </cell>
          <cell r="Q136" t="str">
            <v>JPUKB</v>
          </cell>
          <cell r="R136" t="str">
            <v>JPSBS</v>
          </cell>
          <cell r="S136" t="str">
            <v>Y</v>
          </cell>
          <cell r="T136" t="str">
            <v>DR</v>
          </cell>
          <cell r="U136" t="str">
            <v>TIRES, OF RUBBER, N.O.S.</v>
          </cell>
          <cell r="W136" t="str">
            <v>CMH</v>
          </cell>
          <cell r="Z136" t="str">
            <v>N</v>
          </cell>
          <cell r="AA136" t="str">
            <v>MEPT0023N</v>
          </cell>
          <cell r="AB136" t="str">
            <v>MEMPHIS</v>
          </cell>
          <cell r="AC136" t="str">
            <v>JID</v>
          </cell>
          <cell r="AD136">
            <v>43797</v>
          </cell>
          <cell r="AE136">
            <v>22930</v>
          </cell>
          <cell r="AF136" t="str">
            <v>JPUKB01</v>
          </cell>
          <cell r="AG136" t="str">
            <v>みかげ</v>
          </cell>
          <cell r="AH136">
            <v>43797</v>
          </cell>
          <cell r="AI136">
            <v>43798</v>
          </cell>
          <cell r="AJ136" t="str">
            <v>IMOTO</v>
          </cell>
          <cell r="AK136" t="str">
            <v>六甲SBC</v>
          </cell>
          <cell r="AL136" t="str">
            <v>3GDP1</v>
          </cell>
          <cell r="AM136" t="str">
            <v>志布志港（上組）</v>
          </cell>
          <cell r="AN136" t="str">
            <v>7QDB1</v>
          </cell>
          <cell r="AO136">
            <v>43794</v>
          </cell>
          <cell r="AP136">
            <v>0.41666666666666669</v>
          </cell>
          <cell r="AQ136" t="str">
            <v>船名変更あり</v>
          </cell>
          <cell r="AR136" t="str">
            <v>神戸港　六甲C-6/7号</v>
          </cell>
        </row>
        <row r="137">
          <cell r="B137" t="str">
            <v>SUBV279644001</v>
          </cell>
          <cell r="C137">
            <v>1</v>
          </cell>
          <cell r="D137">
            <v>43790</v>
          </cell>
          <cell r="E137">
            <v>0.41666666666666669</v>
          </cell>
          <cell r="G137" t="str">
            <v>天栄丸</v>
          </cell>
          <cell r="H137">
            <v>43798</v>
          </cell>
          <cell r="I137">
            <v>43799</v>
          </cell>
          <cell r="J137" t="str">
            <v>JPUKB01JPMIZ</v>
          </cell>
          <cell r="K137" t="str">
            <v>SUBV27964400</v>
          </cell>
          <cell r="L137" t="str">
            <v>AKLU6030270</v>
          </cell>
          <cell r="M137" t="str">
            <v>D2</v>
          </cell>
          <cell r="N137" t="str">
            <v>ID295008A</v>
          </cell>
          <cell r="O137" t="str">
            <v>GLOBE CHEMICALS GMBH</v>
          </cell>
          <cell r="P137" t="str">
            <v>IDSUB</v>
          </cell>
          <cell r="Q137" t="str">
            <v>JPUKB</v>
          </cell>
          <cell r="R137" t="str">
            <v>JPMIZ</v>
          </cell>
          <cell r="S137" t="str">
            <v>Y</v>
          </cell>
          <cell r="T137" t="str">
            <v>DR</v>
          </cell>
          <cell r="U137" t="str">
            <v>GUM ROSIN</v>
          </cell>
          <cell r="W137" t="str">
            <v>CMH</v>
          </cell>
          <cell r="Z137" t="str">
            <v>N</v>
          </cell>
          <cell r="AA137" t="str">
            <v>MEPT0023N</v>
          </cell>
          <cell r="AB137" t="str">
            <v>MEMPHIS</v>
          </cell>
          <cell r="AC137" t="str">
            <v>JID</v>
          </cell>
          <cell r="AD137">
            <v>43797</v>
          </cell>
          <cell r="AE137">
            <v>21910</v>
          </cell>
          <cell r="AF137" t="str">
            <v>JPUKB01</v>
          </cell>
          <cell r="AG137" t="str">
            <v>天栄丸</v>
          </cell>
          <cell r="AH137">
            <v>43798</v>
          </cell>
          <cell r="AI137">
            <v>43799</v>
          </cell>
          <cell r="AJ137" t="str">
            <v>UNIX</v>
          </cell>
          <cell r="AK137" t="str">
            <v>六甲SBC</v>
          </cell>
          <cell r="AL137" t="str">
            <v>3GDP1</v>
          </cell>
          <cell r="AM137" t="str">
            <v>水島港国際コンテナターミナル</v>
          </cell>
          <cell r="AN137" t="str">
            <v>3QD02</v>
          </cell>
          <cell r="AO137">
            <v>43790</v>
          </cell>
          <cell r="AP137">
            <v>0.41666666666666669</v>
          </cell>
          <cell r="AQ137" t="str">
            <v/>
          </cell>
          <cell r="AR137" t="str">
            <v>神戸港　六甲C-6/7号</v>
          </cell>
        </row>
        <row r="138">
          <cell r="B138" t="str">
            <v>SUBV279644002</v>
          </cell>
          <cell r="C138">
            <v>2</v>
          </cell>
          <cell r="D138">
            <v>43790</v>
          </cell>
          <cell r="E138">
            <v>0.41666666666666669</v>
          </cell>
          <cell r="G138" t="str">
            <v>天栄丸</v>
          </cell>
          <cell r="H138">
            <v>43798</v>
          </cell>
          <cell r="I138">
            <v>43799</v>
          </cell>
          <cell r="J138" t="str">
            <v>JPUKB01JPMIZ</v>
          </cell>
          <cell r="K138" t="str">
            <v>SUBV27964400</v>
          </cell>
          <cell r="L138" t="str">
            <v>CAIU3289408</v>
          </cell>
          <cell r="M138" t="str">
            <v>D2</v>
          </cell>
          <cell r="N138" t="str">
            <v>ID295219A</v>
          </cell>
          <cell r="O138" t="str">
            <v>GLOBE CHEMICALS GMBH</v>
          </cell>
          <cell r="P138" t="str">
            <v>IDSUB</v>
          </cell>
          <cell r="Q138" t="str">
            <v>JPUKB</v>
          </cell>
          <cell r="R138" t="str">
            <v>JPMIZ</v>
          </cell>
          <cell r="S138" t="str">
            <v>Y</v>
          </cell>
          <cell r="T138" t="str">
            <v>DR</v>
          </cell>
          <cell r="U138" t="str">
            <v>GUM ROSIN</v>
          </cell>
          <cell r="W138" t="str">
            <v>CMH</v>
          </cell>
          <cell r="Z138" t="str">
            <v>N</v>
          </cell>
          <cell r="AA138" t="str">
            <v>MEPT0023N</v>
          </cell>
          <cell r="AB138" t="str">
            <v>MEMPHIS</v>
          </cell>
          <cell r="AC138" t="str">
            <v>JID</v>
          </cell>
          <cell r="AD138">
            <v>43797</v>
          </cell>
          <cell r="AE138">
            <v>21720</v>
          </cell>
          <cell r="AF138" t="str">
            <v>JPUKB01</v>
          </cell>
          <cell r="AG138" t="str">
            <v>天栄丸</v>
          </cell>
          <cell r="AH138">
            <v>43798</v>
          </cell>
          <cell r="AI138">
            <v>43799</v>
          </cell>
          <cell r="AJ138" t="str">
            <v>UNIX</v>
          </cell>
          <cell r="AK138" t="str">
            <v>六甲SBC</v>
          </cell>
          <cell r="AL138" t="str">
            <v>3GDP1</v>
          </cell>
          <cell r="AM138" t="str">
            <v>水島港国際コンテナターミナル</v>
          </cell>
          <cell r="AN138" t="str">
            <v>3QD02</v>
          </cell>
          <cell r="AO138">
            <v>43790</v>
          </cell>
          <cell r="AP138">
            <v>0.41666666666666669</v>
          </cell>
          <cell r="AQ138" t="str">
            <v/>
          </cell>
          <cell r="AR138" t="str">
            <v>神戸港　六甲C-6/7号</v>
          </cell>
        </row>
        <row r="139">
          <cell r="B139" t="str">
            <v>SUBV279644003</v>
          </cell>
          <cell r="C139">
            <v>3</v>
          </cell>
          <cell r="D139">
            <v>43790</v>
          </cell>
          <cell r="E139">
            <v>0.41666666666666669</v>
          </cell>
          <cell r="G139" t="str">
            <v>天栄丸</v>
          </cell>
          <cell r="H139">
            <v>43798</v>
          </cell>
          <cell r="I139">
            <v>43799</v>
          </cell>
          <cell r="J139" t="str">
            <v>JPUKB01JPMIZ</v>
          </cell>
          <cell r="K139" t="str">
            <v>SUBV27964400</v>
          </cell>
          <cell r="L139" t="str">
            <v>GLDU9374722</v>
          </cell>
          <cell r="M139" t="str">
            <v>D2</v>
          </cell>
          <cell r="N139" t="str">
            <v>ID295052A</v>
          </cell>
          <cell r="O139" t="str">
            <v>GLOBE CHEMICALS GMBH</v>
          </cell>
          <cell r="P139" t="str">
            <v>IDSUB</v>
          </cell>
          <cell r="Q139" t="str">
            <v>JPUKB</v>
          </cell>
          <cell r="R139" t="str">
            <v>JPMIZ</v>
          </cell>
          <cell r="S139" t="str">
            <v>Y</v>
          </cell>
          <cell r="T139" t="str">
            <v>DR</v>
          </cell>
          <cell r="U139" t="str">
            <v>GUM ROSIN</v>
          </cell>
          <cell r="W139" t="str">
            <v>CMH</v>
          </cell>
          <cell r="Z139" t="str">
            <v>N</v>
          </cell>
          <cell r="AA139" t="str">
            <v>MEPT0023N</v>
          </cell>
          <cell r="AB139" t="str">
            <v>MEMPHIS</v>
          </cell>
          <cell r="AC139" t="str">
            <v>JID</v>
          </cell>
          <cell r="AD139">
            <v>43797</v>
          </cell>
          <cell r="AE139">
            <v>21740</v>
          </cell>
          <cell r="AF139" t="str">
            <v>JPUKB01</v>
          </cell>
          <cell r="AG139" t="str">
            <v>天栄丸</v>
          </cell>
          <cell r="AH139">
            <v>43798</v>
          </cell>
          <cell r="AI139">
            <v>43799</v>
          </cell>
          <cell r="AJ139" t="str">
            <v>UNIX</v>
          </cell>
          <cell r="AK139" t="str">
            <v>六甲SBC</v>
          </cell>
          <cell r="AL139" t="str">
            <v>3GDP1</v>
          </cell>
          <cell r="AM139" t="str">
            <v>水島港国際コンテナターミナル</v>
          </cell>
          <cell r="AN139" t="str">
            <v>3QD02</v>
          </cell>
          <cell r="AO139">
            <v>43790</v>
          </cell>
          <cell r="AP139">
            <v>0.41666666666666669</v>
          </cell>
          <cell r="AQ139" t="str">
            <v/>
          </cell>
          <cell r="AR139" t="str">
            <v>神戸港　六甲C-6/7号</v>
          </cell>
        </row>
        <row r="140">
          <cell r="B140" t="str">
            <v>SUBV279644004</v>
          </cell>
          <cell r="C140">
            <v>4</v>
          </cell>
          <cell r="D140">
            <v>43790</v>
          </cell>
          <cell r="E140">
            <v>0.41666666666666669</v>
          </cell>
          <cell r="G140" t="str">
            <v>天栄丸</v>
          </cell>
          <cell r="H140">
            <v>43798</v>
          </cell>
          <cell r="I140">
            <v>43799</v>
          </cell>
          <cell r="J140" t="str">
            <v>JPUKB01JPMIZ</v>
          </cell>
          <cell r="K140" t="str">
            <v>SUBV27964400</v>
          </cell>
          <cell r="L140" t="str">
            <v>KKTU7878855</v>
          </cell>
          <cell r="M140" t="str">
            <v>D2</v>
          </cell>
          <cell r="N140" t="str">
            <v>ID295216A,295216A</v>
          </cell>
          <cell r="O140" t="str">
            <v>GLOBE CHEMICALS GMBH</v>
          </cell>
          <cell r="P140" t="str">
            <v>IDSUB</v>
          </cell>
          <cell r="Q140" t="str">
            <v>JPUKB</v>
          </cell>
          <cell r="R140" t="str">
            <v>JPMIZ</v>
          </cell>
          <cell r="S140" t="str">
            <v>Y</v>
          </cell>
          <cell r="T140" t="str">
            <v>DR</v>
          </cell>
          <cell r="U140" t="str">
            <v>GUM ROSIN</v>
          </cell>
          <cell r="W140" t="str">
            <v>CMH</v>
          </cell>
          <cell r="Z140" t="str">
            <v>N</v>
          </cell>
          <cell r="AA140" t="str">
            <v>MEPT0023N</v>
          </cell>
          <cell r="AB140" t="str">
            <v>MEMPHIS</v>
          </cell>
          <cell r="AC140" t="str">
            <v>JID</v>
          </cell>
          <cell r="AD140">
            <v>43797</v>
          </cell>
          <cell r="AE140">
            <v>21890</v>
          </cell>
          <cell r="AF140" t="str">
            <v>JPUKB01</v>
          </cell>
          <cell r="AG140" t="str">
            <v>天栄丸</v>
          </cell>
          <cell r="AH140">
            <v>43798</v>
          </cell>
          <cell r="AI140">
            <v>43799</v>
          </cell>
          <cell r="AJ140" t="str">
            <v>UNIX</v>
          </cell>
          <cell r="AK140" t="str">
            <v>六甲SBC</v>
          </cell>
          <cell r="AL140" t="str">
            <v>3GDP1</v>
          </cell>
          <cell r="AM140" t="str">
            <v>水島港国際コンテナターミナル</v>
          </cell>
          <cell r="AN140" t="str">
            <v>3QD02</v>
          </cell>
          <cell r="AO140">
            <v>43790</v>
          </cell>
          <cell r="AP140">
            <v>0.41666666666666669</v>
          </cell>
          <cell r="AQ140" t="str">
            <v/>
          </cell>
          <cell r="AR140" t="str">
            <v>神戸港　六甲C-6/7号</v>
          </cell>
        </row>
        <row r="141">
          <cell r="B141" t="str">
            <v>SUBV279644005</v>
          </cell>
          <cell r="C141">
            <v>5</v>
          </cell>
          <cell r="D141">
            <v>43790</v>
          </cell>
          <cell r="E141">
            <v>0.41666666666666669</v>
          </cell>
          <cell r="G141" t="str">
            <v>天栄丸</v>
          </cell>
          <cell r="H141">
            <v>43798</v>
          </cell>
          <cell r="I141">
            <v>43799</v>
          </cell>
          <cell r="J141" t="str">
            <v>JPUKB01JPMIZ</v>
          </cell>
          <cell r="K141" t="str">
            <v>SUBV27964400</v>
          </cell>
          <cell r="L141" t="str">
            <v>MOAU6739172</v>
          </cell>
          <cell r="M141" t="str">
            <v>D2</v>
          </cell>
          <cell r="N141" t="str">
            <v>ID295056A</v>
          </cell>
          <cell r="O141" t="str">
            <v>GLOBE CHEMICALS GMBH</v>
          </cell>
          <cell r="P141" t="str">
            <v>IDSUB</v>
          </cell>
          <cell r="Q141" t="str">
            <v>JPUKB</v>
          </cell>
          <cell r="R141" t="str">
            <v>JPMIZ</v>
          </cell>
          <cell r="S141" t="str">
            <v>Y</v>
          </cell>
          <cell r="T141" t="str">
            <v>DR</v>
          </cell>
          <cell r="U141" t="str">
            <v>GUM ROSIN</v>
          </cell>
          <cell r="W141" t="str">
            <v>CMH</v>
          </cell>
          <cell r="Z141" t="str">
            <v>N</v>
          </cell>
          <cell r="AA141" t="str">
            <v>MEPT0023N</v>
          </cell>
          <cell r="AB141" t="str">
            <v>MEMPHIS</v>
          </cell>
          <cell r="AC141" t="str">
            <v>JID</v>
          </cell>
          <cell r="AD141">
            <v>43797</v>
          </cell>
          <cell r="AE141">
            <v>21880</v>
          </cell>
          <cell r="AF141" t="str">
            <v>JPUKB01</v>
          </cell>
          <cell r="AG141" t="str">
            <v>天栄丸</v>
          </cell>
          <cell r="AH141">
            <v>43798</v>
          </cell>
          <cell r="AI141">
            <v>43799</v>
          </cell>
          <cell r="AJ141" t="str">
            <v>UNIX</v>
          </cell>
          <cell r="AK141" t="str">
            <v>六甲SBC</v>
          </cell>
          <cell r="AL141" t="str">
            <v>3GDP1</v>
          </cell>
          <cell r="AM141" t="str">
            <v>水島港国際コンテナターミナル</v>
          </cell>
          <cell r="AN141" t="str">
            <v>3QD02</v>
          </cell>
          <cell r="AO141">
            <v>43790</v>
          </cell>
          <cell r="AP141">
            <v>0.41666666666666669</v>
          </cell>
          <cell r="AQ141" t="str">
            <v/>
          </cell>
          <cell r="AR141" t="str">
            <v>神戸港　六甲C-6/7号</v>
          </cell>
        </row>
        <row r="142">
          <cell r="B142" t="str">
            <v>SUBV279644006</v>
          </cell>
          <cell r="C142">
            <v>6</v>
          </cell>
          <cell r="D142">
            <v>43790</v>
          </cell>
          <cell r="E142">
            <v>0.41666666666666669</v>
          </cell>
          <cell r="G142" t="str">
            <v>天栄丸</v>
          </cell>
          <cell r="H142">
            <v>43798</v>
          </cell>
          <cell r="I142">
            <v>43799</v>
          </cell>
          <cell r="J142" t="str">
            <v>JPUKB01JPMIZ</v>
          </cell>
          <cell r="K142" t="str">
            <v>SUBV27964400</v>
          </cell>
          <cell r="L142" t="str">
            <v>NYKU3178799</v>
          </cell>
          <cell r="M142" t="str">
            <v>D2</v>
          </cell>
          <cell r="N142" t="str">
            <v>ID295007A</v>
          </cell>
          <cell r="O142" t="str">
            <v>GLOBE CHEMICALS GMBH</v>
          </cell>
          <cell r="P142" t="str">
            <v>IDSUB</v>
          </cell>
          <cell r="Q142" t="str">
            <v>JPUKB</v>
          </cell>
          <cell r="R142" t="str">
            <v>JPMIZ</v>
          </cell>
          <cell r="S142" t="str">
            <v>Y</v>
          </cell>
          <cell r="T142" t="str">
            <v>DR</v>
          </cell>
          <cell r="U142" t="str">
            <v>GUM ROSIN</v>
          </cell>
          <cell r="W142" t="str">
            <v>CMH</v>
          </cell>
          <cell r="Z142" t="str">
            <v>N</v>
          </cell>
          <cell r="AA142" t="str">
            <v>MEPT0023N</v>
          </cell>
          <cell r="AB142" t="str">
            <v>MEMPHIS</v>
          </cell>
          <cell r="AC142" t="str">
            <v>JID</v>
          </cell>
          <cell r="AD142">
            <v>43797</v>
          </cell>
          <cell r="AE142">
            <v>21880</v>
          </cell>
          <cell r="AF142" t="str">
            <v>JPUKB01</v>
          </cell>
          <cell r="AG142" t="str">
            <v>天栄丸</v>
          </cell>
          <cell r="AH142">
            <v>43798</v>
          </cell>
          <cell r="AI142">
            <v>43799</v>
          </cell>
          <cell r="AJ142" t="str">
            <v>UNIX</v>
          </cell>
          <cell r="AK142" t="str">
            <v>六甲SBC</v>
          </cell>
          <cell r="AL142" t="str">
            <v>3GDP1</v>
          </cell>
          <cell r="AM142" t="str">
            <v>水島港国際コンテナターミナル</v>
          </cell>
          <cell r="AN142" t="str">
            <v>3QD02</v>
          </cell>
          <cell r="AO142">
            <v>43790</v>
          </cell>
          <cell r="AP142">
            <v>0.41666666666666669</v>
          </cell>
          <cell r="AQ142" t="str">
            <v/>
          </cell>
          <cell r="AR142" t="str">
            <v>神戸港　六甲C-6/7号</v>
          </cell>
        </row>
        <row r="143">
          <cell r="B143" t="str">
            <v>SUBV279644007</v>
          </cell>
          <cell r="C143">
            <v>7</v>
          </cell>
          <cell r="D143">
            <v>43790</v>
          </cell>
          <cell r="E143">
            <v>0.41666666666666669</v>
          </cell>
          <cell r="G143" t="str">
            <v>天栄丸</v>
          </cell>
          <cell r="H143">
            <v>43798</v>
          </cell>
          <cell r="I143">
            <v>43799</v>
          </cell>
          <cell r="J143" t="str">
            <v>JPUKB01JPMIZ</v>
          </cell>
          <cell r="K143" t="str">
            <v>SUBV27964400</v>
          </cell>
          <cell r="L143" t="str">
            <v>NYKU3445489</v>
          </cell>
          <cell r="M143" t="str">
            <v>D2</v>
          </cell>
          <cell r="N143" t="str">
            <v>ID295220A,ID2952204</v>
          </cell>
          <cell r="O143" t="str">
            <v>GLOBE CHEMICALS GMBH</v>
          </cell>
          <cell r="P143" t="str">
            <v>IDSUB</v>
          </cell>
          <cell r="Q143" t="str">
            <v>JPUKB</v>
          </cell>
          <cell r="R143" t="str">
            <v>JPMIZ</v>
          </cell>
          <cell r="S143" t="str">
            <v>Y</v>
          </cell>
          <cell r="T143" t="str">
            <v>DR</v>
          </cell>
          <cell r="U143" t="str">
            <v>GUM ROSIN</v>
          </cell>
          <cell r="W143" t="str">
            <v>CMH</v>
          </cell>
          <cell r="Z143" t="str">
            <v>N</v>
          </cell>
          <cell r="AA143" t="str">
            <v>MEPT0023N</v>
          </cell>
          <cell r="AB143" t="str">
            <v>MEMPHIS</v>
          </cell>
          <cell r="AC143" t="str">
            <v>JID</v>
          </cell>
          <cell r="AD143">
            <v>43797</v>
          </cell>
          <cell r="AE143">
            <v>21880</v>
          </cell>
          <cell r="AF143" t="str">
            <v>JPUKB01</v>
          </cell>
          <cell r="AG143" t="str">
            <v>天栄丸</v>
          </cell>
          <cell r="AH143">
            <v>43798</v>
          </cell>
          <cell r="AI143">
            <v>43799</v>
          </cell>
          <cell r="AJ143" t="str">
            <v>UNIX</v>
          </cell>
          <cell r="AK143" t="str">
            <v>六甲SBC</v>
          </cell>
          <cell r="AL143" t="str">
            <v>3GDP1</v>
          </cell>
          <cell r="AM143" t="str">
            <v>水島港国際コンテナターミナル</v>
          </cell>
          <cell r="AN143" t="str">
            <v>3QD02</v>
          </cell>
          <cell r="AO143">
            <v>43790</v>
          </cell>
          <cell r="AP143">
            <v>0.41666666666666669</v>
          </cell>
          <cell r="AQ143" t="str">
            <v/>
          </cell>
          <cell r="AR143" t="str">
            <v>神戸港　六甲C-6/7号</v>
          </cell>
        </row>
        <row r="144">
          <cell r="B144" t="str">
            <v>SUBV279644008</v>
          </cell>
          <cell r="C144">
            <v>8</v>
          </cell>
          <cell r="D144">
            <v>43790</v>
          </cell>
          <cell r="E144">
            <v>0.41666666666666669</v>
          </cell>
          <cell r="G144" t="str">
            <v>天栄丸</v>
          </cell>
          <cell r="H144">
            <v>43798</v>
          </cell>
          <cell r="I144">
            <v>43799</v>
          </cell>
          <cell r="J144" t="str">
            <v>JPUKB01JPMIZ</v>
          </cell>
          <cell r="K144" t="str">
            <v>SUBV27964400</v>
          </cell>
          <cell r="L144" t="str">
            <v>NYKU3659500</v>
          </cell>
          <cell r="M144" t="str">
            <v>D2</v>
          </cell>
          <cell r="N144" t="str">
            <v>ID295217A</v>
          </cell>
          <cell r="O144" t="str">
            <v>GLOBE CHEMICALS GMBH</v>
          </cell>
          <cell r="P144" t="str">
            <v>IDSUB</v>
          </cell>
          <cell r="Q144" t="str">
            <v>JPUKB</v>
          </cell>
          <cell r="R144" t="str">
            <v>JPMIZ</v>
          </cell>
          <cell r="S144" t="str">
            <v>Y</v>
          </cell>
          <cell r="T144" t="str">
            <v>DR</v>
          </cell>
          <cell r="U144" t="str">
            <v>GUM ROSIN</v>
          </cell>
          <cell r="W144" t="str">
            <v>CMH</v>
          </cell>
          <cell r="Z144" t="str">
            <v>N</v>
          </cell>
          <cell r="AA144" t="str">
            <v>MEPT0023N</v>
          </cell>
          <cell r="AB144" t="str">
            <v>MEMPHIS</v>
          </cell>
          <cell r="AC144" t="str">
            <v>JID</v>
          </cell>
          <cell r="AD144">
            <v>43797</v>
          </cell>
          <cell r="AE144">
            <v>21760</v>
          </cell>
          <cell r="AF144" t="str">
            <v>JPUKB01</v>
          </cell>
          <cell r="AG144" t="str">
            <v>天栄丸</v>
          </cell>
          <cell r="AH144">
            <v>43798</v>
          </cell>
          <cell r="AI144">
            <v>43799</v>
          </cell>
          <cell r="AJ144" t="str">
            <v>UNIX</v>
          </cell>
          <cell r="AK144" t="str">
            <v>六甲SBC</v>
          </cell>
          <cell r="AL144" t="str">
            <v>3GDP1</v>
          </cell>
          <cell r="AM144" t="str">
            <v>水島港国際コンテナターミナル</v>
          </cell>
          <cell r="AN144" t="str">
            <v>3QD02</v>
          </cell>
          <cell r="AO144">
            <v>43790</v>
          </cell>
          <cell r="AP144">
            <v>0.41666666666666669</v>
          </cell>
          <cell r="AQ144" t="str">
            <v/>
          </cell>
          <cell r="AR144" t="str">
            <v>神戸港　六甲C-6/7号</v>
          </cell>
        </row>
        <row r="145">
          <cell r="B145" t="str">
            <v>SUBV279644009</v>
          </cell>
          <cell r="C145">
            <v>9</v>
          </cell>
          <cell r="D145">
            <v>43790</v>
          </cell>
          <cell r="E145">
            <v>0.41666666666666669</v>
          </cell>
          <cell r="G145" t="str">
            <v>天栄丸</v>
          </cell>
          <cell r="H145">
            <v>43798</v>
          </cell>
          <cell r="I145">
            <v>43799</v>
          </cell>
          <cell r="J145" t="str">
            <v>JPUKB01JPMIZ</v>
          </cell>
          <cell r="K145" t="str">
            <v>SUBV27964400</v>
          </cell>
          <cell r="L145" t="str">
            <v>TGHU0759397</v>
          </cell>
          <cell r="M145" t="str">
            <v>D2</v>
          </cell>
          <cell r="N145" t="str">
            <v>ID295210A</v>
          </cell>
          <cell r="O145" t="str">
            <v>GLOBE CHEMICALS GMBH</v>
          </cell>
          <cell r="P145" t="str">
            <v>IDSUB</v>
          </cell>
          <cell r="Q145" t="str">
            <v>JPUKB</v>
          </cell>
          <cell r="R145" t="str">
            <v>JPMIZ</v>
          </cell>
          <cell r="S145" t="str">
            <v>Y</v>
          </cell>
          <cell r="T145" t="str">
            <v>DR</v>
          </cell>
          <cell r="U145" t="str">
            <v>GUM ROSIN</v>
          </cell>
          <cell r="W145" t="str">
            <v>CMH</v>
          </cell>
          <cell r="Z145" t="str">
            <v>N</v>
          </cell>
          <cell r="AA145" t="str">
            <v>MEPT0023N</v>
          </cell>
          <cell r="AB145" t="str">
            <v>MEMPHIS</v>
          </cell>
          <cell r="AC145" t="str">
            <v>JID</v>
          </cell>
          <cell r="AD145">
            <v>43797</v>
          </cell>
          <cell r="AE145">
            <v>21760</v>
          </cell>
          <cell r="AF145" t="str">
            <v>JPUKB01</v>
          </cell>
          <cell r="AG145" t="str">
            <v>天栄丸</v>
          </cell>
          <cell r="AH145">
            <v>43798</v>
          </cell>
          <cell r="AI145">
            <v>43799</v>
          </cell>
          <cell r="AJ145" t="str">
            <v>UNIX</v>
          </cell>
          <cell r="AK145" t="str">
            <v>六甲SBC</v>
          </cell>
          <cell r="AL145" t="str">
            <v>3GDP1</v>
          </cell>
          <cell r="AM145" t="str">
            <v>水島港国際コンテナターミナル</v>
          </cell>
          <cell r="AN145" t="str">
            <v>3QD02</v>
          </cell>
          <cell r="AO145">
            <v>43790</v>
          </cell>
          <cell r="AP145">
            <v>0.41666666666666669</v>
          </cell>
          <cell r="AQ145" t="str">
            <v/>
          </cell>
          <cell r="AR145" t="str">
            <v>神戸港　六甲C-6/7号</v>
          </cell>
        </row>
        <row r="146">
          <cell r="B146" t="str">
            <v>SUBV2796440010</v>
          </cell>
          <cell r="C146">
            <v>10</v>
          </cell>
          <cell r="D146">
            <v>43790</v>
          </cell>
          <cell r="E146">
            <v>0.41666666666666669</v>
          </cell>
          <cell r="G146" t="str">
            <v>天栄丸</v>
          </cell>
          <cell r="H146">
            <v>43798</v>
          </cell>
          <cell r="I146">
            <v>43799</v>
          </cell>
          <cell r="J146" t="str">
            <v>JPUKB01JPMIZ</v>
          </cell>
          <cell r="K146" t="str">
            <v>SUBV27964400</v>
          </cell>
          <cell r="L146" t="str">
            <v>TRHU2905907</v>
          </cell>
          <cell r="M146" t="str">
            <v>D2</v>
          </cell>
          <cell r="N146" t="str">
            <v>ID295207A</v>
          </cell>
          <cell r="O146" t="str">
            <v>GLOBE CHEMICALS GMBH</v>
          </cell>
          <cell r="P146" t="str">
            <v>IDSUB</v>
          </cell>
          <cell r="Q146" t="str">
            <v>JPUKB</v>
          </cell>
          <cell r="R146" t="str">
            <v>JPMIZ</v>
          </cell>
          <cell r="S146" t="str">
            <v>Y</v>
          </cell>
          <cell r="T146" t="str">
            <v>DR</v>
          </cell>
          <cell r="U146" t="str">
            <v>GUM ROSIN</v>
          </cell>
          <cell r="W146" t="str">
            <v>CMH</v>
          </cell>
          <cell r="Z146" t="str">
            <v>N</v>
          </cell>
          <cell r="AA146" t="str">
            <v>MEPT0023N</v>
          </cell>
          <cell r="AB146" t="str">
            <v>MEMPHIS</v>
          </cell>
          <cell r="AC146" t="str">
            <v>JID</v>
          </cell>
          <cell r="AD146">
            <v>43797</v>
          </cell>
          <cell r="AE146">
            <v>21740</v>
          </cell>
          <cell r="AF146" t="str">
            <v>JPUKB01</v>
          </cell>
          <cell r="AG146" t="str">
            <v>天栄丸</v>
          </cell>
          <cell r="AH146">
            <v>43798</v>
          </cell>
          <cell r="AI146">
            <v>43799</v>
          </cell>
          <cell r="AJ146" t="str">
            <v>UNIX</v>
          </cell>
          <cell r="AK146" t="str">
            <v>六甲SBC</v>
          </cell>
          <cell r="AL146" t="str">
            <v>3GDP1</v>
          </cell>
          <cell r="AM146" t="str">
            <v>水島港国際コンテナターミナル</v>
          </cell>
          <cell r="AN146" t="str">
            <v>3QD02</v>
          </cell>
          <cell r="AO146">
            <v>43790</v>
          </cell>
          <cell r="AP146">
            <v>0.41666666666666669</v>
          </cell>
          <cell r="AQ146" t="str">
            <v/>
          </cell>
          <cell r="AR146" t="str">
            <v>神戸港　六甲C-6/7号</v>
          </cell>
        </row>
        <row r="147">
          <cell r="B147" t="str">
            <v>RICVEZ8204001</v>
          </cell>
          <cell r="C147">
            <v>1</v>
          </cell>
          <cell r="D147">
            <v>43791</v>
          </cell>
          <cell r="E147">
            <v>0.41666666666666669</v>
          </cell>
          <cell r="G147" t="str">
            <v>神若</v>
          </cell>
          <cell r="H147">
            <v>43798</v>
          </cell>
          <cell r="I147">
            <v>43799</v>
          </cell>
          <cell r="J147" t="str">
            <v>JPUKB03JPHIJ</v>
          </cell>
          <cell r="K147" t="str">
            <v>RICVEZ820400</v>
          </cell>
          <cell r="L147" t="str">
            <v>KKFU7892099</v>
          </cell>
          <cell r="M147" t="str">
            <v>D5</v>
          </cell>
          <cell r="N147" t="str">
            <v>A415206</v>
          </cell>
          <cell r="O147" t="str">
            <v>MAZDA MOTOR CORPORATION</v>
          </cell>
          <cell r="P147" t="str">
            <v>USSAN</v>
          </cell>
          <cell r="Q147" t="str">
            <v>JPUKB</v>
          </cell>
          <cell r="R147" t="str">
            <v>JPHIJ</v>
          </cell>
          <cell r="S147" t="str">
            <v>Y</v>
          </cell>
          <cell r="T147" t="str">
            <v>DR</v>
          </cell>
          <cell r="U147" t="str">
            <v>AUTOMOTIVE PARTS</v>
          </cell>
          <cell r="V147">
            <v>0</v>
          </cell>
          <cell r="W147" t="str">
            <v>CMH</v>
          </cell>
          <cell r="X147">
            <v>0</v>
          </cell>
          <cell r="Y147">
            <v>0</v>
          </cell>
          <cell r="Z147" t="str">
            <v>N</v>
          </cell>
          <cell r="AA147" t="str">
            <v>HMIT0063W</v>
          </cell>
          <cell r="AB147" t="str">
            <v>ONE HAMBURG</v>
          </cell>
          <cell r="AC147" t="str">
            <v>FP1 W</v>
          </cell>
          <cell r="AD147">
            <v>43797</v>
          </cell>
          <cell r="AE147">
            <v>10271.64</v>
          </cell>
          <cell r="AF147" t="str">
            <v>JPUKB03</v>
          </cell>
          <cell r="AG147" t="str">
            <v>神若</v>
          </cell>
          <cell r="AH147">
            <v>43798</v>
          </cell>
          <cell r="AI147">
            <v>43799</v>
          </cell>
          <cell r="AJ147" t="str">
            <v>IMOTO</v>
          </cell>
          <cell r="AK147" t="str">
            <v>PI15-17 or PIM</v>
          </cell>
          <cell r="AL147" t="str">
            <v>3FDU1</v>
          </cell>
          <cell r="AM147" t="str">
            <v>マツダロジスティクス（海田CT）</v>
          </cell>
          <cell r="AN147" t="str">
            <v>3WRA4</v>
          </cell>
          <cell r="AO147">
            <v>43791</v>
          </cell>
          <cell r="AP147">
            <v>0.41666666666666669</v>
          </cell>
          <cell r="AQ147" t="str">
            <v/>
          </cell>
          <cell r="AR147" t="str">
            <v>神戸港　PI 15-17</v>
          </cell>
        </row>
        <row r="148">
          <cell r="B148" t="str">
            <v>RICVEZ8204002</v>
          </cell>
          <cell r="C148">
            <v>2</v>
          </cell>
          <cell r="D148">
            <v>43791</v>
          </cell>
          <cell r="E148">
            <v>0.41666666666666669</v>
          </cell>
          <cell r="G148" t="str">
            <v>神若</v>
          </cell>
          <cell r="H148">
            <v>43798</v>
          </cell>
          <cell r="I148">
            <v>43799</v>
          </cell>
          <cell r="J148" t="str">
            <v>JPUKB03JPHIJ</v>
          </cell>
          <cell r="K148" t="str">
            <v>RICVEZ820400</v>
          </cell>
          <cell r="L148" t="str">
            <v>TCNU4809642</v>
          </cell>
          <cell r="M148" t="str">
            <v>D5</v>
          </cell>
          <cell r="N148" t="str">
            <v>A415207</v>
          </cell>
          <cell r="O148" t="str">
            <v>MAZDA MOTOR CORPORATION</v>
          </cell>
          <cell r="P148" t="str">
            <v>USSAN</v>
          </cell>
          <cell r="Q148" t="str">
            <v>JPUKB</v>
          </cell>
          <cell r="R148" t="str">
            <v>JPHIJ</v>
          </cell>
          <cell r="S148" t="str">
            <v>Y</v>
          </cell>
          <cell r="T148" t="str">
            <v>DR</v>
          </cell>
          <cell r="U148" t="str">
            <v>AUTOMOTIVE PARTS</v>
          </cell>
          <cell r="V148">
            <v>0</v>
          </cell>
          <cell r="W148" t="str">
            <v>CMH</v>
          </cell>
          <cell r="X148">
            <v>0</v>
          </cell>
          <cell r="Y148">
            <v>0</v>
          </cell>
          <cell r="Z148" t="str">
            <v>N</v>
          </cell>
          <cell r="AA148" t="str">
            <v>HMIT0063W</v>
          </cell>
          <cell r="AB148" t="str">
            <v>ONE HAMBURG</v>
          </cell>
          <cell r="AC148" t="str">
            <v>FP1 W</v>
          </cell>
          <cell r="AD148">
            <v>43797</v>
          </cell>
          <cell r="AE148">
            <v>9506.8799999999992</v>
          </cell>
          <cell r="AF148" t="str">
            <v>JPUKB03</v>
          </cell>
          <cell r="AG148" t="str">
            <v>神若</v>
          </cell>
          <cell r="AH148">
            <v>43798</v>
          </cell>
          <cell r="AI148">
            <v>43799</v>
          </cell>
          <cell r="AJ148" t="str">
            <v>IMOTO</v>
          </cell>
          <cell r="AK148" t="str">
            <v>PI15-17 or PIM</v>
          </cell>
          <cell r="AL148" t="str">
            <v>3FDU1</v>
          </cell>
          <cell r="AM148" t="str">
            <v>マツダロジスティクス（海田CT）</v>
          </cell>
          <cell r="AN148" t="str">
            <v>3WRA4</v>
          </cell>
          <cell r="AO148">
            <v>43791</v>
          </cell>
          <cell r="AP148">
            <v>0.41666666666666669</v>
          </cell>
          <cell r="AQ148" t="str">
            <v/>
          </cell>
          <cell r="AR148" t="str">
            <v>神戸港　PI 15-17</v>
          </cell>
        </row>
        <row r="149">
          <cell r="B149" t="str">
            <v>RICVFS5825001</v>
          </cell>
          <cell r="C149">
            <v>1</v>
          </cell>
          <cell r="D149">
            <v>43791</v>
          </cell>
          <cell r="E149">
            <v>0.41666666666666669</v>
          </cell>
          <cell r="G149" t="str">
            <v>神若</v>
          </cell>
          <cell r="H149">
            <v>43798</v>
          </cell>
          <cell r="I149">
            <v>43799</v>
          </cell>
          <cell r="J149" t="str">
            <v>JPUKB03JPHIJ</v>
          </cell>
          <cell r="K149" t="str">
            <v>RICVFS582500</v>
          </cell>
          <cell r="L149" t="str">
            <v>NYKU5155128</v>
          </cell>
          <cell r="M149" t="str">
            <v>D5</v>
          </cell>
          <cell r="N149" t="str">
            <v>UL-3737087</v>
          </cell>
          <cell r="O149" t="str">
            <v>MAZDA MOTOR CORPORATION</v>
          </cell>
          <cell r="P149" t="str">
            <v>USAUZ</v>
          </cell>
          <cell r="Q149" t="str">
            <v>JPUKB</v>
          </cell>
          <cell r="R149" t="str">
            <v>JPHIJ</v>
          </cell>
          <cell r="S149" t="str">
            <v>Y</v>
          </cell>
          <cell r="T149" t="str">
            <v>DR</v>
          </cell>
          <cell r="U149" t="str">
            <v>AUTOMOTIVE PARTS</v>
          </cell>
          <cell r="V149">
            <v>0</v>
          </cell>
          <cell r="W149" t="str">
            <v>CMH</v>
          </cell>
          <cell r="X149">
            <v>0</v>
          </cell>
          <cell r="Y149">
            <v>0</v>
          </cell>
          <cell r="Z149" t="str">
            <v>N</v>
          </cell>
          <cell r="AA149" t="str">
            <v>HMIT0063W</v>
          </cell>
          <cell r="AB149" t="str">
            <v>ONE HAMBURG</v>
          </cell>
          <cell r="AC149" t="str">
            <v>FP1 W</v>
          </cell>
          <cell r="AD149">
            <v>43797</v>
          </cell>
          <cell r="AE149">
            <v>15460</v>
          </cell>
          <cell r="AF149" t="str">
            <v>JPUKB03</v>
          </cell>
          <cell r="AG149" t="str">
            <v>神若</v>
          </cell>
          <cell r="AH149">
            <v>43798</v>
          </cell>
          <cell r="AI149">
            <v>43799</v>
          </cell>
          <cell r="AJ149" t="str">
            <v>IMOTO</v>
          </cell>
          <cell r="AK149" t="str">
            <v>PI15-17 or PIM</v>
          </cell>
          <cell r="AL149" t="str">
            <v>3FDU1</v>
          </cell>
          <cell r="AM149" t="str">
            <v>マツダロジスティクス（海田CT）</v>
          </cell>
          <cell r="AN149" t="str">
            <v>3WRA4</v>
          </cell>
          <cell r="AO149">
            <v>43791</v>
          </cell>
          <cell r="AP149">
            <v>0.41666666666666669</v>
          </cell>
          <cell r="AQ149" t="str">
            <v/>
          </cell>
          <cell r="AR149" t="str">
            <v>神戸港　PI 15-17</v>
          </cell>
        </row>
        <row r="150">
          <cell r="B150" t="str">
            <v>RICVDX3019001</v>
          </cell>
          <cell r="C150">
            <v>1</v>
          </cell>
          <cell r="D150">
            <v>43791</v>
          </cell>
          <cell r="E150">
            <v>0.41666666666666669</v>
          </cell>
          <cell r="G150" t="str">
            <v>神若</v>
          </cell>
          <cell r="H150">
            <v>43798</v>
          </cell>
          <cell r="I150">
            <v>43799</v>
          </cell>
          <cell r="J150" t="str">
            <v>JPUKB03JPHIJ</v>
          </cell>
          <cell r="K150" t="str">
            <v>RICVDX301900</v>
          </cell>
          <cell r="L150" t="str">
            <v>NYKU4385506</v>
          </cell>
          <cell r="M150" t="str">
            <v>D5</v>
          </cell>
          <cell r="N150">
            <v>1036163</v>
          </cell>
          <cell r="O150" t="str">
            <v>SANKYU INC.</v>
          </cell>
          <cell r="P150" t="str">
            <v>USSAT</v>
          </cell>
          <cell r="Q150" t="str">
            <v>JPUKB</v>
          </cell>
          <cell r="R150" t="str">
            <v>JPHIJ</v>
          </cell>
          <cell r="S150" t="str">
            <v>Y</v>
          </cell>
          <cell r="T150" t="str">
            <v>DR</v>
          </cell>
          <cell r="U150" t="str">
            <v>AUTOMOTIVE PARTS</v>
          </cell>
          <cell r="V150">
            <v>0</v>
          </cell>
          <cell r="W150" t="str">
            <v>CMH</v>
          </cell>
          <cell r="X150">
            <v>0</v>
          </cell>
          <cell r="Y150">
            <v>0</v>
          </cell>
          <cell r="Z150" t="str">
            <v>N</v>
          </cell>
          <cell r="AA150" t="str">
            <v>HMIT0063W</v>
          </cell>
          <cell r="AB150" t="str">
            <v>ONE HAMBURG</v>
          </cell>
          <cell r="AC150" t="str">
            <v>FP1 W</v>
          </cell>
          <cell r="AD150">
            <v>43797</v>
          </cell>
          <cell r="AE150">
            <v>12382.4</v>
          </cell>
          <cell r="AF150" t="str">
            <v>JPUKB03</v>
          </cell>
          <cell r="AG150" t="str">
            <v>神若</v>
          </cell>
          <cell r="AH150">
            <v>43798</v>
          </cell>
          <cell r="AI150">
            <v>43799</v>
          </cell>
          <cell r="AJ150" t="str">
            <v>IMOTO</v>
          </cell>
          <cell r="AK150" t="str">
            <v>PI15-17 or PIM</v>
          </cell>
          <cell r="AL150" t="str">
            <v>3FDU1</v>
          </cell>
          <cell r="AM150" t="str">
            <v>マツダロジスティクス（海田CT）</v>
          </cell>
          <cell r="AN150" t="str">
            <v>3WRA4</v>
          </cell>
          <cell r="AO150">
            <v>43791</v>
          </cell>
          <cell r="AP150">
            <v>0.41666666666666669</v>
          </cell>
          <cell r="AQ150" t="str">
            <v/>
          </cell>
          <cell r="AR150" t="str">
            <v>神戸港　PI 15-17</v>
          </cell>
        </row>
        <row r="151">
          <cell r="B151" t="str">
            <v>RICVCM3378001</v>
          </cell>
          <cell r="C151">
            <v>1</v>
          </cell>
          <cell r="D151">
            <v>43795</v>
          </cell>
          <cell r="E151">
            <v>0.41666666666666669</v>
          </cell>
          <cell r="G151" t="str">
            <v>ながら</v>
          </cell>
          <cell r="H151">
            <v>43798</v>
          </cell>
          <cell r="I151" t="str">
            <v>11/30.12/1</v>
          </cell>
          <cell r="J151" t="str">
            <v>JPUKB03JPHKT</v>
          </cell>
          <cell r="K151" t="str">
            <v>RICVCM337800</v>
          </cell>
          <cell r="L151" t="str">
            <v>TTNU8467089</v>
          </cell>
          <cell r="M151" t="str">
            <v>R5</v>
          </cell>
          <cell r="N151" t="str">
            <v>KSM607717,048114</v>
          </cell>
          <cell r="O151" t="str">
            <v>MITSUI &amp; CO., LTD</v>
          </cell>
          <cell r="P151" t="str">
            <v>USBQT</v>
          </cell>
          <cell r="Q151" t="str">
            <v>JPUKB</v>
          </cell>
          <cell r="R151" t="str">
            <v>JPHKT</v>
          </cell>
          <cell r="S151" t="str">
            <v>Y</v>
          </cell>
          <cell r="T151" t="str">
            <v>RF</v>
          </cell>
          <cell r="U151" t="str">
            <v>BREAD, PASTRY, CAKES &amp; SIMILAR BAKED PRODUCTS</v>
          </cell>
          <cell r="V151">
            <v>-20</v>
          </cell>
          <cell r="W151" t="str">
            <v>0CMH</v>
          </cell>
          <cell r="X151">
            <v>0</v>
          </cell>
          <cell r="Y151">
            <v>0</v>
          </cell>
          <cell r="Z151" t="str">
            <v>N</v>
          </cell>
          <cell r="AA151" t="str">
            <v>HMIT0063W</v>
          </cell>
          <cell r="AB151" t="str">
            <v>ONE HAMBURG</v>
          </cell>
          <cell r="AC151" t="str">
            <v>FP1 W</v>
          </cell>
          <cell r="AD151">
            <v>43797</v>
          </cell>
          <cell r="AE151">
            <v>12020.75</v>
          </cell>
          <cell r="AF151" t="str">
            <v>JPUKB03</v>
          </cell>
          <cell r="AG151" t="str">
            <v>ながら</v>
          </cell>
          <cell r="AH151">
            <v>43798</v>
          </cell>
          <cell r="AI151" t="str">
            <v>11/30.12/1</v>
          </cell>
          <cell r="AJ151" t="str">
            <v>IMOTO</v>
          </cell>
          <cell r="AK151" t="str">
            <v>PI15-17 or PIM</v>
          </cell>
          <cell r="AL151" t="str">
            <v>3FDU1</v>
          </cell>
          <cell r="AM151" t="str">
            <v>香椎パークポート２号（博多港運）</v>
          </cell>
          <cell r="AN151" t="str">
            <v>6TK26</v>
          </cell>
          <cell r="AO151">
            <v>43795</v>
          </cell>
          <cell r="AP151">
            <v>0.41666666666666669</v>
          </cell>
          <cell r="AQ151" t="str">
            <v/>
          </cell>
          <cell r="AR151" t="str">
            <v>神戸港　PI 15-17</v>
          </cell>
        </row>
        <row r="152">
          <cell r="B152" t="str">
            <v>RICVEA4345001</v>
          </cell>
          <cell r="C152">
            <v>1</v>
          </cell>
          <cell r="D152">
            <v>43795</v>
          </cell>
          <cell r="E152">
            <v>0.41666666666666669</v>
          </cell>
          <cell r="G152" t="str">
            <v>ながら</v>
          </cell>
          <cell r="H152">
            <v>43798</v>
          </cell>
          <cell r="I152" t="str">
            <v>11/30.12/1</v>
          </cell>
          <cell r="J152" t="str">
            <v>JPUKB03JPHKT</v>
          </cell>
          <cell r="K152" t="str">
            <v>RICVEA434500</v>
          </cell>
          <cell r="L152" t="str">
            <v>NYKU7943659</v>
          </cell>
          <cell r="M152" t="str">
            <v>R5</v>
          </cell>
          <cell r="N152" t="str">
            <v>KSM607730,048108</v>
          </cell>
          <cell r="O152" t="str">
            <v>MITSUI &amp; CO., LTD</v>
          </cell>
          <cell r="P152" t="str">
            <v>USBQT</v>
          </cell>
          <cell r="Q152" t="str">
            <v>JPUKB</v>
          </cell>
          <cell r="R152" t="str">
            <v>JPHKT</v>
          </cell>
          <cell r="S152" t="str">
            <v>Y</v>
          </cell>
          <cell r="T152" t="str">
            <v>RF</v>
          </cell>
          <cell r="U152" t="str">
            <v>BREAD, PASTRY, CAKES &amp; SIMILAR BAKED PRODUCTS</v>
          </cell>
          <cell r="V152">
            <v>-20</v>
          </cell>
          <cell r="W152" t="str">
            <v>0CMH</v>
          </cell>
          <cell r="X152">
            <v>0</v>
          </cell>
          <cell r="Y152">
            <v>0</v>
          </cell>
          <cell r="Z152" t="str">
            <v>N</v>
          </cell>
          <cell r="AA152" t="str">
            <v>HMIT0063W</v>
          </cell>
          <cell r="AB152" t="str">
            <v>ONE HAMBURG</v>
          </cell>
          <cell r="AC152" t="str">
            <v>FP1 W</v>
          </cell>
          <cell r="AD152">
            <v>43797</v>
          </cell>
          <cell r="AE152">
            <v>11923.6</v>
          </cell>
          <cell r="AF152" t="str">
            <v>JPUKB03</v>
          </cell>
          <cell r="AG152" t="str">
            <v>ながら</v>
          </cell>
          <cell r="AH152">
            <v>43798</v>
          </cell>
          <cell r="AI152" t="str">
            <v>11/30.12/1</v>
          </cell>
          <cell r="AJ152" t="str">
            <v>IMOTO</v>
          </cell>
          <cell r="AK152" t="str">
            <v>PI15-17 or PIM</v>
          </cell>
          <cell r="AL152" t="str">
            <v>3FDU1</v>
          </cell>
          <cell r="AM152" t="str">
            <v>香椎パークポート２号（博多港運）</v>
          </cell>
          <cell r="AN152" t="str">
            <v>6TK26</v>
          </cell>
          <cell r="AO152">
            <v>43795</v>
          </cell>
          <cell r="AP152">
            <v>0.41666666666666669</v>
          </cell>
          <cell r="AQ152" t="str">
            <v/>
          </cell>
          <cell r="AR152" t="str">
            <v>神戸港　PI 15-17</v>
          </cell>
        </row>
        <row r="153">
          <cell r="B153" t="str">
            <v>19US0009481</v>
          </cell>
          <cell r="C153">
            <v>1</v>
          </cell>
          <cell r="D153">
            <v>43795</v>
          </cell>
          <cell r="E153">
            <v>0.41666666666666669</v>
          </cell>
          <cell r="G153" t="str">
            <v>ながら</v>
          </cell>
          <cell r="H153">
            <v>43798</v>
          </cell>
          <cell r="I153" t="str">
            <v>11/30.12/1</v>
          </cell>
          <cell r="J153" t="str">
            <v>JPUKB03JPHKT</v>
          </cell>
          <cell r="K153" t="str">
            <v>19US000948</v>
          </cell>
          <cell r="L153" t="str">
            <v>NYKU4767561</v>
          </cell>
          <cell r="M153" t="str">
            <v>D5</v>
          </cell>
          <cell r="N153" t="str">
            <v>N874908</v>
          </cell>
          <cell r="O153" t="str">
            <v>TOYOTA MOTOR CORPORATION</v>
          </cell>
          <cell r="P153" t="str">
            <v>USELP</v>
          </cell>
          <cell r="Q153" t="str">
            <v>JPUKB</v>
          </cell>
          <cell r="R153" t="str">
            <v>JPHKT</v>
          </cell>
          <cell r="S153" t="str">
            <v>Y</v>
          </cell>
          <cell r="T153" t="str">
            <v>DR</v>
          </cell>
          <cell r="U153" t="str">
            <v>CAR PARTS</v>
          </cell>
          <cell r="V153">
            <v>0</v>
          </cell>
          <cell r="W153" t="str">
            <v>CMH</v>
          </cell>
          <cell r="X153">
            <v>0</v>
          </cell>
          <cell r="Y153">
            <v>0</v>
          </cell>
          <cell r="Z153" t="str">
            <v>N</v>
          </cell>
          <cell r="AA153" t="str">
            <v>HMIT0063W</v>
          </cell>
          <cell r="AB153" t="str">
            <v>ONE HAMBURG</v>
          </cell>
          <cell r="AC153" t="str">
            <v>FP1 W</v>
          </cell>
          <cell r="AD153">
            <v>43797</v>
          </cell>
          <cell r="AE153">
            <v>8708.4699999999993</v>
          </cell>
          <cell r="AF153" t="str">
            <v>JPUKB03</v>
          </cell>
          <cell r="AG153" t="str">
            <v>ながら</v>
          </cell>
          <cell r="AH153">
            <v>43798</v>
          </cell>
          <cell r="AI153" t="str">
            <v>11/30.12/1</v>
          </cell>
          <cell r="AJ153" t="str">
            <v>IMOTO</v>
          </cell>
          <cell r="AK153" t="str">
            <v>PI15-17 or PIM</v>
          </cell>
          <cell r="AL153" t="str">
            <v>3FDU1</v>
          </cell>
          <cell r="AM153" t="str">
            <v>香椎パークポート２号（博多港運）</v>
          </cell>
          <cell r="AN153" t="str">
            <v>6TK26</v>
          </cell>
          <cell r="AO153">
            <v>43795</v>
          </cell>
          <cell r="AP153">
            <v>0.41666666666666669</v>
          </cell>
          <cell r="AQ153" t="str">
            <v/>
          </cell>
          <cell r="AR153" t="str">
            <v>神戸港　PI 15-17</v>
          </cell>
        </row>
        <row r="154">
          <cell r="B154" t="str">
            <v>19US0009482</v>
          </cell>
          <cell r="C154">
            <v>2</v>
          </cell>
          <cell r="D154">
            <v>43795</v>
          </cell>
          <cell r="E154">
            <v>0.41666666666666669</v>
          </cell>
          <cell r="G154" t="str">
            <v>ながら</v>
          </cell>
          <cell r="H154">
            <v>43798</v>
          </cell>
          <cell r="I154" t="str">
            <v>11/30.12/1</v>
          </cell>
          <cell r="J154" t="str">
            <v>JPUKB03JPHKT</v>
          </cell>
          <cell r="K154" t="str">
            <v>19US000948</v>
          </cell>
          <cell r="L154" t="str">
            <v>TCLU8534309</v>
          </cell>
          <cell r="M154" t="str">
            <v>D5</v>
          </cell>
          <cell r="N154" t="str">
            <v>N874906</v>
          </cell>
          <cell r="O154" t="str">
            <v>TOYOTA MOTOR CORPORATION</v>
          </cell>
          <cell r="P154" t="str">
            <v>USELP</v>
          </cell>
          <cell r="Q154" t="str">
            <v>JPUKB</v>
          </cell>
          <cell r="R154" t="str">
            <v>JPHKT</v>
          </cell>
          <cell r="S154" t="str">
            <v>Y</v>
          </cell>
          <cell r="T154" t="str">
            <v>DR</v>
          </cell>
          <cell r="U154" t="str">
            <v>CAR PARTS</v>
          </cell>
          <cell r="V154">
            <v>0</v>
          </cell>
          <cell r="W154" t="str">
            <v>CMH</v>
          </cell>
          <cell r="X154">
            <v>0</v>
          </cell>
          <cell r="Y154">
            <v>0</v>
          </cell>
          <cell r="Z154" t="str">
            <v>N</v>
          </cell>
          <cell r="AA154" t="str">
            <v>HMIT0063W</v>
          </cell>
          <cell r="AB154" t="str">
            <v>ONE HAMBURG</v>
          </cell>
          <cell r="AC154" t="str">
            <v>FP1 W</v>
          </cell>
          <cell r="AD154">
            <v>43797</v>
          </cell>
          <cell r="AE154">
            <v>8395.67</v>
          </cell>
          <cell r="AF154" t="str">
            <v>JPUKB03</v>
          </cell>
          <cell r="AG154" t="str">
            <v>ながら</v>
          </cell>
          <cell r="AH154">
            <v>43798</v>
          </cell>
          <cell r="AI154" t="str">
            <v>11/30.12/1</v>
          </cell>
          <cell r="AJ154" t="str">
            <v>IMOTO</v>
          </cell>
          <cell r="AK154" t="str">
            <v>PI15-17 or PIM</v>
          </cell>
          <cell r="AL154" t="str">
            <v>3FDU1</v>
          </cell>
          <cell r="AM154" t="str">
            <v>香椎パークポート２号（博多港運）</v>
          </cell>
          <cell r="AN154" t="str">
            <v>6TK26</v>
          </cell>
          <cell r="AO154">
            <v>43795</v>
          </cell>
          <cell r="AP154">
            <v>0.41666666666666669</v>
          </cell>
          <cell r="AQ154" t="str">
            <v/>
          </cell>
          <cell r="AR154" t="str">
            <v>神戸港　PI 15-17</v>
          </cell>
        </row>
        <row r="155">
          <cell r="B155" t="str">
            <v>19US0009601</v>
          </cell>
          <cell r="C155">
            <v>1</v>
          </cell>
          <cell r="D155">
            <v>43795</v>
          </cell>
          <cell r="E155">
            <v>0.41666666666666669</v>
          </cell>
          <cell r="G155" t="str">
            <v>ながら</v>
          </cell>
          <cell r="H155">
            <v>43798</v>
          </cell>
          <cell r="I155" t="str">
            <v>11/30.12/1</v>
          </cell>
          <cell r="J155" t="str">
            <v>JPUKB03JPHKT</v>
          </cell>
          <cell r="K155" t="str">
            <v>19US000960</v>
          </cell>
          <cell r="L155" t="str">
            <v>KKFU8111821</v>
          </cell>
          <cell r="M155" t="str">
            <v>D5</v>
          </cell>
          <cell r="N155">
            <v>3817306</v>
          </cell>
          <cell r="O155" t="str">
            <v>TOYOTA MOTOR CORPORATION</v>
          </cell>
          <cell r="P155" t="str">
            <v>USGEO</v>
          </cell>
          <cell r="Q155" t="str">
            <v>JPUKB</v>
          </cell>
          <cell r="R155" t="str">
            <v>JPHKT</v>
          </cell>
          <cell r="S155" t="str">
            <v>Y</v>
          </cell>
          <cell r="T155" t="str">
            <v>DR</v>
          </cell>
          <cell r="U155" t="str">
            <v>EMPTY RACKS, RETURNABLE, NOS</v>
          </cell>
          <cell r="V155">
            <v>0</v>
          </cell>
          <cell r="W155" t="str">
            <v>CMH</v>
          </cell>
          <cell r="X155">
            <v>0</v>
          </cell>
          <cell r="Y155">
            <v>0</v>
          </cell>
          <cell r="Z155" t="str">
            <v>N</v>
          </cell>
          <cell r="AA155" t="str">
            <v>HMIT0063W</v>
          </cell>
          <cell r="AB155" t="str">
            <v>ONE HAMBURG</v>
          </cell>
          <cell r="AC155" t="str">
            <v>FP1 W</v>
          </cell>
          <cell r="AD155">
            <v>43797</v>
          </cell>
          <cell r="AE155">
            <v>12445.85</v>
          </cell>
          <cell r="AF155" t="str">
            <v>JPUKB03</v>
          </cell>
          <cell r="AG155" t="str">
            <v>ながら</v>
          </cell>
          <cell r="AH155">
            <v>43798</v>
          </cell>
          <cell r="AI155" t="str">
            <v>11/30.12/1</v>
          </cell>
          <cell r="AJ155" t="str">
            <v>IMOTO</v>
          </cell>
          <cell r="AK155" t="str">
            <v>PI15-17 or PIM</v>
          </cell>
          <cell r="AL155" t="str">
            <v>3FDU1</v>
          </cell>
          <cell r="AM155" t="str">
            <v>香椎パークポート２号（博多港運）</v>
          </cell>
          <cell r="AN155" t="str">
            <v>6TK26</v>
          </cell>
          <cell r="AO155">
            <v>43795</v>
          </cell>
          <cell r="AP155">
            <v>0.41666666666666669</v>
          </cell>
          <cell r="AQ155" t="str">
            <v/>
          </cell>
          <cell r="AR155" t="str">
            <v>神戸港　PI 15-17</v>
          </cell>
        </row>
        <row r="156">
          <cell r="B156" t="str">
            <v>19US0009602</v>
          </cell>
          <cell r="C156">
            <v>2</v>
          </cell>
          <cell r="D156">
            <v>43795</v>
          </cell>
          <cell r="E156">
            <v>0.41666666666666669</v>
          </cell>
          <cell r="G156" t="str">
            <v>ながら</v>
          </cell>
          <cell r="H156">
            <v>43798</v>
          </cell>
          <cell r="I156" t="str">
            <v>11/30.12/1</v>
          </cell>
          <cell r="J156" t="str">
            <v>JPUKB03JPHKT</v>
          </cell>
          <cell r="K156" t="str">
            <v>19US000960</v>
          </cell>
          <cell r="L156" t="str">
            <v>NYKU4740895</v>
          </cell>
          <cell r="M156" t="str">
            <v>D5</v>
          </cell>
          <cell r="N156">
            <v>4017508</v>
          </cell>
          <cell r="O156" t="str">
            <v>TOYOTA MOTOR CORPORATION</v>
          </cell>
          <cell r="P156" t="str">
            <v>USGEO</v>
          </cell>
          <cell r="Q156" t="str">
            <v>JPUKB</v>
          </cell>
          <cell r="R156" t="str">
            <v>JPHKT</v>
          </cell>
          <cell r="S156" t="str">
            <v>Y</v>
          </cell>
          <cell r="T156" t="str">
            <v>DR</v>
          </cell>
          <cell r="U156" t="str">
            <v>EMPTY RACKS, RETURNABLE, NOS</v>
          </cell>
          <cell r="V156">
            <v>0</v>
          </cell>
          <cell r="W156" t="str">
            <v>CMH</v>
          </cell>
          <cell r="X156">
            <v>0</v>
          </cell>
          <cell r="Y156">
            <v>0</v>
          </cell>
          <cell r="Z156" t="str">
            <v>N</v>
          </cell>
          <cell r="AA156" t="str">
            <v>HMIT0063W</v>
          </cell>
          <cell r="AB156" t="str">
            <v>ONE HAMBURG</v>
          </cell>
          <cell r="AC156" t="str">
            <v>FP1 W</v>
          </cell>
          <cell r="AD156">
            <v>43797</v>
          </cell>
          <cell r="AE156">
            <v>16844</v>
          </cell>
          <cell r="AF156" t="str">
            <v>JPUKB03</v>
          </cell>
          <cell r="AG156" t="str">
            <v>ながら</v>
          </cell>
          <cell r="AH156">
            <v>43798</v>
          </cell>
          <cell r="AI156" t="str">
            <v>11/30.12/1</v>
          </cell>
          <cell r="AJ156" t="str">
            <v>IMOTO</v>
          </cell>
          <cell r="AK156" t="str">
            <v>PI15-17 or PIM</v>
          </cell>
          <cell r="AL156" t="str">
            <v>3FDU1</v>
          </cell>
          <cell r="AM156" t="str">
            <v>香椎パークポート２号（博多港運）</v>
          </cell>
          <cell r="AN156" t="str">
            <v>6TK26</v>
          </cell>
          <cell r="AO156">
            <v>43795</v>
          </cell>
          <cell r="AP156">
            <v>0.41666666666666669</v>
          </cell>
          <cell r="AQ156" t="str">
            <v/>
          </cell>
          <cell r="AR156" t="str">
            <v>神戸港　PI 15-17</v>
          </cell>
        </row>
        <row r="157">
          <cell r="B157" t="str">
            <v>RICVDP5513001</v>
          </cell>
          <cell r="C157">
            <v>1</v>
          </cell>
          <cell r="D157">
            <v>43795</v>
          </cell>
          <cell r="E157">
            <v>0.41666666666666669</v>
          </cell>
          <cell r="G157" t="str">
            <v>ながら</v>
          </cell>
          <cell r="H157">
            <v>43798</v>
          </cell>
          <cell r="I157" t="str">
            <v>11/30.12/1</v>
          </cell>
          <cell r="J157" t="str">
            <v>JPUKB03JPHKT</v>
          </cell>
          <cell r="K157" t="str">
            <v>RICVDP551300</v>
          </cell>
          <cell r="L157" t="str">
            <v>GESU5979088</v>
          </cell>
          <cell r="M157" t="str">
            <v>D5</v>
          </cell>
          <cell r="N157" t="str">
            <v>FXO129122</v>
          </cell>
          <cell r="O157" t="str">
            <v>TOYOTA MOTOR CORPORATION</v>
          </cell>
          <cell r="P157" t="str">
            <v>USVDH</v>
          </cell>
          <cell r="Q157" t="str">
            <v>JPUKB</v>
          </cell>
          <cell r="R157" t="str">
            <v>JPHKT</v>
          </cell>
          <cell r="S157" t="str">
            <v>Y</v>
          </cell>
          <cell r="T157" t="str">
            <v>DG</v>
          </cell>
          <cell r="U157" t="str">
            <v>CAR PARTS</v>
          </cell>
          <cell r="V157">
            <v>0</v>
          </cell>
          <cell r="W157" t="str">
            <v>CMH</v>
          </cell>
          <cell r="X157">
            <v>9</v>
          </cell>
          <cell r="Y157">
            <v>3268</v>
          </cell>
          <cell r="Z157" t="str">
            <v>N</v>
          </cell>
          <cell r="AA157" t="str">
            <v>HMIT0063W</v>
          </cell>
          <cell r="AB157" t="str">
            <v>ONE HAMBURG</v>
          </cell>
          <cell r="AC157" t="str">
            <v>FP1 W</v>
          </cell>
          <cell r="AD157">
            <v>43797</v>
          </cell>
          <cell r="AE157">
            <v>11625.93</v>
          </cell>
          <cell r="AF157" t="str">
            <v>JPUKB03</v>
          </cell>
          <cell r="AG157" t="str">
            <v>ながら</v>
          </cell>
          <cell r="AH157">
            <v>43798</v>
          </cell>
          <cell r="AI157" t="str">
            <v>11/30.12/1</v>
          </cell>
          <cell r="AJ157" t="str">
            <v>IMOTO</v>
          </cell>
          <cell r="AK157" t="str">
            <v>PI15-17 or PIM</v>
          </cell>
          <cell r="AL157" t="str">
            <v>3FDU1</v>
          </cell>
          <cell r="AM157" t="str">
            <v>香椎パークポート２号（博多港運）</v>
          </cell>
          <cell r="AN157" t="str">
            <v>6TK26</v>
          </cell>
          <cell r="AO157">
            <v>43795</v>
          </cell>
          <cell r="AP157">
            <v>0.41666666666666669</v>
          </cell>
          <cell r="AQ157" t="str">
            <v/>
          </cell>
          <cell r="AR157" t="str">
            <v>神戸港　PI 15-17</v>
          </cell>
        </row>
        <row r="158">
          <cell r="B158" t="str">
            <v>RICVDP5513002</v>
          </cell>
          <cell r="C158">
            <v>2</v>
          </cell>
          <cell r="D158">
            <v>43795</v>
          </cell>
          <cell r="E158">
            <v>0.41666666666666669</v>
          </cell>
          <cell r="G158" t="str">
            <v>ながら</v>
          </cell>
          <cell r="H158">
            <v>43798</v>
          </cell>
          <cell r="I158" t="str">
            <v>11/30.12/1</v>
          </cell>
          <cell r="J158" t="str">
            <v>JPUKB03JPHKT</v>
          </cell>
          <cell r="K158" t="str">
            <v>RICVDP551300</v>
          </cell>
          <cell r="L158" t="str">
            <v>NYKU5226561</v>
          </cell>
          <cell r="M158" t="str">
            <v>D5</v>
          </cell>
          <cell r="N158" t="str">
            <v>FXO129125</v>
          </cell>
          <cell r="O158" t="str">
            <v>TOYOTA MOTOR CORPORATION</v>
          </cell>
          <cell r="P158" t="str">
            <v>USVDH</v>
          </cell>
          <cell r="Q158" t="str">
            <v>JPUKB</v>
          </cell>
          <cell r="R158" t="str">
            <v>JPHKT</v>
          </cell>
          <cell r="S158" t="str">
            <v>Y</v>
          </cell>
          <cell r="T158" t="str">
            <v>DG</v>
          </cell>
          <cell r="U158" t="str">
            <v>CAR PARTS</v>
          </cell>
          <cell r="V158">
            <v>0</v>
          </cell>
          <cell r="W158" t="str">
            <v>CMH</v>
          </cell>
          <cell r="X158">
            <v>9</v>
          </cell>
          <cell r="Y158">
            <v>3268</v>
          </cell>
          <cell r="Z158" t="str">
            <v>N</v>
          </cell>
          <cell r="AA158" t="str">
            <v>HMIT0063W</v>
          </cell>
          <cell r="AB158" t="str">
            <v>ONE HAMBURG</v>
          </cell>
          <cell r="AC158" t="str">
            <v>FP1 W</v>
          </cell>
          <cell r="AD158">
            <v>43797</v>
          </cell>
          <cell r="AE158">
            <v>10474.200000000001</v>
          </cell>
          <cell r="AF158" t="str">
            <v>JPUKB03</v>
          </cell>
          <cell r="AG158" t="str">
            <v>ながら</v>
          </cell>
          <cell r="AH158">
            <v>43798</v>
          </cell>
          <cell r="AI158" t="str">
            <v>11/30.12/1</v>
          </cell>
          <cell r="AJ158" t="str">
            <v>IMOTO</v>
          </cell>
          <cell r="AK158" t="str">
            <v>PI15-17 or PIM</v>
          </cell>
          <cell r="AL158" t="str">
            <v>3FDU1</v>
          </cell>
          <cell r="AM158" t="str">
            <v>香椎パークポート２号（博多港運）</v>
          </cell>
          <cell r="AN158" t="str">
            <v>6TK26</v>
          </cell>
          <cell r="AO158">
            <v>43795</v>
          </cell>
          <cell r="AP158">
            <v>0.41666666666666669</v>
          </cell>
          <cell r="AQ158" t="str">
            <v/>
          </cell>
          <cell r="AR158" t="str">
            <v>神戸港　PI 15-17</v>
          </cell>
        </row>
        <row r="159">
          <cell r="B159" t="str">
            <v>RICVDP5513003</v>
          </cell>
          <cell r="C159">
            <v>3</v>
          </cell>
          <cell r="D159">
            <v>43795</v>
          </cell>
          <cell r="E159">
            <v>0.41666666666666669</v>
          </cell>
          <cell r="G159" t="str">
            <v>ながら</v>
          </cell>
          <cell r="H159">
            <v>43798</v>
          </cell>
          <cell r="I159" t="str">
            <v>11/30.12/1</v>
          </cell>
          <cell r="J159" t="str">
            <v>JPUKB03JPHKT</v>
          </cell>
          <cell r="K159" t="str">
            <v>RICVDP551300</v>
          </cell>
          <cell r="L159" t="str">
            <v>TCLU6280139</v>
          </cell>
          <cell r="M159" t="str">
            <v>D5</v>
          </cell>
          <cell r="N159" t="str">
            <v>FXO129128</v>
          </cell>
          <cell r="O159" t="str">
            <v>TOYOTA MOTOR CORPORATION</v>
          </cell>
          <cell r="P159" t="str">
            <v>USVDH</v>
          </cell>
          <cell r="Q159" t="str">
            <v>JPUKB</v>
          </cell>
          <cell r="R159" t="str">
            <v>JPHKT</v>
          </cell>
          <cell r="S159" t="str">
            <v>Y</v>
          </cell>
          <cell r="T159" t="str">
            <v>DG</v>
          </cell>
          <cell r="U159" t="str">
            <v>CAR PARTS</v>
          </cell>
          <cell r="V159">
            <v>0</v>
          </cell>
          <cell r="W159" t="str">
            <v>CMH</v>
          </cell>
          <cell r="X159">
            <v>9</v>
          </cell>
          <cell r="Y159">
            <v>3268</v>
          </cell>
          <cell r="Z159" t="str">
            <v>N</v>
          </cell>
          <cell r="AA159" t="str">
            <v>HMIT0063W</v>
          </cell>
          <cell r="AB159" t="str">
            <v>ONE HAMBURG</v>
          </cell>
          <cell r="AC159" t="str">
            <v>FP1 W</v>
          </cell>
          <cell r="AD159">
            <v>43797</v>
          </cell>
          <cell r="AE159">
            <v>10503.17</v>
          </cell>
          <cell r="AF159" t="str">
            <v>JPUKB03</v>
          </cell>
          <cell r="AG159" t="str">
            <v>ながら</v>
          </cell>
          <cell r="AH159">
            <v>43798</v>
          </cell>
          <cell r="AI159" t="str">
            <v>11/30.12/1</v>
          </cell>
          <cell r="AJ159" t="str">
            <v>IMOTO</v>
          </cell>
          <cell r="AK159" t="str">
            <v>PI15-17 or PIM</v>
          </cell>
          <cell r="AL159" t="str">
            <v>3FDU1</v>
          </cell>
          <cell r="AM159" t="str">
            <v>香椎パークポート２号（博多港運）</v>
          </cell>
          <cell r="AN159" t="str">
            <v>6TK26</v>
          </cell>
          <cell r="AO159">
            <v>43795</v>
          </cell>
          <cell r="AP159">
            <v>0.41666666666666669</v>
          </cell>
          <cell r="AQ159" t="str">
            <v/>
          </cell>
          <cell r="AR159" t="str">
            <v>神戸港　PI 15-17</v>
          </cell>
        </row>
        <row r="160">
          <cell r="B160" t="str">
            <v>RICVDP5513004</v>
          </cell>
          <cell r="C160">
            <v>4</v>
          </cell>
          <cell r="D160">
            <v>43795</v>
          </cell>
          <cell r="E160">
            <v>0.41666666666666669</v>
          </cell>
          <cell r="G160" t="str">
            <v>ながら</v>
          </cell>
          <cell r="H160">
            <v>43798</v>
          </cell>
          <cell r="I160" t="str">
            <v>11/30.12/1</v>
          </cell>
          <cell r="J160" t="str">
            <v>JPUKB03JPHKT</v>
          </cell>
          <cell r="K160" t="str">
            <v>RICVDP551300</v>
          </cell>
          <cell r="L160" t="str">
            <v>TCLU7808658</v>
          </cell>
          <cell r="M160" t="str">
            <v>D5</v>
          </cell>
          <cell r="N160" t="str">
            <v>FXO129120</v>
          </cell>
          <cell r="O160" t="str">
            <v>TOYOTA MOTOR CORPORATION</v>
          </cell>
          <cell r="P160" t="str">
            <v>USVDH</v>
          </cell>
          <cell r="Q160" t="str">
            <v>JPUKB</v>
          </cell>
          <cell r="R160" t="str">
            <v>JPHKT</v>
          </cell>
          <cell r="S160" t="str">
            <v>Y</v>
          </cell>
          <cell r="T160" t="str">
            <v>DG</v>
          </cell>
          <cell r="U160" t="str">
            <v>CAR PARTS</v>
          </cell>
          <cell r="V160">
            <v>0</v>
          </cell>
          <cell r="W160" t="str">
            <v>CMH</v>
          </cell>
          <cell r="X160">
            <v>9</v>
          </cell>
          <cell r="Y160">
            <v>3268</v>
          </cell>
          <cell r="Z160" t="str">
            <v>N</v>
          </cell>
          <cell r="AA160" t="str">
            <v>HMIT0063W</v>
          </cell>
          <cell r="AB160" t="str">
            <v>ONE HAMBURG</v>
          </cell>
          <cell r="AC160" t="str">
            <v>FP1 W</v>
          </cell>
          <cell r="AD160">
            <v>43797</v>
          </cell>
          <cell r="AE160">
            <v>10537.95</v>
          </cell>
          <cell r="AF160" t="str">
            <v>JPUKB03</v>
          </cell>
          <cell r="AG160" t="str">
            <v>ながら</v>
          </cell>
          <cell r="AH160">
            <v>43798</v>
          </cell>
          <cell r="AI160" t="str">
            <v>11/30.12/1</v>
          </cell>
          <cell r="AJ160" t="str">
            <v>IMOTO</v>
          </cell>
          <cell r="AK160" t="str">
            <v>PI15-17 or PIM</v>
          </cell>
          <cell r="AL160" t="str">
            <v>3FDU1</v>
          </cell>
          <cell r="AM160" t="str">
            <v>香椎パークポート２号（博多港運）</v>
          </cell>
          <cell r="AN160" t="str">
            <v>6TK26</v>
          </cell>
          <cell r="AO160">
            <v>43795</v>
          </cell>
          <cell r="AP160">
            <v>0.41666666666666669</v>
          </cell>
          <cell r="AQ160" t="str">
            <v/>
          </cell>
          <cell r="AR160" t="str">
            <v>神戸港　PI 15-17</v>
          </cell>
        </row>
        <row r="161">
          <cell r="B161" t="str">
            <v>RICVDP5513005</v>
          </cell>
          <cell r="C161">
            <v>5</v>
          </cell>
          <cell r="D161">
            <v>43795</v>
          </cell>
          <cell r="E161">
            <v>0.41666666666666669</v>
          </cell>
          <cell r="G161" t="str">
            <v>ながら</v>
          </cell>
          <cell r="H161">
            <v>43798</v>
          </cell>
          <cell r="I161" t="str">
            <v>11/30.12/1</v>
          </cell>
          <cell r="J161" t="str">
            <v>JPUKB03JPHKT</v>
          </cell>
          <cell r="K161" t="str">
            <v>RICVDP551300</v>
          </cell>
          <cell r="L161" t="str">
            <v>TCNU4899230</v>
          </cell>
          <cell r="M161" t="str">
            <v>D5</v>
          </cell>
          <cell r="N161" t="str">
            <v>FXO129131</v>
          </cell>
          <cell r="O161" t="str">
            <v>TOYOTA MOTOR CORPORATION</v>
          </cell>
          <cell r="P161" t="str">
            <v>USVDH</v>
          </cell>
          <cell r="Q161" t="str">
            <v>JPUKB</v>
          </cell>
          <cell r="R161" t="str">
            <v>JPHKT</v>
          </cell>
          <cell r="S161" t="str">
            <v>Y</v>
          </cell>
          <cell r="T161" t="str">
            <v>DG</v>
          </cell>
          <cell r="U161" t="str">
            <v>CAR PARTS</v>
          </cell>
          <cell r="V161">
            <v>0</v>
          </cell>
          <cell r="W161" t="str">
            <v>CMH</v>
          </cell>
          <cell r="X161">
            <v>9</v>
          </cell>
          <cell r="Y161">
            <v>3268</v>
          </cell>
          <cell r="Z161" t="str">
            <v>N</v>
          </cell>
          <cell r="AA161" t="str">
            <v>HMIT0063W</v>
          </cell>
          <cell r="AB161" t="str">
            <v>ONE HAMBURG</v>
          </cell>
          <cell r="AC161" t="str">
            <v>FP1 W</v>
          </cell>
          <cell r="AD161">
            <v>43797</v>
          </cell>
          <cell r="AE161">
            <v>9962.69</v>
          </cell>
          <cell r="AF161" t="str">
            <v>JPUKB03</v>
          </cell>
          <cell r="AG161" t="str">
            <v>ながら</v>
          </cell>
          <cell r="AH161">
            <v>43798</v>
          </cell>
          <cell r="AI161" t="str">
            <v>11/30.12/1</v>
          </cell>
          <cell r="AJ161" t="str">
            <v>IMOTO</v>
          </cell>
          <cell r="AK161" t="str">
            <v>PI15-17 or PIM</v>
          </cell>
          <cell r="AL161" t="str">
            <v>3FDU1</v>
          </cell>
          <cell r="AM161" t="str">
            <v>香椎パークポート２号（博多港運）</v>
          </cell>
          <cell r="AN161" t="str">
            <v>6TK26</v>
          </cell>
          <cell r="AO161">
            <v>43795</v>
          </cell>
          <cell r="AP161">
            <v>0.41666666666666669</v>
          </cell>
          <cell r="AQ161" t="str">
            <v/>
          </cell>
          <cell r="AR161" t="str">
            <v>神戸港　PI 15-17</v>
          </cell>
        </row>
        <row r="162">
          <cell r="B162" t="str">
            <v>RICVDR8428001</v>
          </cell>
          <cell r="C162">
            <v>1</v>
          </cell>
          <cell r="D162">
            <v>43795</v>
          </cell>
          <cell r="E162">
            <v>0.41666666666666669</v>
          </cell>
          <cell r="G162" t="str">
            <v>ながら</v>
          </cell>
          <cell r="H162">
            <v>43798</v>
          </cell>
          <cell r="I162" t="str">
            <v>11/30.12/1</v>
          </cell>
          <cell r="J162" t="str">
            <v>JPUKB03JPHKT</v>
          </cell>
          <cell r="K162" t="str">
            <v>RICVDR842800</v>
          </cell>
          <cell r="L162" t="str">
            <v>NYKU0852182</v>
          </cell>
          <cell r="M162" t="str">
            <v>D5</v>
          </cell>
          <cell r="N162">
            <v>237000000000</v>
          </cell>
          <cell r="O162" t="str">
            <v>TOYOTA MOTOR CORPORATION</v>
          </cell>
          <cell r="P162" t="str">
            <v>USLRD</v>
          </cell>
          <cell r="Q162" t="str">
            <v>JPUKB</v>
          </cell>
          <cell r="R162" t="str">
            <v>JPHKT</v>
          </cell>
          <cell r="S162" t="str">
            <v>Y</v>
          </cell>
          <cell r="T162" t="str">
            <v>DR</v>
          </cell>
          <cell r="U162" t="str">
            <v>CAR PARTS</v>
          </cell>
          <cell r="V162">
            <v>0</v>
          </cell>
          <cell r="W162" t="str">
            <v>CMH</v>
          </cell>
          <cell r="X162">
            <v>0</v>
          </cell>
          <cell r="Y162">
            <v>0</v>
          </cell>
          <cell r="Z162" t="str">
            <v>N</v>
          </cell>
          <cell r="AA162" t="str">
            <v>HMIT0063W</v>
          </cell>
          <cell r="AB162" t="str">
            <v>ONE HAMBURG</v>
          </cell>
          <cell r="AC162" t="str">
            <v>FP1 W</v>
          </cell>
          <cell r="AD162">
            <v>43797</v>
          </cell>
          <cell r="AE162">
            <v>13088.9</v>
          </cell>
          <cell r="AF162" t="str">
            <v>JPUKB03</v>
          </cell>
          <cell r="AG162" t="str">
            <v>ながら</v>
          </cell>
          <cell r="AH162">
            <v>43798</v>
          </cell>
          <cell r="AI162" t="str">
            <v>11/30.12/1</v>
          </cell>
          <cell r="AJ162" t="str">
            <v>IMOTO</v>
          </cell>
          <cell r="AK162" t="str">
            <v>PI15-17 or PIM</v>
          </cell>
          <cell r="AL162" t="str">
            <v>3FDU1</v>
          </cell>
          <cell r="AM162" t="str">
            <v>香椎パークポート２号（博多港運）</v>
          </cell>
          <cell r="AN162" t="str">
            <v>6TK26</v>
          </cell>
          <cell r="AO162">
            <v>43795</v>
          </cell>
          <cell r="AP162">
            <v>0.41666666666666669</v>
          </cell>
          <cell r="AQ162" t="str">
            <v/>
          </cell>
          <cell r="AR162" t="str">
            <v>神戸港　PI 15-17</v>
          </cell>
        </row>
        <row r="163">
          <cell r="B163" t="str">
            <v>RICVFL1308001</v>
          </cell>
          <cell r="C163">
            <v>1</v>
          </cell>
          <cell r="D163">
            <v>43798</v>
          </cell>
          <cell r="E163">
            <v>0.41666666666666669</v>
          </cell>
          <cell r="F163" t="str">
            <v>船名変更あり</v>
          </cell>
          <cell r="G163" t="str">
            <v>あかし</v>
          </cell>
          <cell r="H163">
            <v>43801</v>
          </cell>
          <cell r="I163">
            <v>43802</v>
          </cell>
          <cell r="J163" t="str">
            <v>JPUKB03JPMIZ</v>
          </cell>
          <cell r="K163" t="str">
            <v>RICVFL130800</v>
          </cell>
          <cell r="L163" t="str">
            <v>CAIU3215600</v>
          </cell>
          <cell r="M163" t="str">
            <v>D2</v>
          </cell>
          <cell r="N163">
            <v>167058</v>
          </cell>
          <cell r="O163" t="str">
            <v>MITSUBISHI GAS CHEMICAL COMPANY, INC.</v>
          </cell>
          <cell r="P163" t="str">
            <v>USCHI</v>
          </cell>
          <cell r="Q163" t="str">
            <v>JPUKB</v>
          </cell>
          <cell r="R163" t="str">
            <v>JPMIZ</v>
          </cell>
          <cell r="S163" t="str">
            <v>Y</v>
          </cell>
          <cell r="T163" t="str">
            <v>DR</v>
          </cell>
          <cell r="U163" t="str">
            <v>ISOPHTHALIC ACID ((META-PHTHALIC ACID)</v>
          </cell>
          <cell r="V163">
            <v>0</v>
          </cell>
          <cell r="W163" t="str">
            <v>CMH</v>
          </cell>
          <cell r="X163">
            <v>0</v>
          </cell>
          <cell r="Y163">
            <v>0</v>
          </cell>
          <cell r="Z163" t="str">
            <v>N</v>
          </cell>
          <cell r="AA163" t="str">
            <v>HMIT0063W</v>
          </cell>
          <cell r="AB163" t="str">
            <v>ONE HAMBURG</v>
          </cell>
          <cell r="AC163" t="str">
            <v>FP1 W</v>
          </cell>
          <cell r="AD163">
            <v>43797</v>
          </cell>
          <cell r="AE163">
            <v>18657</v>
          </cell>
          <cell r="AF163" t="str">
            <v>JPUKB03</v>
          </cell>
          <cell r="AG163" t="str">
            <v>あかし</v>
          </cell>
          <cell r="AH163">
            <v>43801</v>
          </cell>
          <cell r="AI163">
            <v>43802</v>
          </cell>
          <cell r="AJ163" t="str">
            <v>IMOTO</v>
          </cell>
          <cell r="AK163" t="str">
            <v>PI15-17 or PIM</v>
          </cell>
          <cell r="AL163" t="str">
            <v>3FDU1</v>
          </cell>
          <cell r="AM163" t="str">
            <v>水島港国際コンテナターミナル</v>
          </cell>
          <cell r="AN163" t="str">
            <v>3QD04</v>
          </cell>
          <cell r="AO163">
            <v>43798</v>
          </cell>
          <cell r="AP163">
            <v>0.41666666666666669</v>
          </cell>
          <cell r="AQ163" t="str">
            <v>船名変更あり</v>
          </cell>
          <cell r="AR163" t="str">
            <v>神戸港　PI 15-17</v>
          </cell>
        </row>
        <row r="164">
          <cell r="B164" t="str">
            <v>RICVFL1308002</v>
          </cell>
          <cell r="C164">
            <v>2</v>
          </cell>
          <cell r="D164">
            <v>43798</v>
          </cell>
          <cell r="E164">
            <v>0.41666666666666669</v>
          </cell>
          <cell r="F164" t="str">
            <v>船名変更あり</v>
          </cell>
          <cell r="G164" t="str">
            <v>あかし</v>
          </cell>
          <cell r="H164">
            <v>43801</v>
          </cell>
          <cell r="I164">
            <v>43802</v>
          </cell>
          <cell r="J164" t="str">
            <v>JPUKB03JPMIZ</v>
          </cell>
          <cell r="K164" t="str">
            <v>RICVFL130800</v>
          </cell>
          <cell r="L164" t="str">
            <v>KKTU7468212</v>
          </cell>
          <cell r="M164" t="str">
            <v>D2</v>
          </cell>
          <cell r="N164">
            <v>167119</v>
          </cell>
          <cell r="O164" t="str">
            <v>MITSUBISHI GAS CHEMICAL COMPANY, INC.</v>
          </cell>
          <cell r="P164" t="str">
            <v>USCHI</v>
          </cell>
          <cell r="Q164" t="str">
            <v>JPUKB</v>
          </cell>
          <cell r="R164" t="str">
            <v>JPMIZ</v>
          </cell>
          <cell r="S164" t="str">
            <v>Y</v>
          </cell>
          <cell r="T164" t="str">
            <v>DR</v>
          </cell>
          <cell r="U164" t="str">
            <v>ISOPHTHALIC ACID ((META-PHTHALIC ACID)</v>
          </cell>
          <cell r="V164">
            <v>0</v>
          </cell>
          <cell r="W164" t="str">
            <v>CMH</v>
          </cell>
          <cell r="X164">
            <v>0</v>
          </cell>
          <cell r="Y164">
            <v>0</v>
          </cell>
          <cell r="Z164" t="str">
            <v>N</v>
          </cell>
          <cell r="AA164" t="str">
            <v>HMIT0063W</v>
          </cell>
          <cell r="AB164" t="str">
            <v>ONE HAMBURG</v>
          </cell>
          <cell r="AC164" t="str">
            <v>FP1 W</v>
          </cell>
          <cell r="AD164">
            <v>43797</v>
          </cell>
          <cell r="AE164">
            <v>18822</v>
          </cell>
          <cell r="AF164" t="str">
            <v>JPUKB03</v>
          </cell>
          <cell r="AG164" t="str">
            <v>あかし</v>
          </cell>
          <cell r="AH164">
            <v>43801</v>
          </cell>
          <cell r="AI164">
            <v>43802</v>
          </cell>
          <cell r="AJ164" t="str">
            <v>IMOTO</v>
          </cell>
          <cell r="AK164" t="str">
            <v>PI15-17 or PIM</v>
          </cell>
          <cell r="AL164" t="str">
            <v>3FDU1</v>
          </cell>
          <cell r="AM164" t="str">
            <v>水島港国際コンテナターミナル</v>
          </cell>
          <cell r="AN164" t="str">
            <v>3QD04</v>
          </cell>
          <cell r="AO164">
            <v>43798</v>
          </cell>
          <cell r="AP164">
            <v>0.41666666666666669</v>
          </cell>
          <cell r="AQ164" t="str">
            <v>船名変更あり</v>
          </cell>
          <cell r="AR164" t="str">
            <v>神戸港　PI 15-17</v>
          </cell>
        </row>
        <row r="165">
          <cell r="B165" t="str">
            <v>RICVEL9345001</v>
          </cell>
          <cell r="C165">
            <v>1</v>
          </cell>
          <cell r="D165">
            <v>43795</v>
          </cell>
          <cell r="E165">
            <v>0.41666666666666669</v>
          </cell>
          <cell r="G165" t="str">
            <v>ながら</v>
          </cell>
          <cell r="H165">
            <v>43798</v>
          </cell>
          <cell r="I165" t="str">
            <v>11/30.12/1</v>
          </cell>
          <cell r="J165" t="str">
            <v>JPUKB03JPMOJ</v>
          </cell>
          <cell r="K165" t="str">
            <v>RICVEL934500</v>
          </cell>
          <cell r="L165" t="str">
            <v>DRYU6090637</v>
          </cell>
          <cell r="M165" t="str">
            <v>D5</v>
          </cell>
          <cell r="N165">
            <v>76162</v>
          </cell>
          <cell r="O165" t="str">
            <v>NISSAN MOTOR CO.,LTD.</v>
          </cell>
          <cell r="P165" t="str">
            <v>USMQY</v>
          </cell>
          <cell r="Q165" t="str">
            <v>JPUKB</v>
          </cell>
          <cell r="R165" t="str">
            <v>JPMOJ</v>
          </cell>
          <cell r="S165" t="str">
            <v>Y</v>
          </cell>
          <cell r="T165" t="str">
            <v>DR</v>
          </cell>
          <cell r="U165" t="str">
            <v>PARTS FOR MOTOR VEHICLES, N.O.S.</v>
          </cell>
          <cell r="V165">
            <v>0</v>
          </cell>
          <cell r="W165" t="str">
            <v>CMH</v>
          </cell>
          <cell r="X165">
            <v>0</v>
          </cell>
          <cell r="Y165">
            <v>0</v>
          </cell>
          <cell r="Z165" t="str">
            <v>N</v>
          </cell>
          <cell r="AA165" t="str">
            <v>HMIT0063W</v>
          </cell>
          <cell r="AB165" t="str">
            <v>ONE HAMBURG</v>
          </cell>
          <cell r="AC165" t="str">
            <v>FP1 W</v>
          </cell>
          <cell r="AD165">
            <v>43797</v>
          </cell>
          <cell r="AE165">
            <v>18149.099999999999</v>
          </cell>
          <cell r="AF165" t="str">
            <v>JPUKB03</v>
          </cell>
          <cell r="AG165" t="str">
            <v>ながら</v>
          </cell>
          <cell r="AH165">
            <v>43798</v>
          </cell>
          <cell r="AI165" t="str">
            <v>11/30.12/1</v>
          </cell>
          <cell r="AJ165" t="str">
            <v>IMOTO</v>
          </cell>
          <cell r="AK165" t="str">
            <v>PI15-17 or PIM</v>
          </cell>
          <cell r="AL165" t="str">
            <v>3FDU1</v>
          </cell>
          <cell r="AM165" t="str">
            <v>太刀浦第二コンテナヤード</v>
          </cell>
          <cell r="AN165" t="str">
            <v>*ご利用の際の注意点をご参照願います。</v>
          </cell>
          <cell r="AO165">
            <v>43795</v>
          </cell>
          <cell r="AP165">
            <v>0.41666666666666669</v>
          </cell>
          <cell r="AQ165" t="str">
            <v/>
          </cell>
          <cell r="AR165" t="str">
            <v>神戸港　PI 15-17</v>
          </cell>
        </row>
        <row r="166">
          <cell r="B166" t="str">
            <v>RICVEL9345002</v>
          </cell>
          <cell r="C166">
            <v>2</v>
          </cell>
          <cell r="D166">
            <v>43795</v>
          </cell>
          <cell r="E166">
            <v>0.41666666666666669</v>
          </cell>
          <cell r="G166" t="str">
            <v>ながら</v>
          </cell>
          <cell r="H166">
            <v>43798</v>
          </cell>
          <cell r="I166" t="str">
            <v>11/30.12/1</v>
          </cell>
          <cell r="J166" t="str">
            <v>JPUKB03JPMOJ</v>
          </cell>
          <cell r="K166" t="str">
            <v>RICVEL934500</v>
          </cell>
          <cell r="L166" t="str">
            <v>NYKU0737574</v>
          </cell>
          <cell r="M166" t="str">
            <v>D5</v>
          </cell>
          <cell r="N166">
            <v>76009</v>
          </cell>
          <cell r="O166" t="str">
            <v>NISSAN MOTOR CO.,LTD.</v>
          </cell>
          <cell r="P166" t="str">
            <v>USMQY</v>
          </cell>
          <cell r="Q166" t="str">
            <v>JPUKB</v>
          </cell>
          <cell r="R166" t="str">
            <v>JPMOJ</v>
          </cell>
          <cell r="S166" t="str">
            <v>Y</v>
          </cell>
          <cell r="T166" t="str">
            <v>DR</v>
          </cell>
          <cell r="U166" t="str">
            <v>PARTS FOR MOTOR VEHICLES, N.O.S.</v>
          </cell>
          <cell r="V166">
            <v>0</v>
          </cell>
          <cell r="W166" t="str">
            <v>CMH</v>
          </cell>
          <cell r="X166">
            <v>0</v>
          </cell>
          <cell r="Y166">
            <v>0</v>
          </cell>
          <cell r="Z166" t="str">
            <v>N</v>
          </cell>
          <cell r="AA166" t="str">
            <v>HMIT0063W</v>
          </cell>
          <cell r="AB166" t="str">
            <v>ONE HAMBURG</v>
          </cell>
          <cell r="AC166" t="str">
            <v>FP1 W</v>
          </cell>
          <cell r="AD166">
            <v>43797</v>
          </cell>
          <cell r="AE166">
            <v>21073.5</v>
          </cell>
          <cell r="AF166" t="str">
            <v>JPUKB03</v>
          </cell>
          <cell r="AG166" t="str">
            <v>ながら</v>
          </cell>
          <cell r="AH166">
            <v>43798</v>
          </cell>
          <cell r="AI166" t="str">
            <v>11/30.12/1</v>
          </cell>
          <cell r="AJ166" t="str">
            <v>IMOTO</v>
          </cell>
          <cell r="AK166" t="str">
            <v>PI15-17 or PIM</v>
          </cell>
          <cell r="AL166" t="str">
            <v>3FDU1</v>
          </cell>
          <cell r="AM166" t="str">
            <v>太刀浦第二コンテナヤード</v>
          </cell>
          <cell r="AN166" t="str">
            <v>*ご利用の際の注意点をご参照願います。</v>
          </cell>
          <cell r="AO166">
            <v>43795</v>
          </cell>
          <cell r="AP166">
            <v>0.41666666666666669</v>
          </cell>
          <cell r="AQ166" t="str">
            <v/>
          </cell>
          <cell r="AR166" t="str">
            <v>神戸港　PI 15-17</v>
          </cell>
        </row>
        <row r="167">
          <cell r="B167" t="str">
            <v>RICVEL9345003</v>
          </cell>
          <cell r="C167">
            <v>3</v>
          </cell>
          <cell r="D167">
            <v>43795</v>
          </cell>
          <cell r="E167">
            <v>0.41666666666666669</v>
          </cell>
          <cell r="G167" t="str">
            <v>ながら</v>
          </cell>
          <cell r="H167">
            <v>43798</v>
          </cell>
          <cell r="I167" t="str">
            <v>11/30.12/1</v>
          </cell>
          <cell r="J167" t="str">
            <v>JPUKB03JPMOJ</v>
          </cell>
          <cell r="K167" t="str">
            <v>RICVEL934500</v>
          </cell>
          <cell r="L167" t="str">
            <v>TCLU9709166</v>
          </cell>
          <cell r="M167" t="str">
            <v>D5</v>
          </cell>
          <cell r="N167">
            <v>76165</v>
          </cell>
          <cell r="O167" t="str">
            <v>NISSAN MOTOR CO.,LTD.</v>
          </cell>
          <cell r="P167" t="str">
            <v>USMQY</v>
          </cell>
          <cell r="Q167" t="str">
            <v>JPUKB</v>
          </cell>
          <cell r="R167" t="str">
            <v>JPMOJ</v>
          </cell>
          <cell r="S167" t="str">
            <v>Y</v>
          </cell>
          <cell r="T167" t="str">
            <v>DR</v>
          </cell>
          <cell r="U167" t="str">
            <v>PARTS FOR MOTOR VEHICLES, N.O.S.</v>
          </cell>
          <cell r="V167">
            <v>0</v>
          </cell>
          <cell r="W167" t="str">
            <v>CMH</v>
          </cell>
          <cell r="X167">
            <v>0</v>
          </cell>
          <cell r="Y167">
            <v>0</v>
          </cell>
          <cell r="Z167" t="str">
            <v>N</v>
          </cell>
          <cell r="AA167" t="str">
            <v>HMIT0063W</v>
          </cell>
          <cell r="AB167" t="str">
            <v>ONE HAMBURG</v>
          </cell>
          <cell r="AC167" t="str">
            <v>FP1 W</v>
          </cell>
          <cell r="AD167">
            <v>43797</v>
          </cell>
          <cell r="AE167">
            <v>18566</v>
          </cell>
          <cell r="AF167" t="str">
            <v>JPUKB03</v>
          </cell>
          <cell r="AG167" t="str">
            <v>ながら</v>
          </cell>
          <cell r="AH167">
            <v>43798</v>
          </cell>
          <cell r="AI167" t="str">
            <v>11/30.12/1</v>
          </cell>
          <cell r="AJ167" t="str">
            <v>IMOTO</v>
          </cell>
          <cell r="AK167" t="str">
            <v>PI15-17 or PIM</v>
          </cell>
          <cell r="AL167" t="str">
            <v>3FDU1</v>
          </cell>
          <cell r="AM167" t="str">
            <v>太刀浦第二コンテナヤード</v>
          </cell>
          <cell r="AN167" t="str">
            <v>*ご利用の際の注意点をご参照願います。</v>
          </cell>
          <cell r="AO167">
            <v>43795</v>
          </cell>
          <cell r="AP167">
            <v>0.41666666666666669</v>
          </cell>
          <cell r="AQ167" t="str">
            <v/>
          </cell>
          <cell r="AR167" t="str">
            <v>神戸港　PI 15-17</v>
          </cell>
        </row>
        <row r="168">
          <cell r="B168" t="str">
            <v>RICVEL9345004</v>
          </cell>
          <cell r="C168">
            <v>4</v>
          </cell>
          <cell r="D168">
            <v>43795</v>
          </cell>
          <cell r="E168">
            <v>0.41666666666666669</v>
          </cell>
          <cell r="G168" t="str">
            <v>ながら</v>
          </cell>
          <cell r="H168">
            <v>43798</v>
          </cell>
          <cell r="I168" t="str">
            <v>11/30.12/1</v>
          </cell>
          <cell r="J168" t="str">
            <v>JPUKB03JPMOJ</v>
          </cell>
          <cell r="K168" t="str">
            <v>RICVEL934500</v>
          </cell>
          <cell r="L168" t="str">
            <v>TCNU4853584</v>
          </cell>
          <cell r="M168" t="str">
            <v>D5</v>
          </cell>
          <cell r="N168">
            <v>76002</v>
          </cell>
          <cell r="O168" t="str">
            <v>NISSAN MOTOR CO.,LTD.</v>
          </cell>
          <cell r="P168" t="str">
            <v>USMQY</v>
          </cell>
          <cell r="Q168" t="str">
            <v>JPUKB</v>
          </cell>
          <cell r="R168" t="str">
            <v>JPMOJ</v>
          </cell>
          <cell r="S168" t="str">
            <v>Y</v>
          </cell>
          <cell r="T168" t="str">
            <v>DR</v>
          </cell>
          <cell r="U168" t="str">
            <v>PARTS FOR MOTOR VEHICLES, N.O.S.</v>
          </cell>
          <cell r="V168">
            <v>0</v>
          </cell>
          <cell r="W168" t="str">
            <v>CMH</v>
          </cell>
          <cell r="X168">
            <v>0</v>
          </cell>
          <cell r="Y168">
            <v>0</v>
          </cell>
          <cell r="Z168" t="str">
            <v>N</v>
          </cell>
          <cell r="AA168" t="str">
            <v>HMIT0063W</v>
          </cell>
          <cell r="AB168" t="str">
            <v>ONE HAMBURG</v>
          </cell>
          <cell r="AC168" t="str">
            <v>FP1 W</v>
          </cell>
          <cell r="AD168">
            <v>43797</v>
          </cell>
          <cell r="AE168">
            <v>21038.1</v>
          </cell>
          <cell r="AF168" t="str">
            <v>JPUKB03</v>
          </cell>
          <cell r="AG168" t="str">
            <v>ながら</v>
          </cell>
          <cell r="AH168">
            <v>43798</v>
          </cell>
          <cell r="AI168" t="str">
            <v>11/30.12/1</v>
          </cell>
          <cell r="AJ168" t="str">
            <v>IMOTO</v>
          </cell>
          <cell r="AK168" t="str">
            <v>PI15-17 or PIM</v>
          </cell>
          <cell r="AL168" t="str">
            <v>3FDU1</v>
          </cell>
          <cell r="AM168" t="str">
            <v>太刀浦第二コンテナヤード</v>
          </cell>
          <cell r="AN168" t="str">
            <v>*ご利用の際の注意点をご参照願います。</v>
          </cell>
          <cell r="AO168">
            <v>43795</v>
          </cell>
          <cell r="AP168">
            <v>0.41666666666666669</v>
          </cell>
          <cell r="AQ168" t="str">
            <v/>
          </cell>
          <cell r="AR168" t="str">
            <v>神戸港　PI 15-17</v>
          </cell>
        </row>
        <row r="169">
          <cell r="B169" t="str">
            <v>RICVEL9345005</v>
          </cell>
          <cell r="C169">
            <v>5</v>
          </cell>
          <cell r="D169">
            <v>43795</v>
          </cell>
          <cell r="E169">
            <v>0.41666666666666669</v>
          </cell>
          <cell r="G169" t="str">
            <v>ながら</v>
          </cell>
          <cell r="H169">
            <v>43798</v>
          </cell>
          <cell r="I169" t="str">
            <v>11/30.12/1</v>
          </cell>
          <cell r="J169" t="str">
            <v>JPUKB03JPMOJ</v>
          </cell>
          <cell r="K169" t="str">
            <v>RICVEL934500</v>
          </cell>
          <cell r="L169" t="str">
            <v>TCNU8407282</v>
          </cell>
          <cell r="M169" t="str">
            <v>D5</v>
          </cell>
          <cell r="N169">
            <v>75975</v>
          </cell>
          <cell r="O169" t="str">
            <v>NISSAN MOTOR CO.,LTD.</v>
          </cell>
          <cell r="P169" t="str">
            <v>USMQY</v>
          </cell>
          <cell r="Q169" t="str">
            <v>JPUKB</v>
          </cell>
          <cell r="R169" t="str">
            <v>JPMOJ</v>
          </cell>
          <cell r="S169" t="str">
            <v>Y</v>
          </cell>
          <cell r="T169" t="str">
            <v>DR</v>
          </cell>
          <cell r="U169" t="str">
            <v>PARTS FOR MOTOR VEHICLES, N.O.S.</v>
          </cell>
          <cell r="V169">
            <v>0</v>
          </cell>
          <cell r="W169" t="str">
            <v>CMH</v>
          </cell>
          <cell r="X169">
            <v>0</v>
          </cell>
          <cell r="Y169">
            <v>0</v>
          </cell>
          <cell r="Z169" t="str">
            <v>N</v>
          </cell>
          <cell r="AA169" t="str">
            <v>HMIT0063W</v>
          </cell>
          <cell r="AB169" t="str">
            <v>ONE HAMBURG</v>
          </cell>
          <cell r="AC169" t="str">
            <v>FP1 W</v>
          </cell>
          <cell r="AD169">
            <v>43797</v>
          </cell>
          <cell r="AE169">
            <v>16819.2</v>
          </cell>
          <cell r="AF169" t="str">
            <v>JPUKB03</v>
          </cell>
          <cell r="AG169" t="str">
            <v>ながら</v>
          </cell>
          <cell r="AH169">
            <v>43798</v>
          </cell>
          <cell r="AI169" t="str">
            <v>11/30.12/1</v>
          </cell>
          <cell r="AJ169" t="str">
            <v>IMOTO</v>
          </cell>
          <cell r="AK169" t="str">
            <v>PI15-17 or PIM</v>
          </cell>
          <cell r="AL169" t="str">
            <v>3FDU1</v>
          </cell>
          <cell r="AM169" t="str">
            <v>太刀浦第二コンテナヤード</v>
          </cell>
          <cell r="AN169" t="str">
            <v>*ご利用の際の注意点をご参照願います。</v>
          </cell>
          <cell r="AO169">
            <v>43795</v>
          </cell>
          <cell r="AP169">
            <v>0.41666666666666669</v>
          </cell>
          <cell r="AQ169" t="str">
            <v/>
          </cell>
          <cell r="AR169" t="str">
            <v>神戸港　PI 15-17</v>
          </cell>
        </row>
        <row r="170">
          <cell r="B170" t="str">
            <v>RICVEL9356001</v>
          </cell>
          <cell r="C170">
            <v>1</v>
          </cell>
          <cell r="D170">
            <v>43795</v>
          </cell>
          <cell r="E170">
            <v>0.41666666666666669</v>
          </cell>
          <cell r="G170" t="str">
            <v>ながら</v>
          </cell>
          <cell r="H170">
            <v>43798</v>
          </cell>
          <cell r="I170" t="str">
            <v>11/30.12/1</v>
          </cell>
          <cell r="J170" t="str">
            <v>JPUKB03JPMOJ</v>
          </cell>
          <cell r="K170" t="str">
            <v>RICVEL935600</v>
          </cell>
          <cell r="L170" t="str">
            <v>KKFU7657628</v>
          </cell>
          <cell r="M170" t="str">
            <v>D5</v>
          </cell>
          <cell r="N170">
            <v>76139</v>
          </cell>
          <cell r="O170" t="str">
            <v>NISSAN MOTOR CO.,LTD.</v>
          </cell>
          <cell r="P170" t="str">
            <v>USMQY</v>
          </cell>
          <cell r="Q170" t="str">
            <v>JPUKB</v>
          </cell>
          <cell r="R170" t="str">
            <v>JPMOJ</v>
          </cell>
          <cell r="S170" t="str">
            <v>Y</v>
          </cell>
          <cell r="T170" t="str">
            <v>DR</v>
          </cell>
          <cell r="U170" t="str">
            <v>PARTS FOR MOTOR VEHICLES, N.O.S.</v>
          </cell>
          <cell r="V170">
            <v>0</v>
          </cell>
          <cell r="W170" t="str">
            <v>CMH</v>
          </cell>
          <cell r="X170">
            <v>0</v>
          </cell>
          <cell r="Y170">
            <v>0</v>
          </cell>
          <cell r="Z170" t="str">
            <v>N</v>
          </cell>
          <cell r="AA170" t="str">
            <v>HMIT0063W</v>
          </cell>
          <cell r="AB170" t="str">
            <v>ONE HAMBURG</v>
          </cell>
          <cell r="AC170" t="str">
            <v>FP1 W</v>
          </cell>
          <cell r="AD170">
            <v>43797</v>
          </cell>
          <cell r="AE170">
            <v>17455.400000000001</v>
          </cell>
          <cell r="AF170" t="str">
            <v>JPUKB03</v>
          </cell>
          <cell r="AG170" t="str">
            <v>ながら</v>
          </cell>
          <cell r="AH170">
            <v>43798</v>
          </cell>
          <cell r="AI170" t="str">
            <v>11/30.12/1</v>
          </cell>
          <cell r="AJ170" t="str">
            <v>IMOTO</v>
          </cell>
          <cell r="AK170" t="str">
            <v>PI15-17 or PIM</v>
          </cell>
          <cell r="AL170" t="str">
            <v>3FDU1</v>
          </cell>
          <cell r="AM170" t="str">
            <v>太刀浦第二コンテナヤード</v>
          </cell>
          <cell r="AN170" t="str">
            <v>*ご利用の際の注意点をご参照願います。</v>
          </cell>
          <cell r="AO170">
            <v>43795</v>
          </cell>
          <cell r="AP170">
            <v>0.41666666666666669</v>
          </cell>
          <cell r="AQ170" t="str">
            <v/>
          </cell>
          <cell r="AR170" t="str">
            <v>神戸港　PI 15-17</v>
          </cell>
        </row>
        <row r="171">
          <cell r="B171" t="str">
            <v>RICVEL9356002</v>
          </cell>
          <cell r="C171">
            <v>2</v>
          </cell>
          <cell r="D171">
            <v>43795</v>
          </cell>
          <cell r="E171">
            <v>0.41666666666666669</v>
          </cell>
          <cell r="G171" t="str">
            <v>ながら</v>
          </cell>
          <cell r="H171">
            <v>43798</v>
          </cell>
          <cell r="I171" t="str">
            <v>11/30.12/1</v>
          </cell>
          <cell r="J171" t="str">
            <v>JPUKB03JPMOJ</v>
          </cell>
          <cell r="K171" t="str">
            <v>RICVEL935600</v>
          </cell>
          <cell r="L171" t="str">
            <v>ONEU0244132</v>
          </cell>
          <cell r="M171" t="str">
            <v>D5</v>
          </cell>
          <cell r="N171">
            <v>76133</v>
          </cell>
          <cell r="O171" t="str">
            <v>NISSAN MOTOR CO.,LTD.</v>
          </cell>
          <cell r="P171" t="str">
            <v>USMQY</v>
          </cell>
          <cell r="Q171" t="str">
            <v>JPUKB</v>
          </cell>
          <cell r="R171" t="str">
            <v>JPMOJ</v>
          </cell>
          <cell r="S171" t="str">
            <v>Y</v>
          </cell>
          <cell r="T171" t="str">
            <v>DR</v>
          </cell>
          <cell r="U171" t="str">
            <v>PARTS FOR MOTOR VEHICLES, N.O.S.</v>
          </cell>
          <cell r="V171">
            <v>0</v>
          </cell>
          <cell r="W171" t="str">
            <v>CMH</v>
          </cell>
          <cell r="X171">
            <v>0</v>
          </cell>
          <cell r="Y171">
            <v>0</v>
          </cell>
          <cell r="Z171" t="str">
            <v>N</v>
          </cell>
          <cell r="AA171" t="str">
            <v>HMIT0063W</v>
          </cell>
          <cell r="AB171" t="str">
            <v>ONE HAMBURG</v>
          </cell>
          <cell r="AC171" t="str">
            <v>FP1 W</v>
          </cell>
          <cell r="AD171">
            <v>43797</v>
          </cell>
          <cell r="AE171">
            <v>19852.3</v>
          </cell>
          <cell r="AF171" t="str">
            <v>JPUKB03</v>
          </cell>
          <cell r="AG171" t="str">
            <v>ながら</v>
          </cell>
          <cell r="AH171">
            <v>43798</v>
          </cell>
          <cell r="AI171" t="str">
            <v>11/30.12/1</v>
          </cell>
          <cell r="AJ171" t="str">
            <v>IMOTO</v>
          </cell>
          <cell r="AK171" t="str">
            <v>PI15-17 or PIM</v>
          </cell>
          <cell r="AL171" t="str">
            <v>3FDU1</v>
          </cell>
          <cell r="AM171" t="str">
            <v>太刀浦第二コンテナヤード</v>
          </cell>
          <cell r="AN171" t="str">
            <v>*ご利用の際の注意点をご参照願います。</v>
          </cell>
          <cell r="AO171">
            <v>43795</v>
          </cell>
          <cell r="AP171">
            <v>0.41666666666666669</v>
          </cell>
          <cell r="AQ171" t="str">
            <v/>
          </cell>
          <cell r="AR171" t="str">
            <v>神戸港　PI 15-17</v>
          </cell>
        </row>
        <row r="172">
          <cell r="B172" t="str">
            <v>RICVEL9356003</v>
          </cell>
          <cell r="C172">
            <v>3</v>
          </cell>
          <cell r="D172">
            <v>43795</v>
          </cell>
          <cell r="E172">
            <v>0.41666666666666669</v>
          </cell>
          <cell r="G172" t="str">
            <v>ながら</v>
          </cell>
          <cell r="H172">
            <v>43798</v>
          </cell>
          <cell r="I172" t="str">
            <v>11/30.12/1</v>
          </cell>
          <cell r="J172" t="str">
            <v>JPUKB03JPMOJ</v>
          </cell>
          <cell r="K172" t="str">
            <v>RICVEL935600</v>
          </cell>
          <cell r="L172" t="str">
            <v>SEGU4444110</v>
          </cell>
          <cell r="M172" t="str">
            <v>D5</v>
          </cell>
          <cell r="N172">
            <v>76078</v>
          </cell>
          <cell r="O172" t="str">
            <v>NISSAN MOTOR CO.,LTD.</v>
          </cell>
          <cell r="P172" t="str">
            <v>USMQY</v>
          </cell>
          <cell r="Q172" t="str">
            <v>JPUKB</v>
          </cell>
          <cell r="R172" t="str">
            <v>JPMOJ</v>
          </cell>
          <cell r="S172" t="str">
            <v>Y</v>
          </cell>
          <cell r="T172" t="str">
            <v>DR</v>
          </cell>
          <cell r="U172" t="str">
            <v>PARTS FOR MOTOR VEHICLES, N.O.S.</v>
          </cell>
          <cell r="V172">
            <v>0</v>
          </cell>
          <cell r="W172" t="str">
            <v>CMH</v>
          </cell>
          <cell r="X172">
            <v>0</v>
          </cell>
          <cell r="Y172">
            <v>0</v>
          </cell>
          <cell r="Z172" t="str">
            <v>N</v>
          </cell>
          <cell r="AA172" t="str">
            <v>HMIT0063W</v>
          </cell>
          <cell r="AB172" t="str">
            <v>ONE HAMBURG</v>
          </cell>
          <cell r="AC172" t="str">
            <v>FP1 W</v>
          </cell>
          <cell r="AD172">
            <v>43797</v>
          </cell>
          <cell r="AE172">
            <v>16807.400000000001</v>
          </cell>
          <cell r="AF172" t="str">
            <v>JPUKB03</v>
          </cell>
          <cell r="AG172" t="str">
            <v>ながら</v>
          </cell>
          <cell r="AH172">
            <v>43798</v>
          </cell>
          <cell r="AI172" t="str">
            <v>11/30.12/1</v>
          </cell>
          <cell r="AJ172" t="str">
            <v>IMOTO</v>
          </cell>
          <cell r="AK172" t="str">
            <v>PI15-17 or PIM</v>
          </cell>
          <cell r="AL172" t="str">
            <v>3FDU1</v>
          </cell>
          <cell r="AM172" t="str">
            <v>太刀浦第二コンテナヤード</v>
          </cell>
          <cell r="AN172" t="str">
            <v>*ご利用の際の注意点をご参照願います。</v>
          </cell>
          <cell r="AO172">
            <v>43795</v>
          </cell>
          <cell r="AP172">
            <v>0.41666666666666669</v>
          </cell>
          <cell r="AQ172" t="str">
            <v/>
          </cell>
          <cell r="AR172" t="str">
            <v>神戸港　PI 15-17</v>
          </cell>
        </row>
        <row r="173">
          <cell r="B173" t="str">
            <v>RICVEL9356004</v>
          </cell>
          <cell r="C173">
            <v>4</v>
          </cell>
          <cell r="D173">
            <v>43795</v>
          </cell>
          <cell r="E173">
            <v>0.41666666666666669</v>
          </cell>
          <cell r="G173" t="str">
            <v>ながら</v>
          </cell>
          <cell r="H173">
            <v>43798</v>
          </cell>
          <cell r="I173" t="str">
            <v>11/30.12/1</v>
          </cell>
          <cell r="J173" t="str">
            <v>JPUKB03JPMOJ</v>
          </cell>
          <cell r="K173" t="str">
            <v>RICVEL935600</v>
          </cell>
          <cell r="L173" t="str">
            <v>TCLU7803614</v>
          </cell>
          <cell r="M173" t="str">
            <v>D5</v>
          </cell>
          <cell r="N173">
            <v>76137</v>
          </cell>
          <cell r="O173" t="str">
            <v>NISSAN MOTOR CO.,LTD.</v>
          </cell>
          <cell r="P173" t="str">
            <v>USMQY</v>
          </cell>
          <cell r="Q173" t="str">
            <v>JPUKB</v>
          </cell>
          <cell r="R173" t="str">
            <v>JPMOJ</v>
          </cell>
          <cell r="S173" t="str">
            <v>Y</v>
          </cell>
          <cell r="T173" t="str">
            <v>DR</v>
          </cell>
          <cell r="U173" t="str">
            <v>PARTS FOR MOTOR VEHICLES, N.O.S.</v>
          </cell>
          <cell r="V173">
            <v>0</v>
          </cell>
          <cell r="W173" t="str">
            <v>CMH</v>
          </cell>
          <cell r="X173">
            <v>0</v>
          </cell>
          <cell r="Y173">
            <v>0</v>
          </cell>
          <cell r="Z173" t="str">
            <v>N</v>
          </cell>
          <cell r="AA173" t="str">
            <v>HMIT0063W</v>
          </cell>
          <cell r="AB173" t="str">
            <v>ONE HAMBURG</v>
          </cell>
          <cell r="AC173" t="str">
            <v>FP1 W</v>
          </cell>
          <cell r="AD173">
            <v>43797</v>
          </cell>
          <cell r="AE173">
            <v>17055.599999999999</v>
          </cell>
          <cell r="AF173" t="str">
            <v>JPUKB03</v>
          </cell>
          <cell r="AG173" t="str">
            <v>ながら</v>
          </cell>
          <cell r="AH173">
            <v>43798</v>
          </cell>
          <cell r="AI173" t="str">
            <v>11/30.12/1</v>
          </cell>
          <cell r="AJ173" t="str">
            <v>IMOTO</v>
          </cell>
          <cell r="AK173" t="str">
            <v>PI15-17 or PIM</v>
          </cell>
          <cell r="AL173" t="str">
            <v>3FDU1</v>
          </cell>
          <cell r="AM173" t="str">
            <v>太刀浦第二コンテナヤード</v>
          </cell>
          <cell r="AN173" t="str">
            <v>*ご利用の際の注意点をご参照願います。</v>
          </cell>
          <cell r="AO173">
            <v>43795</v>
          </cell>
          <cell r="AP173">
            <v>0.41666666666666669</v>
          </cell>
          <cell r="AQ173" t="str">
            <v/>
          </cell>
          <cell r="AR173" t="str">
            <v>神戸港　PI 15-17</v>
          </cell>
        </row>
        <row r="174">
          <cell r="B174" t="str">
            <v>RICVEL9356005</v>
          </cell>
          <cell r="C174">
            <v>5</v>
          </cell>
          <cell r="D174">
            <v>43795</v>
          </cell>
          <cell r="E174">
            <v>0.41666666666666669</v>
          </cell>
          <cell r="G174" t="str">
            <v>ながら</v>
          </cell>
          <cell r="H174">
            <v>43798</v>
          </cell>
          <cell r="I174" t="str">
            <v>11/30.12/1</v>
          </cell>
          <cell r="J174" t="str">
            <v>JPUKB03JPMOJ</v>
          </cell>
          <cell r="K174" t="str">
            <v>RICVEL935600</v>
          </cell>
          <cell r="L174" t="str">
            <v>TCLU9684345</v>
          </cell>
          <cell r="M174" t="str">
            <v>D5</v>
          </cell>
          <cell r="N174">
            <v>76080</v>
          </cell>
          <cell r="O174" t="str">
            <v>NISSAN MOTOR CO.,LTD.</v>
          </cell>
          <cell r="P174" t="str">
            <v>USMQY</v>
          </cell>
          <cell r="Q174" t="str">
            <v>JPUKB</v>
          </cell>
          <cell r="R174" t="str">
            <v>JPMOJ</v>
          </cell>
          <cell r="S174" t="str">
            <v>Y</v>
          </cell>
          <cell r="T174" t="str">
            <v>DR</v>
          </cell>
          <cell r="U174" t="str">
            <v>PARTS FOR MOTOR VEHICLES, N.O.S.</v>
          </cell>
          <cell r="V174">
            <v>0</v>
          </cell>
          <cell r="W174" t="str">
            <v>CMH</v>
          </cell>
          <cell r="X174">
            <v>0</v>
          </cell>
          <cell r="Y174">
            <v>0</v>
          </cell>
          <cell r="Z174" t="str">
            <v>N</v>
          </cell>
          <cell r="AA174" t="str">
            <v>HMIT0063W</v>
          </cell>
          <cell r="AB174" t="str">
            <v>ONE HAMBURG</v>
          </cell>
          <cell r="AC174" t="str">
            <v>FP1 W</v>
          </cell>
          <cell r="AD174">
            <v>43797</v>
          </cell>
          <cell r="AE174">
            <v>18604.599999999999</v>
          </cell>
          <cell r="AF174" t="str">
            <v>JPUKB03</v>
          </cell>
          <cell r="AG174" t="str">
            <v>ながら</v>
          </cell>
          <cell r="AH174">
            <v>43798</v>
          </cell>
          <cell r="AI174" t="str">
            <v>11/30.12/1</v>
          </cell>
          <cell r="AJ174" t="str">
            <v>IMOTO</v>
          </cell>
          <cell r="AK174" t="str">
            <v>PI15-17 or PIM</v>
          </cell>
          <cell r="AL174" t="str">
            <v>3FDU1</v>
          </cell>
          <cell r="AM174" t="str">
            <v>太刀浦第二コンテナヤード</v>
          </cell>
          <cell r="AN174" t="str">
            <v>*ご利用の際の注意点をご参照願います。</v>
          </cell>
          <cell r="AO174">
            <v>43795</v>
          </cell>
          <cell r="AP174">
            <v>0.41666666666666669</v>
          </cell>
          <cell r="AQ174" t="str">
            <v/>
          </cell>
          <cell r="AR174" t="str">
            <v>神戸港　PI 15-17</v>
          </cell>
        </row>
        <row r="175">
          <cell r="B175" t="str">
            <v>RICVEL9663001</v>
          </cell>
          <cell r="C175">
            <v>1</v>
          </cell>
          <cell r="D175">
            <v>43795</v>
          </cell>
          <cell r="E175">
            <v>0.41666666666666669</v>
          </cell>
          <cell r="G175" t="str">
            <v>ながら</v>
          </cell>
          <cell r="H175">
            <v>43798</v>
          </cell>
          <cell r="I175" t="str">
            <v>11/30.12/1</v>
          </cell>
          <cell r="J175" t="str">
            <v>JPUKB03JPMOJ</v>
          </cell>
          <cell r="K175" t="str">
            <v>RICVEL966300</v>
          </cell>
          <cell r="L175" t="str">
            <v>KKFU7627541</v>
          </cell>
          <cell r="M175" t="str">
            <v>D5</v>
          </cell>
          <cell r="N175">
            <v>81262</v>
          </cell>
          <cell r="O175" t="str">
            <v>NISSAN MOTOR CO.,LTD.</v>
          </cell>
          <cell r="P175" t="str">
            <v>USDCH</v>
          </cell>
          <cell r="Q175" t="str">
            <v>JPUKB</v>
          </cell>
          <cell r="R175" t="str">
            <v>JPMOJ</v>
          </cell>
          <cell r="S175" t="str">
            <v>Y</v>
          </cell>
          <cell r="T175" t="str">
            <v>DR</v>
          </cell>
          <cell r="U175" t="str">
            <v>PARTS FOR MOTOR VEHICLES, N.O.S.</v>
          </cell>
          <cell r="V175">
            <v>0</v>
          </cell>
          <cell r="W175" t="str">
            <v>CMH</v>
          </cell>
          <cell r="X175">
            <v>0</v>
          </cell>
          <cell r="Y175">
            <v>0</v>
          </cell>
          <cell r="Z175" t="str">
            <v>N</v>
          </cell>
          <cell r="AA175" t="str">
            <v>HMIT0063W</v>
          </cell>
          <cell r="AB175" t="str">
            <v>ONE HAMBURG</v>
          </cell>
          <cell r="AC175" t="str">
            <v>FP1 W</v>
          </cell>
          <cell r="AD175">
            <v>43797</v>
          </cell>
          <cell r="AE175">
            <v>20682.3</v>
          </cell>
          <cell r="AF175" t="str">
            <v>JPUKB03</v>
          </cell>
          <cell r="AG175" t="str">
            <v>ながら</v>
          </cell>
          <cell r="AH175">
            <v>43798</v>
          </cell>
          <cell r="AI175" t="str">
            <v>11/30.12/1</v>
          </cell>
          <cell r="AJ175" t="str">
            <v>IMOTO</v>
          </cell>
          <cell r="AK175" t="str">
            <v>PI15-17 or PIM</v>
          </cell>
          <cell r="AL175" t="str">
            <v>3FDU1</v>
          </cell>
          <cell r="AM175" t="str">
            <v>太刀浦第二コンテナヤード</v>
          </cell>
          <cell r="AN175" t="str">
            <v>*ご利用の際の注意点をご参照願います。</v>
          </cell>
          <cell r="AO175">
            <v>43795</v>
          </cell>
          <cell r="AP175">
            <v>0.41666666666666669</v>
          </cell>
          <cell r="AQ175" t="str">
            <v/>
          </cell>
          <cell r="AR175" t="str">
            <v>神戸港　PI 15-17</v>
          </cell>
        </row>
        <row r="176">
          <cell r="B176" t="str">
            <v>RICVEL9663002</v>
          </cell>
          <cell r="C176">
            <v>2</v>
          </cell>
          <cell r="D176">
            <v>43795</v>
          </cell>
          <cell r="E176">
            <v>0.41666666666666669</v>
          </cell>
          <cell r="G176" t="str">
            <v>ながら</v>
          </cell>
          <cell r="H176">
            <v>43798</v>
          </cell>
          <cell r="I176" t="str">
            <v>11/30.12/1</v>
          </cell>
          <cell r="J176" t="str">
            <v>JPUKB03JPMOJ</v>
          </cell>
          <cell r="K176" t="str">
            <v>RICVEL966300</v>
          </cell>
          <cell r="L176" t="str">
            <v>NYKU4705174</v>
          </cell>
          <cell r="M176" t="str">
            <v>D5</v>
          </cell>
          <cell r="N176">
            <v>81261</v>
          </cell>
          <cell r="O176" t="str">
            <v>NISSAN MOTOR CO.,LTD.</v>
          </cell>
          <cell r="P176" t="str">
            <v>USDCH</v>
          </cell>
          <cell r="Q176" t="str">
            <v>JPUKB</v>
          </cell>
          <cell r="R176" t="str">
            <v>JPMOJ</v>
          </cell>
          <cell r="S176" t="str">
            <v>Y</v>
          </cell>
          <cell r="T176" t="str">
            <v>DR</v>
          </cell>
          <cell r="U176" t="str">
            <v>PARTS FOR MOTOR VEHICLES, N.O.S.</v>
          </cell>
          <cell r="V176">
            <v>0</v>
          </cell>
          <cell r="W176" t="str">
            <v>CMH</v>
          </cell>
          <cell r="X176">
            <v>0</v>
          </cell>
          <cell r="Y176">
            <v>0</v>
          </cell>
          <cell r="Z176" t="str">
            <v>N</v>
          </cell>
          <cell r="AA176" t="str">
            <v>HMIT0063W</v>
          </cell>
          <cell r="AB176" t="str">
            <v>ONE HAMBURG</v>
          </cell>
          <cell r="AC176" t="str">
            <v>FP1 W</v>
          </cell>
          <cell r="AD176">
            <v>43797</v>
          </cell>
          <cell r="AE176">
            <v>20555.900000000001</v>
          </cell>
          <cell r="AF176" t="str">
            <v>JPUKB03</v>
          </cell>
          <cell r="AG176" t="str">
            <v>ながら</v>
          </cell>
          <cell r="AH176">
            <v>43798</v>
          </cell>
          <cell r="AI176" t="str">
            <v>11/30.12/1</v>
          </cell>
          <cell r="AJ176" t="str">
            <v>IMOTO</v>
          </cell>
          <cell r="AK176" t="str">
            <v>PI15-17 or PIM</v>
          </cell>
          <cell r="AL176" t="str">
            <v>3FDU1</v>
          </cell>
          <cell r="AM176" t="str">
            <v>太刀浦第二コンテナヤード</v>
          </cell>
          <cell r="AN176" t="str">
            <v>*ご利用の際の注意点をご参照願います。</v>
          </cell>
          <cell r="AO176">
            <v>43795</v>
          </cell>
          <cell r="AP176">
            <v>0.41666666666666669</v>
          </cell>
          <cell r="AQ176" t="str">
            <v/>
          </cell>
          <cell r="AR176" t="str">
            <v>神戸港　PI 15-17</v>
          </cell>
        </row>
        <row r="177">
          <cell r="B177" t="str">
            <v>RICVEL9663003</v>
          </cell>
          <cell r="C177">
            <v>3</v>
          </cell>
          <cell r="D177">
            <v>43795</v>
          </cell>
          <cell r="E177">
            <v>0.41666666666666669</v>
          </cell>
          <cell r="G177" t="str">
            <v>ながら</v>
          </cell>
          <cell r="H177">
            <v>43798</v>
          </cell>
          <cell r="I177" t="str">
            <v>11/30.12/1</v>
          </cell>
          <cell r="J177" t="str">
            <v>JPUKB03JPMOJ</v>
          </cell>
          <cell r="K177" t="str">
            <v>RICVEL966300</v>
          </cell>
          <cell r="L177" t="str">
            <v>ONEU0212900</v>
          </cell>
          <cell r="M177" t="str">
            <v>D5</v>
          </cell>
          <cell r="N177">
            <v>81265</v>
          </cell>
          <cell r="O177" t="str">
            <v>NISSAN MOTOR CO.,LTD.</v>
          </cell>
          <cell r="P177" t="str">
            <v>USDCH</v>
          </cell>
          <cell r="Q177" t="str">
            <v>JPUKB</v>
          </cell>
          <cell r="R177" t="str">
            <v>JPMOJ</v>
          </cell>
          <cell r="S177" t="str">
            <v>Y</v>
          </cell>
          <cell r="T177" t="str">
            <v>DR</v>
          </cell>
          <cell r="U177" t="str">
            <v>PARTS FOR MOTOR VEHICLES, N.O.S.</v>
          </cell>
          <cell r="V177">
            <v>0</v>
          </cell>
          <cell r="W177" t="str">
            <v>CMH</v>
          </cell>
          <cell r="X177">
            <v>0</v>
          </cell>
          <cell r="Y177">
            <v>0</v>
          </cell>
          <cell r="Z177" t="str">
            <v>N</v>
          </cell>
          <cell r="AA177" t="str">
            <v>HMIT0063W</v>
          </cell>
          <cell r="AB177" t="str">
            <v>ONE HAMBURG</v>
          </cell>
          <cell r="AC177" t="str">
            <v>FP1 W</v>
          </cell>
          <cell r="AD177">
            <v>43797</v>
          </cell>
          <cell r="AE177">
            <v>20470.099999999999</v>
          </cell>
          <cell r="AF177" t="str">
            <v>JPUKB03</v>
          </cell>
          <cell r="AG177" t="str">
            <v>ながら</v>
          </cell>
          <cell r="AH177">
            <v>43798</v>
          </cell>
          <cell r="AI177" t="str">
            <v>11/30.12/1</v>
          </cell>
          <cell r="AJ177" t="str">
            <v>IMOTO</v>
          </cell>
          <cell r="AK177" t="str">
            <v>PI15-17 or PIM</v>
          </cell>
          <cell r="AL177" t="str">
            <v>3FDU1</v>
          </cell>
          <cell r="AM177" t="str">
            <v>太刀浦第二コンテナヤード</v>
          </cell>
          <cell r="AN177" t="str">
            <v>*ご利用の際の注意点をご参照願います。</v>
          </cell>
          <cell r="AO177">
            <v>43795</v>
          </cell>
          <cell r="AP177">
            <v>0.41666666666666669</v>
          </cell>
          <cell r="AQ177" t="str">
            <v/>
          </cell>
          <cell r="AR177" t="str">
            <v>神戸港　PI 15-17</v>
          </cell>
        </row>
        <row r="178">
          <cell r="B178" t="str">
            <v>RICVEL9663004</v>
          </cell>
          <cell r="C178">
            <v>4</v>
          </cell>
          <cell r="D178">
            <v>43795</v>
          </cell>
          <cell r="E178">
            <v>0.41666666666666669</v>
          </cell>
          <cell r="G178" t="str">
            <v>ながら</v>
          </cell>
          <cell r="H178">
            <v>43798</v>
          </cell>
          <cell r="I178" t="str">
            <v>11/30.12/1</v>
          </cell>
          <cell r="J178" t="str">
            <v>JPUKB03JPMOJ</v>
          </cell>
          <cell r="K178" t="str">
            <v>RICVEL966300</v>
          </cell>
          <cell r="L178" t="str">
            <v>TCLU7979178</v>
          </cell>
          <cell r="M178" t="str">
            <v>D5</v>
          </cell>
          <cell r="N178">
            <v>81159</v>
          </cell>
          <cell r="O178" t="str">
            <v>NISSAN MOTOR CO.,LTD.</v>
          </cell>
          <cell r="P178" t="str">
            <v>USDCH</v>
          </cell>
          <cell r="Q178" t="str">
            <v>JPUKB</v>
          </cell>
          <cell r="R178" t="str">
            <v>JPMOJ</v>
          </cell>
          <cell r="S178" t="str">
            <v>Y</v>
          </cell>
          <cell r="T178" t="str">
            <v>DR</v>
          </cell>
          <cell r="U178" t="str">
            <v>PARTS FOR MOTOR VEHICLES, N.O.S.</v>
          </cell>
          <cell r="V178">
            <v>0</v>
          </cell>
          <cell r="W178" t="str">
            <v>CMH</v>
          </cell>
          <cell r="X178">
            <v>0</v>
          </cell>
          <cell r="Y178">
            <v>0</v>
          </cell>
          <cell r="Z178" t="str">
            <v>N</v>
          </cell>
          <cell r="AA178" t="str">
            <v>HMIT0063W</v>
          </cell>
          <cell r="AB178" t="str">
            <v>ONE HAMBURG</v>
          </cell>
          <cell r="AC178" t="str">
            <v>FP1 W</v>
          </cell>
          <cell r="AD178">
            <v>43797</v>
          </cell>
          <cell r="AE178">
            <v>20539.099999999999</v>
          </cell>
          <cell r="AF178" t="str">
            <v>JPUKB03</v>
          </cell>
          <cell r="AG178" t="str">
            <v>ながら</v>
          </cell>
          <cell r="AH178">
            <v>43798</v>
          </cell>
          <cell r="AI178" t="str">
            <v>11/30.12/1</v>
          </cell>
          <cell r="AJ178" t="str">
            <v>IMOTO</v>
          </cell>
          <cell r="AK178" t="str">
            <v>PI15-17 or PIM</v>
          </cell>
          <cell r="AL178" t="str">
            <v>3FDU1</v>
          </cell>
          <cell r="AM178" t="str">
            <v>太刀浦第二コンテナヤード</v>
          </cell>
          <cell r="AN178" t="str">
            <v>*ご利用の際の注意点をご参照願います。</v>
          </cell>
          <cell r="AO178">
            <v>43795</v>
          </cell>
          <cell r="AP178">
            <v>0.41666666666666669</v>
          </cell>
          <cell r="AQ178" t="str">
            <v/>
          </cell>
          <cell r="AR178" t="str">
            <v>神戸港　PI 15-17</v>
          </cell>
        </row>
        <row r="179">
          <cell r="B179" t="str">
            <v>RICVEL9663005</v>
          </cell>
          <cell r="C179">
            <v>5</v>
          </cell>
          <cell r="D179">
            <v>43795</v>
          </cell>
          <cell r="E179">
            <v>0.41666666666666669</v>
          </cell>
          <cell r="G179" t="str">
            <v>ながら</v>
          </cell>
          <cell r="H179">
            <v>43798</v>
          </cell>
          <cell r="I179" t="str">
            <v>11/30.12/1</v>
          </cell>
          <cell r="J179" t="str">
            <v>JPUKB03JPMOJ</v>
          </cell>
          <cell r="K179" t="str">
            <v>RICVEL966300</v>
          </cell>
          <cell r="L179" t="str">
            <v>TCLU8758799</v>
          </cell>
          <cell r="M179" t="str">
            <v>D5</v>
          </cell>
          <cell r="N179">
            <v>81264</v>
          </cell>
          <cell r="O179" t="str">
            <v>NISSAN MOTOR CO.,LTD.</v>
          </cell>
          <cell r="P179" t="str">
            <v>USDCH</v>
          </cell>
          <cell r="Q179" t="str">
            <v>JPUKB</v>
          </cell>
          <cell r="R179" t="str">
            <v>JPMOJ</v>
          </cell>
          <cell r="S179" t="str">
            <v>Y</v>
          </cell>
          <cell r="T179" t="str">
            <v>DR</v>
          </cell>
          <cell r="U179" t="str">
            <v>PARTS FOR MOTOR VEHICLES, N.O.S.</v>
          </cell>
          <cell r="V179">
            <v>0</v>
          </cell>
          <cell r="W179" t="str">
            <v>CMH</v>
          </cell>
          <cell r="X179">
            <v>0</v>
          </cell>
          <cell r="Y179">
            <v>0</v>
          </cell>
          <cell r="Z179" t="str">
            <v>N</v>
          </cell>
          <cell r="AA179" t="str">
            <v>HMIT0063W</v>
          </cell>
          <cell r="AB179" t="str">
            <v>ONE HAMBURG</v>
          </cell>
          <cell r="AC179" t="str">
            <v>FP1 W</v>
          </cell>
          <cell r="AD179">
            <v>43797</v>
          </cell>
          <cell r="AE179">
            <v>20540.5</v>
          </cell>
          <cell r="AF179" t="str">
            <v>JPUKB03</v>
          </cell>
          <cell r="AG179" t="str">
            <v>ながら</v>
          </cell>
          <cell r="AH179">
            <v>43798</v>
          </cell>
          <cell r="AI179" t="str">
            <v>11/30.12/1</v>
          </cell>
          <cell r="AJ179" t="str">
            <v>IMOTO</v>
          </cell>
          <cell r="AK179" t="str">
            <v>PI15-17 or PIM</v>
          </cell>
          <cell r="AL179" t="str">
            <v>3FDU1</v>
          </cell>
          <cell r="AM179" t="str">
            <v>太刀浦第二コンテナヤード</v>
          </cell>
          <cell r="AN179" t="str">
            <v>*ご利用の際の注意点をご参照願います。</v>
          </cell>
          <cell r="AO179">
            <v>43795</v>
          </cell>
          <cell r="AP179">
            <v>0.41666666666666669</v>
          </cell>
          <cell r="AQ179" t="str">
            <v/>
          </cell>
          <cell r="AR179" t="str">
            <v>神戸港　PI 15-17</v>
          </cell>
        </row>
        <row r="180">
          <cell r="B180" t="str">
            <v>RICVEL9663006</v>
          </cell>
          <cell r="C180">
            <v>6</v>
          </cell>
          <cell r="D180">
            <v>43795</v>
          </cell>
          <cell r="E180">
            <v>0.41666666666666669</v>
          </cell>
          <cell r="G180" t="str">
            <v>ながら</v>
          </cell>
          <cell r="H180">
            <v>43798</v>
          </cell>
          <cell r="I180" t="str">
            <v>11/30.12/1</v>
          </cell>
          <cell r="J180" t="str">
            <v>JPUKB03JPMOJ</v>
          </cell>
          <cell r="K180" t="str">
            <v>RICVEL966300</v>
          </cell>
          <cell r="L180" t="str">
            <v>TCNU4562779</v>
          </cell>
          <cell r="M180" t="str">
            <v>D5</v>
          </cell>
          <cell r="N180">
            <v>81263</v>
          </cell>
          <cell r="O180" t="str">
            <v>NISSAN MOTOR CO.,LTD.</v>
          </cell>
          <cell r="P180" t="str">
            <v>USDCH</v>
          </cell>
          <cell r="Q180" t="str">
            <v>JPUKB</v>
          </cell>
          <cell r="R180" t="str">
            <v>JPMOJ</v>
          </cell>
          <cell r="S180" t="str">
            <v>Y</v>
          </cell>
          <cell r="T180" t="str">
            <v>DR</v>
          </cell>
          <cell r="U180" t="str">
            <v>PARTS FOR MOTOR VEHICLES, N.O.S.</v>
          </cell>
          <cell r="V180">
            <v>0</v>
          </cell>
          <cell r="W180" t="str">
            <v>CMH</v>
          </cell>
          <cell r="X180">
            <v>0</v>
          </cell>
          <cell r="Y180">
            <v>0</v>
          </cell>
          <cell r="Z180" t="str">
            <v>N</v>
          </cell>
          <cell r="AA180" t="str">
            <v>HMIT0063W</v>
          </cell>
          <cell r="AB180" t="str">
            <v>ONE HAMBURG</v>
          </cell>
          <cell r="AC180" t="str">
            <v>FP1 W</v>
          </cell>
          <cell r="AD180">
            <v>43797</v>
          </cell>
          <cell r="AE180">
            <v>20611.400000000001</v>
          </cell>
          <cell r="AF180" t="str">
            <v>JPUKB03</v>
          </cell>
          <cell r="AG180" t="str">
            <v>ながら</v>
          </cell>
          <cell r="AH180">
            <v>43798</v>
          </cell>
          <cell r="AI180" t="str">
            <v>11/30.12/1</v>
          </cell>
          <cell r="AJ180" t="str">
            <v>IMOTO</v>
          </cell>
          <cell r="AK180" t="str">
            <v>PI15-17 or PIM</v>
          </cell>
          <cell r="AL180" t="str">
            <v>3FDU1</v>
          </cell>
          <cell r="AM180" t="str">
            <v>太刀浦第二コンテナヤード</v>
          </cell>
          <cell r="AN180" t="str">
            <v>*ご利用の際の注意点をご参照願います。</v>
          </cell>
          <cell r="AO180">
            <v>43795</v>
          </cell>
          <cell r="AP180">
            <v>0.41666666666666669</v>
          </cell>
          <cell r="AQ180" t="str">
            <v/>
          </cell>
          <cell r="AR180" t="str">
            <v>神戸港　PI 15-17</v>
          </cell>
        </row>
        <row r="181">
          <cell r="B181" t="str">
            <v>RICVEL9663007</v>
          </cell>
          <cell r="C181">
            <v>7</v>
          </cell>
          <cell r="D181">
            <v>43795</v>
          </cell>
          <cell r="E181">
            <v>0.41666666666666669</v>
          </cell>
          <cell r="G181" t="str">
            <v>ながら</v>
          </cell>
          <cell r="H181">
            <v>43798</v>
          </cell>
          <cell r="I181" t="str">
            <v>11/30.12/1</v>
          </cell>
          <cell r="J181" t="str">
            <v>JPUKB03JPMOJ</v>
          </cell>
          <cell r="K181" t="str">
            <v>RICVEL966300</v>
          </cell>
          <cell r="L181" t="str">
            <v>TCNU7481238</v>
          </cell>
          <cell r="M181" t="str">
            <v>D5</v>
          </cell>
          <cell r="N181">
            <v>81266</v>
          </cell>
          <cell r="O181" t="str">
            <v>NISSAN MOTOR CO.,LTD.</v>
          </cell>
          <cell r="P181" t="str">
            <v>USDCH</v>
          </cell>
          <cell r="Q181" t="str">
            <v>JPUKB</v>
          </cell>
          <cell r="R181" t="str">
            <v>JPMOJ</v>
          </cell>
          <cell r="S181" t="str">
            <v>Y</v>
          </cell>
          <cell r="T181" t="str">
            <v>DR</v>
          </cell>
          <cell r="U181" t="str">
            <v>PARTS FOR MOTOR VEHICLES, N.O.S.</v>
          </cell>
          <cell r="V181">
            <v>0</v>
          </cell>
          <cell r="W181" t="str">
            <v>CMH</v>
          </cell>
          <cell r="X181">
            <v>0</v>
          </cell>
          <cell r="Y181">
            <v>0</v>
          </cell>
          <cell r="Z181" t="str">
            <v>N</v>
          </cell>
          <cell r="AA181" t="str">
            <v>HMIT0063W</v>
          </cell>
          <cell r="AB181" t="str">
            <v>ONE HAMBURG</v>
          </cell>
          <cell r="AC181" t="str">
            <v>FP1 W</v>
          </cell>
          <cell r="AD181">
            <v>43797</v>
          </cell>
          <cell r="AE181">
            <v>20605.099999999999</v>
          </cell>
          <cell r="AF181" t="str">
            <v>JPUKB03</v>
          </cell>
          <cell r="AG181" t="str">
            <v>ながら</v>
          </cell>
          <cell r="AH181">
            <v>43798</v>
          </cell>
          <cell r="AI181" t="str">
            <v>11/30.12/1</v>
          </cell>
          <cell r="AJ181" t="str">
            <v>IMOTO</v>
          </cell>
          <cell r="AK181" t="str">
            <v>PI15-17 or PIM</v>
          </cell>
          <cell r="AL181" t="str">
            <v>3FDU1</v>
          </cell>
          <cell r="AM181" t="str">
            <v>太刀浦第二コンテナヤード</v>
          </cell>
          <cell r="AN181" t="str">
            <v>*ご利用の際の注意点をご参照願います。</v>
          </cell>
          <cell r="AO181">
            <v>43795</v>
          </cell>
          <cell r="AP181">
            <v>0.41666666666666669</v>
          </cell>
          <cell r="AQ181" t="str">
            <v/>
          </cell>
          <cell r="AR181" t="str">
            <v>神戸港　PI 15-17</v>
          </cell>
        </row>
        <row r="182">
          <cell r="B182" t="str">
            <v>RICVER1859001</v>
          </cell>
          <cell r="C182">
            <v>1</v>
          </cell>
          <cell r="D182">
            <v>43795</v>
          </cell>
          <cell r="E182">
            <v>0.41666666666666669</v>
          </cell>
          <cell r="G182" t="str">
            <v>ながら</v>
          </cell>
          <cell r="H182">
            <v>43798</v>
          </cell>
          <cell r="I182" t="str">
            <v>11/30.12/1</v>
          </cell>
          <cell r="J182" t="str">
            <v>JPUKB03JPMOJ</v>
          </cell>
          <cell r="K182" t="str">
            <v>RICVER185900</v>
          </cell>
          <cell r="L182" t="str">
            <v>TGHU6082092</v>
          </cell>
          <cell r="M182" t="str">
            <v>D5</v>
          </cell>
          <cell r="N182">
            <v>76079</v>
          </cell>
          <cell r="O182" t="str">
            <v>NISSAN MOTOR CO.,LTD.</v>
          </cell>
          <cell r="P182" t="str">
            <v>USMQY</v>
          </cell>
          <cell r="Q182" t="str">
            <v>JPUKB</v>
          </cell>
          <cell r="R182" t="str">
            <v>JPMOJ</v>
          </cell>
          <cell r="S182" t="str">
            <v>Y</v>
          </cell>
          <cell r="T182" t="str">
            <v>DG</v>
          </cell>
          <cell r="U182" t="str">
            <v>PARTS FOR MOTOR VEHICLES, N.O.S.</v>
          </cell>
          <cell r="V182">
            <v>0</v>
          </cell>
          <cell r="W182" t="str">
            <v>CMH</v>
          </cell>
          <cell r="X182">
            <v>9</v>
          </cell>
          <cell r="Y182">
            <v>3480</v>
          </cell>
          <cell r="Z182" t="str">
            <v>N</v>
          </cell>
          <cell r="AA182" t="str">
            <v>HMIT0063W</v>
          </cell>
          <cell r="AB182" t="str">
            <v>ONE HAMBURG</v>
          </cell>
          <cell r="AC182" t="str">
            <v>FP1 W</v>
          </cell>
          <cell r="AD182">
            <v>43797</v>
          </cell>
          <cell r="AE182">
            <v>17144.099999999999</v>
          </cell>
          <cell r="AF182" t="str">
            <v>JPUKB03</v>
          </cell>
          <cell r="AG182" t="str">
            <v>ながら</v>
          </cell>
          <cell r="AH182">
            <v>43798</v>
          </cell>
          <cell r="AI182" t="str">
            <v>11/30.12/1</v>
          </cell>
          <cell r="AJ182" t="str">
            <v>IMOTO</v>
          </cell>
          <cell r="AK182" t="str">
            <v>PI15-17 or PIM</v>
          </cell>
          <cell r="AL182" t="str">
            <v>3FDU1</v>
          </cell>
          <cell r="AM182" t="str">
            <v>太刀浦第二コンテナヤード</v>
          </cell>
          <cell r="AN182" t="str">
            <v>*ご利用の際の注意点をご参照願います。</v>
          </cell>
          <cell r="AO182">
            <v>43795</v>
          </cell>
          <cell r="AP182">
            <v>0.41666666666666669</v>
          </cell>
          <cell r="AQ182" t="str">
            <v/>
          </cell>
          <cell r="AR182" t="str">
            <v>神戸港　PI 15-17</v>
          </cell>
        </row>
        <row r="183">
          <cell r="B183" t="str">
            <v>RICVFH4697001</v>
          </cell>
          <cell r="C183">
            <v>1</v>
          </cell>
          <cell r="D183">
            <v>43790</v>
          </cell>
          <cell r="E183">
            <v>0.41666666666666669</v>
          </cell>
          <cell r="G183" t="str">
            <v>つるかぶと(予定)</v>
          </cell>
          <cell r="H183">
            <v>43798</v>
          </cell>
          <cell r="I183">
            <v>43799</v>
          </cell>
          <cell r="J183" t="str">
            <v>JPUKB03JPMYJ</v>
          </cell>
          <cell r="K183" t="str">
            <v>RICVFH469700</v>
          </cell>
          <cell r="L183" t="str">
            <v>TCLU9290212</v>
          </cell>
          <cell r="M183" t="str">
            <v>D5</v>
          </cell>
          <cell r="N183" t="str">
            <v>X1212975</v>
          </cell>
          <cell r="O183" t="str">
            <v>THE KEIHIN CO., LTD.</v>
          </cell>
          <cell r="P183" t="str">
            <v>USHOU</v>
          </cell>
          <cell r="Q183" t="str">
            <v>JPUKB</v>
          </cell>
          <cell r="R183" t="str">
            <v>JPMYJ</v>
          </cell>
          <cell r="S183" t="str">
            <v>Y</v>
          </cell>
          <cell r="T183" t="str">
            <v>DR</v>
          </cell>
          <cell r="U183" t="str">
            <v>RESIN, SYNTHETIC, N.O.S.</v>
          </cell>
          <cell r="V183">
            <v>0</v>
          </cell>
          <cell r="W183" t="str">
            <v>CMH</v>
          </cell>
          <cell r="X183">
            <v>0</v>
          </cell>
          <cell r="Y183">
            <v>0</v>
          </cell>
          <cell r="Z183" t="str">
            <v>N</v>
          </cell>
          <cell r="AA183" t="str">
            <v>HMIT0063W</v>
          </cell>
          <cell r="AB183" t="str">
            <v>ONE HAMBURG</v>
          </cell>
          <cell r="AC183" t="str">
            <v>FP1 W</v>
          </cell>
          <cell r="AD183">
            <v>43797</v>
          </cell>
          <cell r="AE183">
            <v>26360</v>
          </cell>
          <cell r="AF183" t="str">
            <v>JPUKB03</v>
          </cell>
          <cell r="AG183" t="str">
            <v>つるかぶと(予定)</v>
          </cell>
          <cell r="AH183">
            <v>43798</v>
          </cell>
          <cell r="AI183">
            <v>43799</v>
          </cell>
          <cell r="AJ183" t="str">
            <v>IMOTO</v>
          </cell>
          <cell r="AK183" t="str">
            <v>PI15-17 or PIM</v>
          </cell>
          <cell r="AL183" t="str">
            <v>3FDU1</v>
          </cell>
          <cell r="AM183" t="str">
            <v>松山外港新埠頭</v>
          </cell>
          <cell r="AN183" t="str">
            <v>39D03</v>
          </cell>
          <cell r="AO183">
            <v>43790</v>
          </cell>
          <cell r="AP183">
            <v>0.41666666666666669</v>
          </cell>
          <cell r="AQ183" t="str">
            <v/>
          </cell>
          <cell r="AR183" t="str">
            <v>神戸港　PI 15-17</v>
          </cell>
        </row>
        <row r="184">
          <cell r="B184" t="str">
            <v>RICVEV7897001</v>
          </cell>
          <cell r="C184">
            <v>1</v>
          </cell>
          <cell r="D184">
            <v>43790</v>
          </cell>
          <cell r="E184">
            <v>0.41666666666666669</v>
          </cell>
          <cell r="G184" t="str">
            <v>たちばな(予定)</v>
          </cell>
          <cell r="H184">
            <v>43798</v>
          </cell>
          <cell r="I184">
            <v>43799</v>
          </cell>
          <cell r="J184" t="str">
            <v>JPUKB03JPOIT</v>
          </cell>
          <cell r="K184" t="str">
            <v>RICVEV789700</v>
          </cell>
          <cell r="L184" t="str">
            <v>TCNU3899805</v>
          </cell>
          <cell r="M184" t="str">
            <v>D5</v>
          </cell>
          <cell r="N184">
            <v>3087445</v>
          </cell>
          <cell r="O184" t="str">
            <v>NIPPON EXPRESS CO., LTD.</v>
          </cell>
          <cell r="P184" t="str">
            <v>USCLE</v>
          </cell>
          <cell r="Q184" t="str">
            <v>JPUKB</v>
          </cell>
          <cell r="R184" t="str">
            <v>JPOIT</v>
          </cell>
          <cell r="S184" t="str">
            <v>Y</v>
          </cell>
          <cell r="T184" t="str">
            <v>DR</v>
          </cell>
          <cell r="U184" t="str">
            <v>PRINTED CIRCUIT BOARDS</v>
          </cell>
          <cell r="V184">
            <v>0</v>
          </cell>
          <cell r="W184" t="str">
            <v>CMH</v>
          </cell>
          <cell r="X184">
            <v>0</v>
          </cell>
          <cell r="Y184">
            <v>0</v>
          </cell>
          <cell r="Z184" t="str">
            <v>N</v>
          </cell>
          <cell r="AA184" t="str">
            <v>HMIT0063W</v>
          </cell>
          <cell r="AB184" t="str">
            <v>ONE HAMBURG</v>
          </cell>
          <cell r="AC184" t="str">
            <v>FP1 W</v>
          </cell>
          <cell r="AD184">
            <v>43797</v>
          </cell>
          <cell r="AE184">
            <v>23720.23</v>
          </cell>
          <cell r="AF184" t="str">
            <v>JPUKB03</v>
          </cell>
          <cell r="AG184" t="str">
            <v>たちばな(予定)</v>
          </cell>
          <cell r="AH184">
            <v>43798</v>
          </cell>
          <cell r="AI184">
            <v>43799</v>
          </cell>
          <cell r="AJ184" t="str">
            <v>IMOTO</v>
          </cell>
          <cell r="AK184" t="str">
            <v>PI15-17 or PIM</v>
          </cell>
          <cell r="AL184" t="str">
            <v>3FDU1</v>
          </cell>
          <cell r="AM184" t="str">
            <v>大在コンテナターミナル</v>
          </cell>
          <cell r="AN184" t="str">
            <v>6ZL25</v>
          </cell>
          <cell r="AO184">
            <v>43790</v>
          </cell>
          <cell r="AP184">
            <v>0.41666666666666669</v>
          </cell>
          <cell r="AQ184" t="str">
            <v/>
          </cell>
          <cell r="AR184" t="str">
            <v>神戸港　PI 15-17</v>
          </cell>
        </row>
        <row r="185">
          <cell r="B185" t="str">
            <v>RICVEL4156001</v>
          </cell>
          <cell r="C185">
            <v>1</v>
          </cell>
          <cell r="D185">
            <v>43795</v>
          </cell>
          <cell r="E185">
            <v>0.625</v>
          </cell>
          <cell r="F185" t="str">
            <v>船名変更あり</v>
          </cell>
          <cell r="G185" t="str">
            <v>みかげ</v>
          </cell>
          <cell r="H185">
            <v>43797</v>
          </cell>
          <cell r="I185">
            <v>43798</v>
          </cell>
          <cell r="J185" t="str">
            <v>JPUKB03JPSBS</v>
          </cell>
          <cell r="K185" t="str">
            <v>RICVEL415600</v>
          </cell>
          <cell r="L185" t="str">
            <v>DRYU4286641</v>
          </cell>
          <cell r="M185" t="str">
            <v>D4</v>
          </cell>
          <cell r="N185">
            <v>194688</v>
          </cell>
          <cell r="O185" t="str">
            <v>CONNELL BROTHERS JAPAN., CO., LTD.</v>
          </cell>
          <cell r="P185" t="str">
            <v>USCHI</v>
          </cell>
          <cell r="Q185" t="str">
            <v>JPUKB</v>
          </cell>
          <cell r="R185" t="str">
            <v>JPSBS</v>
          </cell>
          <cell r="S185" t="str">
            <v>Y</v>
          </cell>
          <cell r="T185" t="str">
            <v>DR</v>
          </cell>
          <cell r="U185" t="str">
            <v>BULK/BAGGED AGRICULTURAL PRODUCTS NOS, EXCLUDING AGRICULTRUAL PRODUCTS PACKAGED FOR CONSUMER SALE</v>
          </cell>
          <cell r="V185">
            <v>0</v>
          </cell>
          <cell r="W185" t="str">
            <v>CMH</v>
          </cell>
          <cell r="X185">
            <v>0</v>
          </cell>
          <cell r="Y185">
            <v>0</v>
          </cell>
          <cell r="Z185" t="str">
            <v>N</v>
          </cell>
          <cell r="AA185" t="str">
            <v>HMIT0063W</v>
          </cell>
          <cell r="AB185" t="str">
            <v>ONE HAMBURG</v>
          </cell>
          <cell r="AC185" t="str">
            <v>FP1 W</v>
          </cell>
          <cell r="AD185">
            <v>43797</v>
          </cell>
          <cell r="AE185">
            <v>29949</v>
          </cell>
          <cell r="AF185" t="str">
            <v>JPUKB03</v>
          </cell>
          <cell r="AG185" t="str">
            <v>みかげ</v>
          </cell>
          <cell r="AH185">
            <v>43797</v>
          </cell>
          <cell r="AI185">
            <v>43798</v>
          </cell>
          <cell r="AJ185" t="str">
            <v>IMOTO</v>
          </cell>
          <cell r="AK185" t="str">
            <v>PI15-17 or PIM</v>
          </cell>
          <cell r="AL185" t="str">
            <v>3FDU1</v>
          </cell>
          <cell r="AM185" t="str">
            <v>志布志港（上組）</v>
          </cell>
          <cell r="AN185" t="str">
            <v>7QDB1</v>
          </cell>
          <cell r="AO185">
            <v>43795</v>
          </cell>
          <cell r="AP185">
            <v>0.625</v>
          </cell>
          <cell r="AQ185" t="str">
            <v>船名変更あり</v>
          </cell>
          <cell r="AR185" t="str">
            <v>神戸港　PI 15-17</v>
          </cell>
        </row>
        <row r="186">
          <cell r="B186" t="str">
            <v>RICVEL4156002</v>
          </cell>
          <cell r="C186">
            <v>2</v>
          </cell>
          <cell r="D186">
            <v>43795</v>
          </cell>
          <cell r="E186">
            <v>0.625</v>
          </cell>
          <cell r="F186" t="str">
            <v>船名変更あり</v>
          </cell>
          <cell r="G186" t="str">
            <v>みかげ</v>
          </cell>
          <cell r="H186">
            <v>43797</v>
          </cell>
          <cell r="I186">
            <v>43798</v>
          </cell>
          <cell r="J186" t="str">
            <v>JPUKB03JPSBS</v>
          </cell>
          <cell r="K186" t="str">
            <v>RICVEL415600</v>
          </cell>
          <cell r="L186" t="str">
            <v>DRYU6039070</v>
          </cell>
          <cell r="M186" t="str">
            <v>D5</v>
          </cell>
          <cell r="N186">
            <v>194781</v>
          </cell>
          <cell r="O186" t="str">
            <v>CONNELL BROTHERS JAPAN., CO., LTD.</v>
          </cell>
          <cell r="P186" t="str">
            <v>USCHI</v>
          </cell>
          <cell r="Q186" t="str">
            <v>JPUKB</v>
          </cell>
          <cell r="R186" t="str">
            <v>JPSBS</v>
          </cell>
          <cell r="S186" t="str">
            <v>Y</v>
          </cell>
          <cell r="T186" t="str">
            <v>DR</v>
          </cell>
          <cell r="U186" t="str">
            <v>BULK/BAGGED AGRICULTURAL PRODUCTS NOS, EXCLUDING AGRICULTRUAL PRODUCTS PACKAGED FOR CONSUMER SALE</v>
          </cell>
          <cell r="V186">
            <v>0</v>
          </cell>
          <cell r="W186" t="str">
            <v>CMH</v>
          </cell>
          <cell r="X186">
            <v>0</v>
          </cell>
          <cell r="Y186">
            <v>0</v>
          </cell>
          <cell r="Z186" t="str">
            <v>N</v>
          </cell>
          <cell r="AA186" t="str">
            <v>HMIT0063W</v>
          </cell>
          <cell r="AB186" t="str">
            <v>ONE HAMBURG</v>
          </cell>
          <cell r="AC186" t="str">
            <v>FP1 W</v>
          </cell>
          <cell r="AD186">
            <v>43797</v>
          </cell>
          <cell r="AE186">
            <v>30129</v>
          </cell>
          <cell r="AF186" t="str">
            <v>JPUKB03</v>
          </cell>
          <cell r="AG186" t="str">
            <v>みかげ</v>
          </cell>
          <cell r="AH186">
            <v>43797</v>
          </cell>
          <cell r="AI186">
            <v>43798</v>
          </cell>
          <cell r="AJ186" t="str">
            <v>IMOTO</v>
          </cell>
          <cell r="AK186" t="str">
            <v>PI15-17 or PIM</v>
          </cell>
          <cell r="AL186" t="str">
            <v>3FDU1</v>
          </cell>
          <cell r="AM186" t="str">
            <v>志布志港（上組）</v>
          </cell>
          <cell r="AN186" t="str">
            <v>7QDB1</v>
          </cell>
          <cell r="AO186">
            <v>43795</v>
          </cell>
          <cell r="AP186">
            <v>0.625</v>
          </cell>
          <cell r="AQ186" t="str">
            <v>船名変更あり</v>
          </cell>
          <cell r="AR186" t="str">
            <v>神戸港　PI 15-17</v>
          </cell>
        </row>
        <row r="187">
          <cell r="B187" t="str">
            <v>RICVEL4156003</v>
          </cell>
          <cell r="C187">
            <v>3</v>
          </cell>
          <cell r="D187">
            <v>43795</v>
          </cell>
          <cell r="E187">
            <v>0.625</v>
          </cell>
          <cell r="F187" t="str">
            <v>船名変更あり</v>
          </cell>
          <cell r="G187" t="str">
            <v>みかげ</v>
          </cell>
          <cell r="H187">
            <v>43797</v>
          </cell>
          <cell r="I187">
            <v>43798</v>
          </cell>
          <cell r="J187" t="str">
            <v>JPUKB03JPSBS</v>
          </cell>
          <cell r="K187" t="str">
            <v>RICVEL415600</v>
          </cell>
          <cell r="L187" t="str">
            <v>KKFU7445742</v>
          </cell>
          <cell r="M187" t="str">
            <v>D5</v>
          </cell>
          <cell r="N187">
            <v>194806</v>
          </cell>
          <cell r="O187" t="str">
            <v>CONNELL BROTHERS JAPAN., CO., LTD.</v>
          </cell>
          <cell r="P187" t="str">
            <v>USCHI</v>
          </cell>
          <cell r="Q187" t="str">
            <v>JPUKB</v>
          </cell>
          <cell r="R187" t="str">
            <v>JPSBS</v>
          </cell>
          <cell r="S187" t="str">
            <v>Y</v>
          </cell>
          <cell r="T187" t="str">
            <v>DR</v>
          </cell>
          <cell r="U187" t="str">
            <v>BULK/BAGGED AGRICULTURAL PRODUCTS NOS, EXCLUDING AGRICULTRUAL PRODUCTS PACKAGED FOR CONSUMER SALE</v>
          </cell>
          <cell r="V187">
            <v>0</v>
          </cell>
          <cell r="W187" t="str">
            <v>CMH</v>
          </cell>
          <cell r="X187">
            <v>0</v>
          </cell>
          <cell r="Y187">
            <v>0</v>
          </cell>
          <cell r="Z187" t="str">
            <v>N</v>
          </cell>
          <cell r="AA187" t="str">
            <v>HMIT0063W</v>
          </cell>
          <cell r="AB187" t="str">
            <v>ONE HAMBURG</v>
          </cell>
          <cell r="AC187" t="str">
            <v>FP1 W</v>
          </cell>
          <cell r="AD187">
            <v>43797</v>
          </cell>
          <cell r="AE187">
            <v>30349</v>
          </cell>
          <cell r="AF187" t="str">
            <v>JPUKB03</v>
          </cell>
          <cell r="AG187" t="str">
            <v>みかげ</v>
          </cell>
          <cell r="AH187">
            <v>43797</v>
          </cell>
          <cell r="AI187">
            <v>43798</v>
          </cell>
          <cell r="AJ187" t="str">
            <v>IMOTO</v>
          </cell>
          <cell r="AK187" t="str">
            <v>PI15-17 or PIM</v>
          </cell>
          <cell r="AL187" t="str">
            <v>3FDU1</v>
          </cell>
          <cell r="AM187" t="str">
            <v>志布志港（上組）</v>
          </cell>
          <cell r="AN187" t="str">
            <v>7QDB1</v>
          </cell>
          <cell r="AO187">
            <v>43795</v>
          </cell>
          <cell r="AP187">
            <v>0.625</v>
          </cell>
          <cell r="AQ187" t="str">
            <v>船名変更あり</v>
          </cell>
          <cell r="AR187" t="str">
            <v>神戸港　PI 15-17</v>
          </cell>
        </row>
        <row r="188">
          <cell r="B188" t="str">
            <v>RICVEL4156004</v>
          </cell>
          <cell r="C188">
            <v>4</v>
          </cell>
          <cell r="D188">
            <v>43795</v>
          </cell>
          <cell r="E188">
            <v>0.625</v>
          </cell>
          <cell r="F188" t="str">
            <v>船名変更あり</v>
          </cell>
          <cell r="G188" t="str">
            <v>みかげ</v>
          </cell>
          <cell r="H188">
            <v>43797</v>
          </cell>
          <cell r="I188">
            <v>43798</v>
          </cell>
          <cell r="J188" t="str">
            <v>JPUKB03JPSBS</v>
          </cell>
          <cell r="K188" t="str">
            <v>RICVEL415600</v>
          </cell>
          <cell r="L188" t="str">
            <v>NYKU5226833</v>
          </cell>
          <cell r="M188" t="str">
            <v>D5</v>
          </cell>
          <cell r="N188">
            <v>194728</v>
          </cell>
          <cell r="O188" t="str">
            <v>CONNELL BROTHERS JAPAN., CO., LTD.</v>
          </cell>
          <cell r="P188" t="str">
            <v>USCHI</v>
          </cell>
          <cell r="Q188" t="str">
            <v>JPUKB</v>
          </cell>
          <cell r="R188" t="str">
            <v>JPSBS</v>
          </cell>
          <cell r="S188" t="str">
            <v>Y</v>
          </cell>
          <cell r="T188" t="str">
            <v>DR</v>
          </cell>
          <cell r="U188" t="str">
            <v>BULK/BAGGED AGRICULTURAL PRODUCTS NOS, EXCLUDING AGRICULTRUAL PRODUCTS PACKAGED FOR CONSUMER SALE</v>
          </cell>
          <cell r="V188">
            <v>0</v>
          </cell>
          <cell r="W188" t="str">
            <v>CMH</v>
          </cell>
          <cell r="X188">
            <v>0</v>
          </cell>
          <cell r="Y188">
            <v>0</v>
          </cell>
          <cell r="Z188" t="str">
            <v>N</v>
          </cell>
          <cell r="AA188" t="str">
            <v>HMIT0063W</v>
          </cell>
          <cell r="AB188" t="str">
            <v>ONE HAMBURG</v>
          </cell>
          <cell r="AC188" t="str">
            <v>FP1 W</v>
          </cell>
          <cell r="AD188">
            <v>43797</v>
          </cell>
          <cell r="AE188">
            <v>30139</v>
          </cell>
          <cell r="AF188" t="str">
            <v>JPUKB03</v>
          </cell>
          <cell r="AG188" t="str">
            <v>みかげ</v>
          </cell>
          <cell r="AH188">
            <v>43797</v>
          </cell>
          <cell r="AI188">
            <v>43798</v>
          </cell>
          <cell r="AJ188" t="str">
            <v>IMOTO</v>
          </cell>
          <cell r="AK188" t="str">
            <v>PI15-17 or PIM</v>
          </cell>
          <cell r="AL188" t="str">
            <v>3FDU1</v>
          </cell>
          <cell r="AM188" t="str">
            <v>志布志港（上組）</v>
          </cell>
          <cell r="AN188" t="str">
            <v>7QDB1</v>
          </cell>
          <cell r="AO188">
            <v>43795</v>
          </cell>
          <cell r="AP188">
            <v>0.625</v>
          </cell>
          <cell r="AQ188" t="str">
            <v>船名変更あり</v>
          </cell>
          <cell r="AR188" t="str">
            <v>神戸港　PI 15-17</v>
          </cell>
        </row>
        <row r="189">
          <cell r="B189" t="str">
            <v>RICVEL4156005</v>
          </cell>
          <cell r="C189">
            <v>5</v>
          </cell>
          <cell r="D189">
            <v>43795</v>
          </cell>
          <cell r="E189">
            <v>0.625</v>
          </cell>
          <cell r="F189" t="str">
            <v>船名変更あり</v>
          </cell>
          <cell r="G189" t="str">
            <v>みかげ</v>
          </cell>
          <cell r="H189">
            <v>43797</v>
          </cell>
          <cell r="I189">
            <v>43798</v>
          </cell>
          <cell r="J189" t="str">
            <v>JPUKB03JPSBS</v>
          </cell>
          <cell r="K189" t="str">
            <v>RICVEL415600</v>
          </cell>
          <cell r="L189" t="str">
            <v>TCNU6869276</v>
          </cell>
          <cell r="M189" t="str">
            <v>D5</v>
          </cell>
          <cell r="N189">
            <v>194805</v>
          </cell>
          <cell r="O189" t="str">
            <v>CONNELL BROTHERS JAPAN., CO., LTD.</v>
          </cell>
          <cell r="P189" t="str">
            <v>USCHI</v>
          </cell>
          <cell r="Q189" t="str">
            <v>JPUKB</v>
          </cell>
          <cell r="R189" t="str">
            <v>JPSBS</v>
          </cell>
          <cell r="S189" t="str">
            <v>Y</v>
          </cell>
          <cell r="T189" t="str">
            <v>DR</v>
          </cell>
          <cell r="U189" t="str">
            <v>BULK/BAGGED AGRICULTURAL PRODUCTS NOS, EXCLUDING AGRICULTRUAL PRODUCTS PACKAGED FOR CONSUMER SALE</v>
          </cell>
          <cell r="V189">
            <v>0</v>
          </cell>
          <cell r="W189" t="str">
            <v>CMH</v>
          </cell>
          <cell r="X189">
            <v>0</v>
          </cell>
          <cell r="Y189">
            <v>0</v>
          </cell>
          <cell r="Z189" t="str">
            <v>N</v>
          </cell>
          <cell r="AA189" t="str">
            <v>HMIT0063W</v>
          </cell>
          <cell r="AB189" t="str">
            <v>ONE HAMBURG</v>
          </cell>
          <cell r="AC189" t="str">
            <v>FP1 W</v>
          </cell>
          <cell r="AD189">
            <v>43797</v>
          </cell>
          <cell r="AE189">
            <v>30149</v>
          </cell>
          <cell r="AF189" t="str">
            <v>JPUKB03</v>
          </cell>
          <cell r="AG189" t="str">
            <v>みかげ</v>
          </cell>
          <cell r="AH189">
            <v>43797</v>
          </cell>
          <cell r="AI189">
            <v>43798</v>
          </cell>
          <cell r="AJ189" t="str">
            <v>IMOTO</v>
          </cell>
          <cell r="AK189" t="str">
            <v>PI15-17 or PIM</v>
          </cell>
          <cell r="AL189" t="str">
            <v>3FDU1</v>
          </cell>
          <cell r="AM189" t="str">
            <v>志布志港（上組）</v>
          </cell>
          <cell r="AN189" t="str">
            <v>7QDB1</v>
          </cell>
          <cell r="AO189">
            <v>43795</v>
          </cell>
          <cell r="AP189">
            <v>0.625</v>
          </cell>
          <cell r="AQ189" t="str">
            <v>船名変更あり</v>
          </cell>
          <cell r="AR189" t="str">
            <v>神戸港　PI 15-17</v>
          </cell>
        </row>
        <row r="190">
          <cell r="B190" t="str">
            <v>RICVEL4156006</v>
          </cell>
          <cell r="C190">
            <v>6</v>
          </cell>
          <cell r="D190">
            <v>43795</v>
          </cell>
          <cell r="E190">
            <v>0.625</v>
          </cell>
          <cell r="F190" t="str">
            <v>船名変更あり</v>
          </cell>
          <cell r="G190" t="str">
            <v>みかげ</v>
          </cell>
          <cell r="H190">
            <v>43797</v>
          </cell>
          <cell r="I190">
            <v>43798</v>
          </cell>
          <cell r="J190" t="str">
            <v>JPUKB03JPSBS</v>
          </cell>
          <cell r="K190" t="str">
            <v>RICVEL415600</v>
          </cell>
          <cell r="L190" t="str">
            <v>TCNU7910369</v>
          </cell>
          <cell r="M190" t="str">
            <v>D5</v>
          </cell>
          <cell r="N190">
            <v>194580</v>
          </cell>
          <cell r="O190" t="str">
            <v>CONNELL BROTHERS JAPAN., CO., LTD.</v>
          </cell>
          <cell r="P190" t="str">
            <v>USCHI</v>
          </cell>
          <cell r="Q190" t="str">
            <v>JPUKB</v>
          </cell>
          <cell r="R190" t="str">
            <v>JPSBS</v>
          </cell>
          <cell r="S190" t="str">
            <v>Y</v>
          </cell>
          <cell r="T190" t="str">
            <v>DR</v>
          </cell>
          <cell r="U190" t="str">
            <v>BULK/BAGGED AGRICULTURAL PRODUCTS NOS, EXCLUDING AGRICULTRUAL PRODUCTS PACKAGED FOR CONSUMER SALE</v>
          </cell>
          <cell r="V190">
            <v>0</v>
          </cell>
          <cell r="W190" t="str">
            <v>CMH</v>
          </cell>
          <cell r="X190">
            <v>0</v>
          </cell>
          <cell r="Y190">
            <v>0</v>
          </cell>
          <cell r="Z190" t="str">
            <v>N</v>
          </cell>
          <cell r="AA190" t="str">
            <v>HMIT0063W</v>
          </cell>
          <cell r="AB190" t="str">
            <v>ONE HAMBURG</v>
          </cell>
          <cell r="AC190" t="str">
            <v>FP1 W</v>
          </cell>
          <cell r="AD190">
            <v>43797</v>
          </cell>
          <cell r="AE190">
            <v>30209</v>
          </cell>
          <cell r="AF190" t="str">
            <v>JPUKB03</v>
          </cell>
          <cell r="AG190" t="str">
            <v>みかげ</v>
          </cell>
          <cell r="AH190">
            <v>43797</v>
          </cell>
          <cell r="AI190">
            <v>43798</v>
          </cell>
          <cell r="AJ190" t="str">
            <v>IMOTO</v>
          </cell>
          <cell r="AK190" t="str">
            <v>PI15-17 or PIM</v>
          </cell>
          <cell r="AL190" t="str">
            <v>3FDU1</v>
          </cell>
          <cell r="AM190" t="str">
            <v>志布志港（上組）</v>
          </cell>
          <cell r="AN190" t="str">
            <v>7QDB1</v>
          </cell>
          <cell r="AO190">
            <v>43795</v>
          </cell>
          <cell r="AP190">
            <v>0.625</v>
          </cell>
          <cell r="AQ190" t="str">
            <v>船名変更あり</v>
          </cell>
          <cell r="AR190" t="str">
            <v>神戸港　PI 15-17</v>
          </cell>
        </row>
        <row r="191">
          <cell r="B191" t="str">
            <v>RICVEP2555001</v>
          </cell>
          <cell r="C191">
            <v>1</v>
          </cell>
          <cell r="D191">
            <v>43795</v>
          </cell>
          <cell r="E191">
            <v>0.625</v>
          </cell>
          <cell r="F191" t="str">
            <v>船名変更あり</v>
          </cell>
          <cell r="G191" t="str">
            <v>みかげ</v>
          </cell>
          <cell r="H191">
            <v>43797</v>
          </cell>
          <cell r="I191">
            <v>43798</v>
          </cell>
          <cell r="J191" t="str">
            <v>JPUKB03JPSBS</v>
          </cell>
          <cell r="K191" t="str">
            <v>RICVEP255500</v>
          </cell>
          <cell r="L191" t="str">
            <v>CAIU9537380</v>
          </cell>
          <cell r="M191" t="str">
            <v>D5</v>
          </cell>
          <cell r="N191">
            <v>29498</v>
          </cell>
          <cell r="O191" t="str">
            <v>K.H.S TRADING, LTD</v>
          </cell>
          <cell r="P191" t="str">
            <v>USLAX</v>
          </cell>
          <cell r="Q191" t="str">
            <v>JPUKB</v>
          </cell>
          <cell r="R191" t="str">
            <v>JPSBS</v>
          </cell>
          <cell r="S191" t="str">
            <v>Y</v>
          </cell>
          <cell r="T191" t="str">
            <v>DR</v>
          </cell>
          <cell r="U191" t="str">
            <v>HAY &amp; SIMILAR FORAGE PRODUCTS, N.O.S.</v>
          </cell>
          <cell r="V191">
            <v>0</v>
          </cell>
          <cell r="W191" t="str">
            <v>CMH</v>
          </cell>
          <cell r="X191">
            <v>0</v>
          </cell>
          <cell r="Y191">
            <v>0</v>
          </cell>
          <cell r="Z191" t="str">
            <v>N</v>
          </cell>
          <cell r="AA191" t="str">
            <v>HMIT0063W</v>
          </cell>
          <cell r="AB191" t="str">
            <v>ONE HAMBURG</v>
          </cell>
          <cell r="AC191" t="str">
            <v>FP1 W</v>
          </cell>
          <cell r="AD191">
            <v>43797</v>
          </cell>
          <cell r="AE191">
            <v>25379</v>
          </cell>
          <cell r="AF191" t="str">
            <v>JPUKB03</v>
          </cell>
          <cell r="AG191" t="str">
            <v>みかげ</v>
          </cell>
          <cell r="AH191">
            <v>43797</v>
          </cell>
          <cell r="AI191">
            <v>43798</v>
          </cell>
          <cell r="AJ191" t="str">
            <v>IMOTO</v>
          </cell>
          <cell r="AK191" t="str">
            <v>PI15-17 or PIM</v>
          </cell>
          <cell r="AL191" t="str">
            <v>3FDU1</v>
          </cell>
          <cell r="AM191" t="str">
            <v>志布志港（上組）</v>
          </cell>
          <cell r="AN191" t="str">
            <v>7QDB1</v>
          </cell>
          <cell r="AO191">
            <v>43795</v>
          </cell>
          <cell r="AP191">
            <v>0.625</v>
          </cell>
          <cell r="AQ191" t="str">
            <v>船名変更あり</v>
          </cell>
          <cell r="AR191" t="str">
            <v>神戸港　PI 15-17</v>
          </cell>
        </row>
        <row r="192">
          <cell r="B192" t="str">
            <v>RICVEP2555002</v>
          </cell>
          <cell r="C192">
            <v>2</v>
          </cell>
          <cell r="D192">
            <v>43795</v>
          </cell>
          <cell r="E192">
            <v>0.625</v>
          </cell>
          <cell r="F192" t="str">
            <v>船名変更あり</v>
          </cell>
          <cell r="G192" t="str">
            <v>みかげ</v>
          </cell>
          <cell r="H192">
            <v>43797</v>
          </cell>
          <cell r="I192">
            <v>43798</v>
          </cell>
          <cell r="J192" t="str">
            <v>JPUKB03JPSBS</v>
          </cell>
          <cell r="K192" t="str">
            <v>RICVEP255500</v>
          </cell>
          <cell r="L192" t="str">
            <v>FDCU0608325</v>
          </cell>
          <cell r="M192" t="str">
            <v>D5</v>
          </cell>
          <cell r="N192">
            <v>29493</v>
          </cell>
          <cell r="O192" t="str">
            <v>K.H.S TRADING, LTD</v>
          </cell>
          <cell r="P192" t="str">
            <v>USLAX</v>
          </cell>
          <cell r="Q192" t="str">
            <v>JPUKB</v>
          </cell>
          <cell r="R192" t="str">
            <v>JPSBS</v>
          </cell>
          <cell r="S192" t="str">
            <v>Y</v>
          </cell>
          <cell r="T192" t="str">
            <v>DR</v>
          </cell>
          <cell r="U192" t="str">
            <v>HAY &amp; SIMILAR FORAGE PRODUCTS, N.O.S.</v>
          </cell>
          <cell r="V192">
            <v>0</v>
          </cell>
          <cell r="W192" t="str">
            <v>CMH</v>
          </cell>
          <cell r="X192">
            <v>0</v>
          </cell>
          <cell r="Y192">
            <v>0</v>
          </cell>
          <cell r="Z192" t="str">
            <v>N</v>
          </cell>
          <cell r="AA192" t="str">
            <v>HMIT0063W</v>
          </cell>
          <cell r="AB192" t="str">
            <v>ONE HAMBURG</v>
          </cell>
          <cell r="AC192" t="str">
            <v>FP1 W</v>
          </cell>
          <cell r="AD192">
            <v>43797</v>
          </cell>
          <cell r="AE192">
            <v>25506</v>
          </cell>
          <cell r="AF192" t="str">
            <v>JPUKB03</v>
          </cell>
          <cell r="AG192" t="str">
            <v>みかげ</v>
          </cell>
          <cell r="AH192">
            <v>43797</v>
          </cell>
          <cell r="AI192">
            <v>43798</v>
          </cell>
          <cell r="AJ192" t="str">
            <v>IMOTO</v>
          </cell>
          <cell r="AK192" t="str">
            <v>PI15-17 or PIM</v>
          </cell>
          <cell r="AL192" t="str">
            <v>3FDU1</v>
          </cell>
          <cell r="AM192" t="str">
            <v>志布志港（上組）</v>
          </cell>
          <cell r="AN192" t="str">
            <v>7QDB1</v>
          </cell>
          <cell r="AO192">
            <v>43795</v>
          </cell>
          <cell r="AP192">
            <v>0.625</v>
          </cell>
          <cell r="AQ192" t="str">
            <v>船名変更あり</v>
          </cell>
          <cell r="AR192" t="str">
            <v>神戸港　PI 15-17</v>
          </cell>
        </row>
        <row r="193">
          <cell r="B193" t="str">
            <v>RICVEP2555003</v>
          </cell>
          <cell r="C193">
            <v>3</v>
          </cell>
          <cell r="D193">
            <v>43795</v>
          </cell>
          <cell r="E193">
            <v>0.625</v>
          </cell>
          <cell r="F193" t="str">
            <v>船名変更あり</v>
          </cell>
          <cell r="G193" t="str">
            <v>みかげ</v>
          </cell>
          <cell r="H193">
            <v>43797</v>
          </cell>
          <cell r="I193">
            <v>43798</v>
          </cell>
          <cell r="J193" t="str">
            <v>JPUKB03JPSBS</v>
          </cell>
          <cell r="K193" t="str">
            <v>RICVEP255500</v>
          </cell>
          <cell r="L193" t="str">
            <v>FSCU8567957</v>
          </cell>
          <cell r="M193" t="str">
            <v>D5</v>
          </cell>
          <cell r="N193">
            <v>29485</v>
          </cell>
          <cell r="O193" t="str">
            <v>K.H.S TRADING, LTD</v>
          </cell>
          <cell r="P193" t="str">
            <v>USLAX</v>
          </cell>
          <cell r="Q193" t="str">
            <v>JPUKB</v>
          </cell>
          <cell r="R193" t="str">
            <v>JPSBS</v>
          </cell>
          <cell r="S193" t="str">
            <v>Y</v>
          </cell>
          <cell r="T193" t="str">
            <v>DR</v>
          </cell>
          <cell r="U193" t="str">
            <v>HAY &amp; SIMILAR FORAGE PRODUCTS, N.O.S.</v>
          </cell>
          <cell r="V193">
            <v>0</v>
          </cell>
          <cell r="W193" t="str">
            <v>CMH</v>
          </cell>
          <cell r="X193">
            <v>0</v>
          </cell>
          <cell r="Y193">
            <v>0</v>
          </cell>
          <cell r="Z193" t="str">
            <v>N</v>
          </cell>
          <cell r="AA193" t="str">
            <v>HMIT0063W</v>
          </cell>
          <cell r="AB193" t="str">
            <v>ONE HAMBURG</v>
          </cell>
          <cell r="AC193" t="str">
            <v>FP1 W</v>
          </cell>
          <cell r="AD193">
            <v>43797</v>
          </cell>
          <cell r="AE193">
            <v>25466</v>
          </cell>
          <cell r="AF193" t="str">
            <v>JPUKB03</v>
          </cell>
          <cell r="AG193" t="str">
            <v>みかげ</v>
          </cell>
          <cell r="AH193">
            <v>43797</v>
          </cell>
          <cell r="AI193">
            <v>43798</v>
          </cell>
          <cell r="AJ193" t="str">
            <v>IMOTO</v>
          </cell>
          <cell r="AK193" t="str">
            <v>PI15-17 or PIM</v>
          </cell>
          <cell r="AL193" t="str">
            <v>3FDU1</v>
          </cell>
          <cell r="AM193" t="str">
            <v>志布志港（上組）</v>
          </cell>
          <cell r="AN193" t="str">
            <v>7QDB1</v>
          </cell>
          <cell r="AO193">
            <v>43795</v>
          </cell>
          <cell r="AP193">
            <v>0.625</v>
          </cell>
          <cell r="AQ193" t="str">
            <v>船名変更あり</v>
          </cell>
          <cell r="AR193" t="str">
            <v>神戸港　PI 15-17</v>
          </cell>
        </row>
        <row r="194">
          <cell r="B194" t="str">
            <v>RICVEP2555004</v>
          </cell>
          <cell r="C194">
            <v>4</v>
          </cell>
          <cell r="D194">
            <v>43795</v>
          </cell>
          <cell r="E194">
            <v>0.625</v>
          </cell>
          <cell r="F194" t="str">
            <v>船名変更あり</v>
          </cell>
          <cell r="G194" t="str">
            <v>みかげ</v>
          </cell>
          <cell r="H194">
            <v>43797</v>
          </cell>
          <cell r="I194">
            <v>43798</v>
          </cell>
          <cell r="J194" t="str">
            <v>JPUKB03JPSBS</v>
          </cell>
          <cell r="K194" t="str">
            <v>RICVEP255500</v>
          </cell>
          <cell r="L194" t="str">
            <v>SEGU5856977</v>
          </cell>
          <cell r="M194" t="str">
            <v>D5</v>
          </cell>
          <cell r="N194">
            <v>29488</v>
          </cell>
          <cell r="O194" t="str">
            <v>K.H.S TRADING, LTD</v>
          </cell>
          <cell r="P194" t="str">
            <v>USLAX</v>
          </cell>
          <cell r="Q194" t="str">
            <v>JPUKB</v>
          </cell>
          <cell r="R194" t="str">
            <v>JPSBS</v>
          </cell>
          <cell r="S194" t="str">
            <v>Y</v>
          </cell>
          <cell r="T194" t="str">
            <v>DR</v>
          </cell>
          <cell r="U194" t="str">
            <v>HAY &amp; SIMILAR FORAGE PRODUCTS, N.O.S.</v>
          </cell>
          <cell r="V194">
            <v>0</v>
          </cell>
          <cell r="W194" t="str">
            <v>CMH</v>
          </cell>
          <cell r="X194">
            <v>0</v>
          </cell>
          <cell r="Y194">
            <v>0</v>
          </cell>
          <cell r="Z194" t="str">
            <v>N</v>
          </cell>
          <cell r="AA194" t="str">
            <v>HMIT0063W</v>
          </cell>
          <cell r="AB194" t="str">
            <v>ONE HAMBURG</v>
          </cell>
          <cell r="AC194" t="str">
            <v>FP1 W</v>
          </cell>
          <cell r="AD194">
            <v>43797</v>
          </cell>
          <cell r="AE194">
            <v>25285</v>
          </cell>
          <cell r="AF194" t="str">
            <v>JPUKB03</v>
          </cell>
          <cell r="AG194" t="str">
            <v>みかげ</v>
          </cell>
          <cell r="AH194">
            <v>43797</v>
          </cell>
          <cell r="AI194">
            <v>43798</v>
          </cell>
          <cell r="AJ194" t="str">
            <v>IMOTO</v>
          </cell>
          <cell r="AK194" t="str">
            <v>PI15-17 or PIM</v>
          </cell>
          <cell r="AL194" t="str">
            <v>3FDU1</v>
          </cell>
          <cell r="AM194" t="str">
            <v>志布志港（上組）</v>
          </cell>
          <cell r="AN194" t="str">
            <v>7QDB1</v>
          </cell>
          <cell r="AO194">
            <v>43795</v>
          </cell>
          <cell r="AP194">
            <v>0.625</v>
          </cell>
          <cell r="AQ194" t="str">
            <v>船名変更あり</v>
          </cell>
          <cell r="AR194" t="str">
            <v>神戸港　PI 15-17</v>
          </cell>
        </row>
        <row r="195">
          <cell r="B195" t="str">
            <v>RICVEP2555005</v>
          </cell>
          <cell r="C195">
            <v>5</v>
          </cell>
          <cell r="D195">
            <v>43795</v>
          </cell>
          <cell r="E195">
            <v>0.625</v>
          </cell>
          <cell r="F195" t="str">
            <v>船名変更あり</v>
          </cell>
          <cell r="G195" t="str">
            <v>みかげ</v>
          </cell>
          <cell r="H195">
            <v>43797</v>
          </cell>
          <cell r="I195">
            <v>43798</v>
          </cell>
          <cell r="J195" t="str">
            <v>JPUKB03JPSBS</v>
          </cell>
          <cell r="K195" t="str">
            <v>RICVEP255500</v>
          </cell>
          <cell r="L195" t="str">
            <v>TLLU5497010</v>
          </cell>
          <cell r="M195" t="str">
            <v>D5</v>
          </cell>
          <cell r="N195">
            <v>29491</v>
          </cell>
          <cell r="O195" t="str">
            <v>K.H.S TRADING, LTD</v>
          </cell>
          <cell r="P195" t="str">
            <v>USLAX</v>
          </cell>
          <cell r="Q195" t="str">
            <v>JPUKB</v>
          </cell>
          <cell r="R195" t="str">
            <v>JPSBS</v>
          </cell>
          <cell r="S195" t="str">
            <v>Y</v>
          </cell>
          <cell r="T195" t="str">
            <v>DR</v>
          </cell>
          <cell r="U195" t="str">
            <v>HAY &amp; SIMILAR FORAGE PRODUCTS, N.O.S.</v>
          </cell>
          <cell r="V195">
            <v>0</v>
          </cell>
          <cell r="W195" t="str">
            <v>CMH</v>
          </cell>
          <cell r="X195">
            <v>0</v>
          </cell>
          <cell r="Y195">
            <v>0</v>
          </cell>
          <cell r="Z195" t="str">
            <v>N</v>
          </cell>
          <cell r="AA195" t="str">
            <v>HMIT0063W</v>
          </cell>
          <cell r="AB195" t="str">
            <v>ONE HAMBURG</v>
          </cell>
          <cell r="AC195" t="str">
            <v>FP1 W</v>
          </cell>
          <cell r="AD195">
            <v>43797</v>
          </cell>
          <cell r="AE195">
            <v>25161</v>
          </cell>
          <cell r="AF195" t="str">
            <v>JPUKB03</v>
          </cell>
          <cell r="AG195" t="str">
            <v>みかげ</v>
          </cell>
          <cell r="AH195">
            <v>43797</v>
          </cell>
          <cell r="AI195">
            <v>43798</v>
          </cell>
          <cell r="AJ195" t="str">
            <v>IMOTO</v>
          </cell>
          <cell r="AK195" t="str">
            <v>PI15-17 or PIM</v>
          </cell>
          <cell r="AL195" t="str">
            <v>3FDU1</v>
          </cell>
          <cell r="AM195" t="str">
            <v>志布志港（上組）</v>
          </cell>
          <cell r="AN195" t="str">
            <v>7QDB1</v>
          </cell>
          <cell r="AO195">
            <v>43795</v>
          </cell>
          <cell r="AP195">
            <v>0.625</v>
          </cell>
          <cell r="AQ195" t="str">
            <v>船名変更あり</v>
          </cell>
          <cell r="AR195" t="str">
            <v>神戸港　PI 15-17</v>
          </cell>
        </row>
        <row r="196">
          <cell r="B196" t="str">
            <v>RICVEJ4334001</v>
          </cell>
          <cell r="C196">
            <v>1</v>
          </cell>
          <cell r="D196">
            <v>43795</v>
          </cell>
          <cell r="E196">
            <v>0.625</v>
          </cell>
          <cell r="F196" t="str">
            <v>船名変更あり</v>
          </cell>
          <cell r="G196" t="str">
            <v>みかげ</v>
          </cell>
          <cell r="H196">
            <v>43797</v>
          </cell>
          <cell r="I196">
            <v>43798</v>
          </cell>
          <cell r="J196" t="str">
            <v>JPUKB03JPSBS</v>
          </cell>
          <cell r="K196" t="str">
            <v>RICVEJ433400</v>
          </cell>
          <cell r="L196" t="str">
            <v>NYKU0840896</v>
          </cell>
          <cell r="M196" t="str">
            <v>D5</v>
          </cell>
          <cell r="N196">
            <v>29404</v>
          </cell>
          <cell r="O196" t="str">
            <v>NISHI NIHON KAWAYO CO., LTD.</v>
          </cell>
          <cell r="P196" t="str">
            <v>USLAX</v>
          </cell>
          <cell r="Q196" t="str">
            <v>JPUKB</v>
          </cell>
          <cell r="R196" t="str">
            <v>JPSBS</v>
          </cell>
          <cell r="S196" t="str">
            <v>Y</v>
          </cell>
          <cell r="T196" t="str">
            <v>DR</v>
          </cell>
          <cell r="U196" t="str">
            <v>HAY &amp; SIMILAR FORAGE PRODUCTS, N.O.S.</v>
          </cell>
          <cell r="V196">
            <v>0</v>
          </cell>
          <cell r="W196" t="str">
            <v>CMH</v>
          </cell>
          <cell r="X196">
            <v>0</v>
          </cell>
          <cell r="Y196">
            <v>0</v>
          </cell>
          <cell r="Z196" t="str">
            <v>N</v>
          </cell>
          <cell r="AA196" t="str">
            <v>HMIT0063W</v>
          </cell>
          <cell r="AB196" t="str">
            <v>ONE HAMBURG</v>
          </cell>
          <cell r="AC196" t="str">
            <v>FP1 W</v>
          </cell>
          <cell r="AD196">
            <v>43797</v>
          </cell>
          <cell r="AE196">
            <v>25149</v>
          </cell>
          <cell r="AF196" t="str">
            <v>JPUKB03</v>
          </cell>
          <cell r="AG196" t="str">
            <v>みかげ</v>
          </cell>
          <cell r="AH196">
            <v>43797</v>
          </cell>
          <cell r="AI196">
            <v>43798</v>
          </cell>
          <cell r="AJ196" t="str">
            <v>IMOTO</v>
          </cell>
          <cell r="AK196" t="str">
            <v>PI15-17 or PIM</v>
          </cell>
          <cell r="AL196" t="str">
            <v>3FDU1</v>
          </cell>
          <cell r="AM196" t="str">
            <v>志布志港（上組）</v>
          </cell>
          <cell r="AN196" t="str">
            <v>7QDB1</v>
          </cell>
          <cell r="AO196">
            <v>43795</v>
          </cell>
          <cell r="AP196">
            <v>0.625</v>
          </cell>
          <cell r="AQ196" t="str">
            <v>船名変更あり</v>
          </cell>
          <cell r="AR196" t="str">
            <v>神戸港　PI 15-17</v>
          </cell>
        </row>
        <row r="197">
          <cell r="B197" t="str">
            <v>RICVEJ4334002</v>
          </cell>
          <cell r="C197">
            <v>2</v>
          </cell>
          <cell r="D197">
            <v>43795</v>
          </cell>
          <cell r="E197">
            <v>0.625</v>
          </cell>
          <cell r="F197" t="str">
            <v>船名変更あり</v>
          </cell>
          <cell r="G197" t="str">
            <v>みかげ</v>
          </cell>
          <cell r="H197">
            <v>43797</v>
          </cell>
          <cell r="I197">
            <v>43798</v>
          </cell>
          <cell r="J197" t="str">
            <v>JPUKB03JPSBS</v>
          </cell>
          <cell r="K197" t="str">
            <v>RICVEJ433400</v>
          </cell>
          <cell r="L197" t="str">
            <v>NYKU5234799</v>
          </cell>
          <cell r="M197" t="str">
            <v>D5</v>
          </cell>
          <cell r="N197">
            <v>29405</v>
          </cell>
          <cell r="O197" t="str">
            <v>NISHI NIHON KAWAYO CO., LTD.</v>
          </cell>
          <cell r="P197" t="str">
            <v>USLAX</v>
          </cell>
          <cell r="Q197" t="str">
            <v>JPUKB</v>
          </cell>
          <cell r="R197" t="str">
            <v>JPSBS</v>
          </cell>
          <cell r="S197" t="str">
            <v>Y</v>
          </cell>
          <cell r="T197" t="str">
            <v>DR</v>
          </cell>
          <cell r="U197" t="str">
            <v>HAY &amp; SIMILAR FORAGE PRODUCTS, N.O.S.</v>
          </cell>
          <cell r="V197">
            <v>0</v>
          </cell>
          <cell r="W197" t="str">
            <v>CMH</v>
          </cell>
          <cell r="X197">
            <v>0</v>
          </cell>
          <cell r="Y197">
            <v>0</v>
          </cell>
          <cell r="Z197" t="str">
            <v>N</v>
          </cell>
          <cell r="AA197" t="str">
            <v>HMIT0063W</v>
          </cell>
          <cell r="AB197" t="str">
            <v>ONE HAMBURG</v>
          </cell>
          <cell r="AC197" t="str">
            <v>FP1 W</v>
          </cell>
          <cell r="AD197">
            <v>43797</v>
          </cell>
          <cell r="AE197">
            <v>25122</v>
          </cell>
          <cell r="AF197" t="str">
            <v>JPUKB03</v>
          </cell>
          <cell r="AG197" t="str">
            <v>みかげ</v>
          </cell>
          <cell r="AH197">
            <v>43797</v>
          </cell>
          <cell r="AI197">
            <v>43798</v>
          </cell>
          <cell r="AJ197" t="str">
            <v>IMOTO</v>
          </cell>
          <cell r="AK197" t="str">
            <v>PI15-17 or PIM</v>
          </cell>
          <cell r="AL197" t="str">
            <v>3FDU1</v>
          </cell>
          <cell r="AM197" t="str">
            <v>志布志港（上組）</v>
          </cell>
          <cell r="AN197" t="str">
            <v>7QDB1</v>
          </cell>
          <cell r="AO197">
            <v>43795</v>
          </cell>
          <cell r="AP197">
            <v>0.625</v>
          </cell>
          <cell r="AQ197" t="str">
            <v>船名変更あり</v>
          </cell>
          <cell r="AR197" t="str">
            <v>神戸港　PI 15-17</v>
          </cell>
        </row>
        <row r="198">
          <cell r="B198" t="str">
            <v>RICVEJ4334003</v>
          </cell>
          <cell r="C198">
            <v>3</v>
          </cell>
          <cell r="D198">
            <v>43795</v>
          </cell>
          <cell r="E198">
            <v>0.625</v>
          </cell>
          <cell r="F198" t="str">
            <v>船名変更あり</v>
          </cell>
          <cell r="G198" t="str">
            <v>みかげ</v>
          </cell>
          <cell r="H198">
            <v>43797</v>
          </cell>
          <cell r="I198">
            <v>43798</v>
          </cell>
          <cell r="J198" t="str">
            <v>JPUKB03JPSBS</v>
          </cell>
          <cell r="K198" t="str">
            <v>RICVEJ433400</v>
          </cell>
          <cell r="L198" t="str">
            <v>TCKU7219748</v>
          </cell>
          <cell r="M198" t="str">
            <v>D5</v>
          </cell>
          <cell r="N198">
            <v>294000000000</v>
          </cell>
          <cell r="O198" t="str">
            <v>NISHI NIHON KAWAYO CO., LTD.</v>
          </cell>
          <cell r="P198" t="str">
            <v>USLAX</v>
          </cell>
          <cell r="Q198" t="str">
            <v>JPUKB</v>
          </cell>
          <cell r="R198" t="str">
            <v>JPSBS</v>
          </cell>
          <cell r="S198" t="str">
            <v>Y</v>
          </cell>
          <cell r="T198" t="str">
            <v>DR</v>
          </cell>
          <cell r="U198" t="str">
            <v>HAY &amp; SIMILAR FORAGE PRODUCTS, N.O.S.</v>
          </cell>
          <cell r="V198">
            <v>0</v>
          </cell>
          <cell r="W198" t="str">
            <v>CMH</v>
          </cell>
          <cell r="X198">
            <v>0</v>
          </cell>
          <cell r="Y198">
            <v>0</v>
          </cell>
          <cell r="Z198" t="str">
            <v>N</v>
          </cell>
          <cell r="AA198" t="str">
            <v>HMIT0063W</v>
          </cell>
          <cell r="AB198" t="str">
            <v>ONE HAMBURG</v>
          </cell>
          <cell r="AC198" t="str">
            <v>FP1 W</v>
          </cell>
          <cell r="AD198">
            <v>43797</v>
          </cell>
          <cell r="AE198">
            <v>25064</v>
          </cell>
          <cell r="AF198" t="str">
            <v>JPUKB03</v>
          </cell>
          <cell r="AG198" t="str">
            <v>みかげ</v>
          </cell>
          <cell r="AH198">
            <v>43797</v>
          </cell>
          <cell r="AI198">
            <v>43798</v>
          </cell>
          <cell r="AJ198" t="str">
            <v>IMOTO</v>
          </cell>
          <cell r="AK198" t="str">
            <v>PI15-17 or PIM</v>
          </cell>
          <cell r="AL198" t="str">
            <v>3FDU1</v>
          </cell>
          <cell r="AM198" t="str">
            <v>志布志港（上組）</v>
          </cell>
          <cell r="AN198" t="str">
            <v>7QDB1</v>
          </cell>
          <cell r="AO198">
            <v>43795</v>
          </cell>
          <cell r="AP198">
            <v>0.625</v>
          </cell>
          <cell r="AQ198" t="str">
            <v>船名変更あり</v>
          </cell>
          <cell r="AR198" t="str">
            <v>神戸港　PI 15-17</v>
          </cell>
        </row>
        <row r="199">
          <cell r="B199" t="str">
            <v>MNLV332769001</v>
          </cell>
          <cell r="C199">
            <v>1</v>
          </cell>
          <cell r="D199">
            <v>43796</v>
          </cell>
          <cell r="E199">
            <v>0.625</v>
          </cell>
          <cell r="F199" t="str">
            <v>船名及びスケジュール変更あり</v>
          </cell>
          <cell r="G199" t="str">
            <v>しんせとSH1205</v>
          </cell>
          <cell r="H199">
            <v>43804</v>
          </cell>
          <cell r="I199">
            <v>43806</v>
          </cell>
          <cell r="J199" t="str">
            <v>JPTYO03JPOFT</v>
          </cell>
          <cell r="K199" t="str">
            <v>MNLV33276900</v>
          </cell>
          <cell r="L199" t="str">
            <v>BMOU6085732</v>
          </cell>
          <cell r="M199" t="str">
            <v>D5</v>
          </cell>
          <cell r="N199" t="str">
            <v>PHAA39832</v>
          </cell>
          <cell r="O199" t="str">
            <v>NIHON SANGYO CO., LTD.</v>
          </cell>
          <cell r="P199" t="str">
            <v>PHMNL</v>
          </cell>
          <cell r="Q199" t="str">
            <v>JPTYO</v>
          </cell>
          <cell r="R199" t="str">
            <v>JPOFT</v>
          </cell>
          <cell r="S199" t="str">
            <v>Y</v>
          </cell>
          <cell r="T199" t="str">
            <v>DR</v>
          </cell>
          <cell r="U199" t="str">
            <v>FABRICATED BUILDING COMPONENTS, N.O.S., OF WOOD</v>
          </cell>
          <cell r="V199">
            <v>0</v>
          </cell>
          <cell r="W199" t="str">
            <v>CMH</v>
          </cell>
          <cell r="X199">
            <v>0</v>
          </cell>
          <cell r="Y199">
            <v>0</v>
          </cell>
          <cell r="Z199" t="str">
            <v>N</v>
          </cell>
          <cell r="AA199" t="str">
            <v>ARGT0151N</v>
          </cell>
          <cell r="AB199" t="str">
            <v>ARICA BRIDGE</v>
          </cell>
          <cell r="AC199" t="str">
            <v>JPH</v>
          </cell>
          <cell r="AD199">
            <v>43798</v>
          </cell>
          <cell r="AE199">
            <v>7179.2</v>
          </cell>
          <cell r="AF199" t="str">
            <v>JPTYO03</v>
          </cell>
          <cell r="AG199" t="str">
            <v>しんせとSH1205</v>
          </cell>
          <cell r="AH199">
            <v>43804</v>
          </cell>
          <cell r="AI199">
            <v>43806</v>
          </cell>
          <cell r="AJ199" t="str">
            <v>SUZUYO</v>
          </cell>
          <cell r="AK199" t="str">
            <v>大井3/4号</v>
          </cell>
          <cell r="AL199" t="str">
            <v>1FD03</v>
          </cell>
          <cell r="AM199" t="str">
            <v>野々田コンテナターミナル</v>
          </cell>
          <cell r="AN199" t="str">
            <v>8IW18</v>
          </cell>
          <cell r="AO199">
            <v>43796</v>
          </cell>
          <cell r="AP199">
            <v>0.625</v>
          </cell>
          <cell r="AQ199" t="str">
            <v>船名及びスケジュール変更あり</v>
          </cell>
          <cell r="AR199" t="str">
            <v>東京港　大井埠頭　3/4号</v>
          </cell>
        </row>
        <row r="200">
          <cell r="B200" t="str">
            <v>MNLV332769002</v>
          </cell>
          <cell r="C200">
            <v>2</v>
          </cell>
          <cell r="D200">
            <v>43796</v>
          </cell>
          <cell r="E200">
            <v>0.625</v>
          </cell>
          <cell r="F200" t="str">
            <v>船名及びスケジュール変更あり</v>
          </cell>
          <cell r="G200" t="str">
            <v>しんせとSH1205</v>
          </cell>
          <cell r="H200">
            <v>43804</v>
          </cell>
          <cell r="I200">
            <v>43806</v>
          </cell>
          <cell r="J200" t="str">
            <v>JPTYO03JPOFT</v>
          </cell>
          <cell r="K200" t="str">
            <v>MNLV33276900</v>
          </cell>
          <cell r="L200" t="str">
            <v>DRYU6050531</v>
          </cell>
          <cell r="M200" t="str">
            <v>D5</v>
          </cell>
          <cell r="N200" t="str">
            <v>PHAA43113</v>
          </cell>
          <cell r="O200" t="str">
            <v>NIHON SANGYO CO., LTD.</v>
          </cell>
          <cell r="P200" t="str">
            <v>PHMNL</v>
          </cell>
          <cell r="Q200" t="str">
            <v>JPTYO</v>
          </cell>
          <cell r="R200" t="str">
            <v>JPOFT</v>
          </cell>
          <cell r="S200" t="str">
            <v>Y</v>
          </cell>
          <cell r="T200" t="str">
            <v>DR</v>
          </cell>
          <cell r="U200" t="str">
            <v>FABRICATED BUILDING COMPONENTS, N.O.S., OF WOOD</v>
          </cell>
          <cell r="V200">
            <v>0</v>
          </cell>
          <cell r="W200" t="str">
            <v>CMH</v>
          </cell>
          <cell r="X200">
            <v>0</v>
          </cell>
          <cell r="Y200">
            <v>0</v>
          </cell>
          <cell r="Z200" t="str">
            <v>N</v>
          </cell>
          <cell r="AA200" t="str">
            <v>ARGT0151N</v>
          </cell>
          <cell r="AB200" t="str">
            <v>ARICA BRIDGE</v>
          </cell>
          <cell r="AC200" t="str">
            <v>JPH</v>
          </cell>
          <cell r="AD200">
            <v>43798</v>
          </cell>
          <cell r="AE200">
            <v>8442.9500000000007</v>
          </cell>
          <cell r="AF200" t="str">
            <v>JPTYO03</v>
          </cell>
          <cell r="AG200" t="str">
            <v>しんせとSH1205</v>
          </cell>
          <cell r="AH200">
            <v>43804</v>
          </cell>
          <cell r="AI200">
            <v>43806</v>
          </cell>
          <cell r="AJ200" t="str">
            <v>SUZUYO</v>
          </cell>
          <cell r="AK200" t="str">
            <v>大井3/4号</v>
          </cell>
          <cell r="AL200" t="str">
            <v>1FD03</v>
          </cell>
          <cell r="AM200" t="str">
            <v>野々田コンテナターミナル</v>
          </cell>
          <cell r="AN200" t="str">
            <v>8IW18</v>
          </cell>
          <cell r="AO200">
            <v>43796</v>
          </cell>
          <cell r="AP200">
            <v>0.625</v>
          </cell>
          <cell r="AQ200" t="str">
            <v>船名及びスケジュール変更あり</v>
          </cell>
          <cell r="AR200" t="str">
            <v>東京港　大井埠頭　3/4号</v>
          </cell>
        </row>
        <row r="201">
          <cell r="B201" t="str">
            <v>MNLV332769003</v>
          </cell>
          <cell r="C201">
            <v>3</v>
          </cell>
          <cell r="D201">
            <v>43796</v>
          </cell>
          <cell r="E201">
            <v>0.625</v>
          </cell>
          <cell r="F201" t="str">
            <v>船名及びスケジュール変更あり</v>
          </cell>
          <cell r="G201" t="str">
            <v>しんせとSH1205</v>
          </cell>
          <cell r="H201">
            <v>43804</v>
          </cell>
          <cell r="I201">
            <v>43806</v>
          </cell>
          <cell r="J201" t="str">
            <v>JPTYO03JPOFT</v>
          </cell>
          <cell r="K201" t="str">
            <v>MNLV33276900</v>
          </cell>
          <cell r="L201" t="str">
            <v>DRYU6067513</v>
          </cell>
          <cell r="M201" t="str">
            <v>D5</v>
          </cell>
          <cell r="N201" t="str">
            <v>PHAA50952</v>
          </cell>
          <cell r="O201" t="str">
            <v>NIHON SANGYO CO., LTD.</v>
          </cell>
          <cell r="P201" t="str">
            <v>PHMNL</v>
          </cell>
          <cell r="Q201" t="str">
            <v>JPTYO</v>
          </cell>
          <cell r="R201" t="str">
            <v>JPOFT</v>
          </cell>
          <cell r="S201" t="str">
            <v>Y</v>
          </cell>
          <cell r="T201" t="str">
            <v>DR</v>
          </cell>
          <cell r="U201" t="str">
            <v>FABRICATED BUILDING COMPONENTS, N.O.S., OF WOOD</v>
          </cell>
          <cell r="V201">
            <v>0</v>
          </cell>
          <cell r="W201" t="str">
            <v>CMH</v>
          </cell>
          <cell r="X201">
            <v>0</v>
          </cell>
          <cell r="Y201">
            <v>0</v>
          </cell>
          <cell r="Z201" t="str">
            <v>N</v>
          </cell>
          <cell r="AA201" t="str">
            <v>ARGT0151N</v>
          </cell>
          <cell r="AB201" t="str">
            <v>ARICA BRIDGE</v>
          </cell>
          <cell r="AC201" t="str">
            <v>JPH</v>
          </cell>
          <cell r="AD201">
            <v>43798</v>
          </cell>
          <cell r="AE201">
            <v>11234.07</v>
          </cell>
          <cell r="AF201" t="str">
            <v>JPTYO03</v>
          </cell>
          <cell r="AG201" t="str">
            <v>しんせとSH1205</v>
          </cell>
          <cell r="AH201">
            <v>43804</v>
          </cell>
          <cell r="AI201">
            <v>43806</v>
          </cell>
          <cell r="AJ201" t="str">
            <v>SUZUYO</v>
          </cell>
          <cell r="AK201" t="str">
            <v>大井3/4号</v>
          </cell>
          <cell r="AL201" t="str">
            <v>1FD03</v>
          </cell>
          <cell r="AM201" t="str">
            <v>野々田コンテナターミナル</v>
          </cell>
          <cell r="AN201" t="str">
            <v>8IW18</v>
          </cell>
          <cell r="AO201">
            <v>43796</v>
          </cell>
          <cell r="AP201">
            <v>0.625</v>
          </cell>
          <cell r="AQ201" t="str">
            <v>船名及びスケジュール変更あり</v>
          </cell>
          <cell r="AR201" t="str">
            <v>東京港　大井埠頭　3/4号</v>
          </cell>
        </row>
        <row r="202">
          <cell r="B202" t="str">
            <v>MNLV332769004</v>
          </cell>
          <cell r="C202">
            <v>4</v>
          </cell>
          <cell r="D202">
            <v>43796</v>
          </cell>
          <cell r="E202">
            <v>0.625</v>
          </cell>
          <cell r="F202" t="str">
            <v>船名及びスケジュール変更あり</v>
          </cell>
          <cell r="G202" t="str">
            <v>しんせとSH1205</v>
          </cell>
          <cell r="H202">
            <v>43804</v>
          </cell>
          <cell r="I202">
            <v>43806</v>
          </cell>
          <cell r="J202" t="str">
            <v>JPTYO03JPOFT</v>
          </cell>
          <cell r="K202" t="str">
            <v>MNLV33276900</v>
          </cell>
          <cell r="L202" t="str">
            <v>NYKU0715066</v>
          </cell>
          <cell r="M202" t="str">
            <v>D5</v>
          </cell>
          <cell r="N202" t="str">
            <v>PHAA43176</v>
          </cell>
          <cell r="O202" t="str">
            <v>NIHON SANGYO CO., LTD.</v>
          </cell>
          <cell r="P202" t="str">
            <v>PHMNL</v>
          </cell>
          <cell r="Q202" t="str">
            <v>JPTYO</v>
          </cell>
          <cell r="R202" t="str">
            <v>JPOFT</v>
          </cell>
          <cell r="S202" t="str">
            <v>Y</v>
          </cell>
          <cell r="T202" t="str">
            <v>DR</v>
          </cell>
          <cell r="U202" t="str">
            <v>FABRICATED BUILDING COMPONENTS, N.O.S., OF WOOD</v>
          </cell>
          <cell r="V202">
            <v>0</v>
          </cell>
          <cell r="W202" t="str">
            <v>CMH</v>
          </cell>
          <cell r="X202">
            <v>0</v>
          </cell>
          <cell r="Y202">
            <v>0</v>
          </cell>
          <cell r="Z202" t="str">
            <v>N</v>
          </cell>
          <cell r="AA202" t="str">
            <v>ARGT0151N</v>
          </cell>
          <cell r="AB202" t="str">
            <v>ARICA BRIDGE</v>
          </cell>
          <cell r="AC202" t="str">
            <v>JPH</v>
          </cell>
          <cell r="AD202">
            <v>43798</v>
          </cell>
          <cell r="AE202">
            <v>8524.93</v>
          </cell>
          <cell r="AF202" t="str">
            <v>JPTYO03</v>
          </cell>
          <cell r="AG202" t="str">
            <v>しんせとSH1205</v>
          </cell>
          <cell r="AH202">
            <v>43804</v>
          </cell>
          <cell r="AI202">
            <v>43806</v>
          </cell>
          <cell r="AJ202" t="str">
            <v>SUZUYO</v>
          </cell>
          <cell r="AK202" t="str">
            <v>大井3/4号</v>
          </cell>
          <cell r="AL202" t="str">
            <v>1FD03</v>
          </cell>
          <cell r="AM202" t="str">
            <v>野々田コンテナターミナル</v>
          </cell>
          <cell r="AN202" t="str">
            <v>8IW18</v>
          </cell>
          <cell r="AO202">
            <v>43796</v>
          </cell>
          <cell r="AP202">
            <v>0.625</v>
          </cell>
          <cell r="AQ202" t="str">
            <v>船名及びスケジュール変更あり</v>
          </cell>
          <cell r="AR202" t="str">
            <v>東京港　大井埠頭　3/4号</v>
          </cell>
        </row>
        <row r="203">
          <cell r="B203" t="str">
            <v>MNLV332769005</v>
          </cell>
          <cell r="C203">
            <v>5</v>
          </cell>
          <cell r="D203">
            <v>43796</v>
          </cell>
          <cell r="E203">
            <v>0.625</v>
          </cell>
          <cell r="F203" t="str">
            <v>船名及びスケジュール変更あり</v>
          </cell>
          <cell r="G203" t="str">
            <v>しんせとSH1205</v>
          </cell>
          <cell r="H203">
            <v>43804</v>
          </cell>
          <cell r="I203">
            <v>43806</v>
          </cell>
          <cell r="J203" t="str">
            <v>JPTYO03JPOFT</v>
          </cell>
          <cell r="K203" t="str">
            <v>MNLV33276900</v>
          </cell>
          <cell r="L203" t="str">
            <v>NYKU4149727</v>
          </cell>
          <cell r="M203" t="str">
            <v>D5</v>
          </cell>
          <cell r="N203" t="str">
            <v>PHAA50988</v>
          </cell>
          <cell r="O203" t="str">
            <v>NIHON SANGYO CO., LTD.</v>
          </cell>
          <cell r="P203" t="str">
            <v>PHMNL</v>
          </cell>
          <cell r="Q203" t="str">
            <v>JPTYO</v>
          </cell>
          <cell r="R203" t="str">
            <v>JPOFT</v>
          </cell>
          <cell r="S203" t="str">
            <v>Y</v>
          </cell>
          <cell r="T203" t="str">
            <v>DR</v>
          </cell>
          <cell r="U203" t="str">
            <v>FABRICATED BUILDING COMPONENTS, N.O.S., OF WOOD</v>
          </cell>
          <cell r="V203">
            <v>0</v>
          </cell>
          <cell r="W203" t="str">
            <v>CMH</v>
          </cell>
          <cell r="X203">
            <v>0</v>
          </cell>
          <cell r="Y203">
            <v>0</v>
          </cell>
          <cell r="Z203" t="str">
            <v>N</v>
          </cell>
          <cell r="AA203" t="str">
            <v>ARGT0151N</v>
          </cell>
          <cell r="AB203" t="str">
            <v>ARICA BRIDGE</v>
          </cell>
          <cell r="AC203" t="str">
            <v>JPH</v>
          </cell>
          <cell r="AD203">
            <v>43798</v>
          </cell>
          <cell r="AE203">
            <v>10875.36</v>
          </cell>
          <cell r="AF203" t="str">
            <v>JPTYO03</v>
          </cell>
          <cell r="AG203" t="str">
            <v>しんせとSH1205</v>
          </cell>
          <cell r="AH203">
            <v>43804</v>
          </cell>
          <cell r="AI203">
            <v>43806</v>
          </cell>
          <cell r="AJ203" t="str">
            <v>SUZUYO</v>
          </cell>
          <cell r="AK203" t="str">
            <v>大井3/4号</v>
          </cell>
          <cell r="AL203" t="str">
            <v>1FD03</v>
          </cell>
          <cell r="AM203" t="str">
            <v>野々田コンテナターミナル</v>
          </cell>
          <cell r="AN203" t="str">
            <v>8IW18</v>
          </cell>
          <cell r="AO203">
            <v>43796</v>
          </cell>
          <cell r="AP203">
            <v>0.625</v>
          </cell>
          <cell r="AQ203" t="str">
            <v>船名及びスケジュール変更あり</v>
          </cell>
          <cell r="AR203" t="str">
            <v>東京港　大井埠頭　3/4号</v>
          </cell>
        </row>
        <row r="204">
          <cell r="B204" t="str">
            <v>MNLV332769006</v>
          </cell>
          <cell r="C204">
            <v>6</v>
          </cell>
          <cell r="D204">
            <v>43796</v>
          </cell>
          <cell r="E204">
            <v>0.625</v>
          </cell>
          <cell r="F204" t="str">
            <v>船名及びスケジュール変更あり</v>
          </cell>
          <cell r="G204" t="str">
            <v>しんせとSH1205</v>
          </cell>
          <cell r="H204">
            <v>43804</v>
          </cell>
          <cell r="I204">
            <v>43806</v>
          </cell>
          <cell r="J204" t="str">
            <v>JPTYO03JPOFT</v>
          </cell>
          <cell r="K204" t="str">
            <v>MNLV33276900</v>
          </cell>
          <cell r="L204" t="str">
            <v>ONEU0083146</v>
          </cell>
          <cell r="M204" t="str">
            <v>D5</v>
          </cell>
          <cell r="N204" t="str">
            <v>PHAA50980</v>
          </cell>
          <cell r="O204" t="str">
            <v>NIHON SANGYO CO., LTD.</v>
          </cell>
          <cell r="P204" t="str">
            <v>PHMNL</v>
          </cell>
          <cell r="Q204" t="str">
            <v>JPTYO</v>
          </cell>
          <cell r="R204" t="str">
            <v>JPOFT</v>
          </cell>
          <cell r="S204" t="str">
            <v>Y</v>
          </cell>
          <cell r="T204" t="str">
            <v>DR</v>
          </cell>
          <cell r="U204" t="str">
            <v>FABRICATED BUILDING COMPONENTS, N.O.S., OF WOOD</v>
          </cell>
          <cell r="V204">
            <v>0</v>
          </cell>
          <cell r="W204" t="str">
            <v>CMH</v>
          </cell>
          <cell r="X204">
            <v>0</v>
          </cell>
          <cell r="Y204">
            <v>0</v>
          </cell>
          <cell r="Z204" t="str">
            <v>N</v>
          </cell>
          <cell r="AA204" t="str">
            <v>ARGT0151N</v>
          </cell>
          <cell r="AB204" t="str">
            <v>ARICA BRIDGE</v>
          </cell>
          <cell r="AC204" t="str">
            <v>JPH</v>
          </cell>
          <cell r="AD204">
            <v>43798</v>
          </cell>
          <cell r="AE204">
            <v>9233.73</v>
          </cell>
          <cell r="AF204" t="str">
            <v>JPTYO03</v>
          </cell>
          <cell r="AG204" t="str">
            <v>しんせとSH1205</v>
          </cell>
          <cell r="AH204">
            <v>43804</v>
          </cell>
          <cell r="AI204">
            <v>43806</v>
          </cell>
          <cell r="AJ204" t="str">
            <v>SUZUYO</v>
          </cell>
          <cell r="AK204" t="str">
            <v>大井3/4号</v>
          </cell>
          <cell r="AL204" t="str">
            <v>1FD03</v>
          </cell>
          <cell r="AM204" t="str">
            <v>野々田コンテナターミナル</v>
          </cell>
          <cell r="AN204" t="str">
            <v>8IW18</v>
          </cell>
          <cell r="AO204">
            <v>43796</v>
          </cell>
          <cell r="AP204">
            <v>0.625</v>
          </cell>
          <cell r="AQ204" t="str">
            <v>船名及びスケジュール変更あり</v>
          </cell>
          <cell r="AR204" t="str">
            <v>東京港　大井埠頭　3/4号</v>
          </cell>
        </row>
        <row r="205">
          <cell r="B205" t="str">
            <v>MNLV332769007</v>
          </cell>
          <cell r="C205">
            <v>7</v>
          </cell>
          <cell r="D205">
            <v>43796</v>
          </cell>
          <cell r="E205">
            <v>0.625</v>
          </cell>
          <cell r="F205" t="str">
            <v>船名及びスケジュール変更あり</v>
          </cell>
          <cell r="G205" t="str">
            <v>しんせとSH1205</v>
          </cell>
          <cell r="H205">
            <v>43804</v>
          </cell>
          <cell r="I205">
            <v>43806</v>
          </cell>
          <cell r="J205" t="str">
            <v>JPTYO03JPOFT</v>
          </cell>
          <cell r="K205" t="str">
            <v>MNLV33276900</v>
          </cell>
          <cell r="L205" t="str">
            <v>TCLU5498532</v>
          </cell>
          <cell r="M205" t="str">
            <v>D5</v>
          </cell>
          <cell r="N205" t="str">
            <v>PHAA50953</v>
          </cell>
          <cell r="O205" t="str">
            <v>NIHON SANGYO CO., LTD.</v>
          </cell>
          <cell r="P205" t="str">
            <v>PHMNL</v>
          </cell>
          <cell r="Q205" t="str">
            <v>JPTYO</v>
          </cell>
          <cell r="R205" t="str">
            <v>JPOFT</v>
          </cell>
          <cell r="S205" t="str">
            <v>Y</v>
          </cell>
          <cell r="T205" t="str">
            <v>DR</v>
          </cell>
          <cell r="U205" t="str">
            <v>FABRICATED BUILDING COMPONENTS, N.O.S., OF WOOD</v>
          </cell>
          <cell r="V205">
            <v>0</v>
          </cell>
          <cell r="W205" t="str">
            <v>CMH</v>
          </cell>
          <cell r="X205">
            <v>0</v>
          </cell>
          <cell r="Y205">
            <v>0</v>
          </cell>
          <cell r="Z205" t="str">
            <v>N</v>
          </cell>
          <cell r="AA205" t="str">
            <v>ARGT0151N</v>
          </cell>
          <cell r="AB205" t="str">
            <v>ARICA BRIDGE</v>
          </cell>
          <cell r="AC205" t="str">
            <v>JPH</v>
          </cell>
          <cell r="AD205">
            <v>43798</v>
          </cell>
          <cell r="AE205">
            <v>8678</v>
          </cell>
          <cell r="AF205" t="str">
            <v>JPTYO03</v>
          </cell>
          <cell r="AG205" t="str">
            <v>しんせとSH1205</v>
          </cell>
          <cell r="AH205">
            <v>43804</v>
          </cell>
          <cell r="AI205">
            <v>43806</v>
          </cell>
          <cell r="AJ205" t="str">
            <v>SUZUYO</v>
          </cell>
          <cell r="AK205" t="str">
            <v>大井3/4号</v>
          </cell>
          <cell r="AL205" t="str">
            <v>1FD03</v>
          </cell>
          <cell r="AM205" t="str">
            <v>野々田コンテナターミナル</v>
          </cell>
          <cell r="AN205" t="str">
            <v>8IW18</v>
          </cell>
          <cell r="AO205">
            <v>43796</v>
          </cell>
          <cell r="AP205">
            <v>0.625</v>
          </cell>
          <cell r="AQ205" t="str">
            <v>船名及びスケジュール変更あり</v>
          </cell>
          <cell r="AR205" t="str">
            <v>東京港　大井埠頭　3/4号</v>
          </cell>
        </row>
        <row r="206">
          <cell r="B206" t="str">
            <v>MNLV332769008</v>
          </cell>
          <cell r="C206">
            <v>8</v>
          </cell>
          <cell r="D206">
            <v>43796</v>
          </cell>
          <cell r="E206">
            <v>0.625</v>
          </cell>
          <cell r="F206" t="str">
            <v>船名及びスケジュール変更あり</v>
          </cell>
          <cell r="G206" t="str">
            <v>しんせとSH1205</v>
          </cell>
          <cell r="H206">
            <v>43804</v>
          </cell>
          <cell r="I206">
            <v>43806</v>
          </cell>
          <cell r="J206" t="str">
            <v>JPTYO03JPOFT</v>
          </cell>
          <cell r="K206" t="str">
            <v>MNLV33276900</v>
          </cell>
          <cell r="L206" t="str">
            <v>TCLU9300706</v>
          </cell>
          <cell r="M206" t="str">
            <v>D5</v>
          </cell>
          <cell r="N206" t="str">
            <v>PHAA50957</v>
          </cell>
          <cell r="O206" t="str">
            <v>NIHON SANGYO CO., LTD.</v>
          </cell>
          <cell r="P206" t="str">
            <v>PHMNL</v>
          </cell>
          <cell r="Q206" t="str">
            <v>JPTYO</v>
          </cell>
          <cell r="R206" t="str">
            <v>JPOFT</v>
          </cell>
          <cell r="S206" t="str">
            <v>Y</v>
          </cell>
          <cell r="T206" t="str">
            <v>DR</v>
          </cell>
          <cell r="U206" t="str">
            <v>FABRICATED BUILDING COMPONENTS, N.O.S., OF WOOD</v>
          </cell>
          <cell r="V206">
            <v>0</v>
          </cell>
          <cell r="W206" t="str">
            <v>CMH</v>
          </cell>
          <cell r="X206">
            <v>0</v>
          </cell>
          <cell r="Y206">
            <v>0</v>
          </cell>
          <cell r="Z206" t="str">
            <v>N</v>
          </cell>
          <cell r="AA206" t="str">
            <v>ARGT0151N</v>
          </cell>
          <cell r="AB206" t="str">
            <v>ARICA BRIDGE</v>
          </cell>
          <cell r="AC206" t="str">
            <v>JPH</v>
          </cell>
          <cell r="AD206">
            <v>43798</v>
          </cell>
          <cell r="AE206">
            <v>8741.19</v>
          </cell>
          <cell r="AF206" t="str">
            <v>JPTYO03</v>
          </cell>
          <cell r="AG206" t="str">
            <v>しんせとSH1205</v>
          </cell>
          <cell r="AH206">
            <v>43804</v>
          </cell>
          <cell r="AI206">
            <v>43806</v>
          </cell>
          <cell r="AJ206" t="str">
            <v>SUZUYO</v>
          </cell>
          <cell r="AK206" t="str">
            <v>大井3/4号</v>
          </cell>
          <cell r="AL206" t="str">
            <v>1FD03</v>
          </cell>
          <cell r="AM206" t="str">
            <v>野々田コンテナターミナル</v>
          </cell>
          <cell r="AN206" t="str">
            <v>8IW18</v>
          </cell>
          <cell r="AO206">
            <v>43796</v>
          </cell>
          <cell r="AP206">
            <v>0.625</v>
          </cell>
          <cell r="AQ206" t="str">
            <v>船名及びスケジュール変更あり</v>
          </cell>
          <cell r="AR206" t="str">
            <v>東京港　大井埠頭　3/4号</v>
          </cell>
        </row>
        <row r="207">
          <cell r="B207" t="str">
            <v>MNLV332769009</v>
          </cell>
          <cell r="C207">
            <v>9</v>
          </cell>
          <cell r="D207">
            <v>43796</v>
          </cell>
          <cell r="E207">
            <v>0.625</v>
          </cell>
          <cell r="F207" t="str">
            <v>船名及びスケジュール変更あり</v>
          </cell>
          <cell r="G207" t="str">
            <v>しんせとSH1205</v>
          </cell>
          <cell r="H207">
            <v>43804</v>
          </cell>
          <cell r="I207">
            <v>43806</v>
          </cell>
          <cell r="J207" t="str">
            <v>JPTYO03JPOFT</v>
          </cell>
          <cell r="K207" t="str">
            <v>MNLV33276900</v>
          </cell>
          <cell r="L207" t="str">
            <v>TCNU4815795</v>
          </cell>
          <cell r="M207" t="str">
            <v>D5</v>
          </cell>
          <cell r="N207" t="str">
            <v>PHAA43160</v>
          </cell>
          <cell r="O207" t="str">
            <v>NIHON SANGYO CO., LTD.</v>
          </cell>
          <cell r="P207" t="str">
            <v>PHMNL</v>
          </cell>
          <cell r="Q207" t="str">
            <v>JPTYO</v>
          </cell>
          <cell r="R207" t="str">
            <v>JPOFT</v>
          </cell>
          <cell r="S207" t="str">
            <v>Y</v>
          </cell>
          <cell r="T207" t="str">
            <v>DR</v>
          </cell>
          <cell r="U207" t="str">
            <v>FABRICATED BUILDING COMPONENTS, N.O.S., OF WOOD</v>
          </cell>
          <cell r="V207">
            <v>0</v>
          </cell>
          <cell r="W207" t="str">
            <v>CMH</v>
          </cell>
          <cell r="X207">
            <v>0</v>
          </cell>
          <cell r="Y207">
            <v>0</v>
          </cell>
          <cell r="Z207" t="str">
            <v>N</v>
          </cell>
          <cell r="AA207" t="str">
            <v>ARGT0151N</v>
          </cell>
          <cell r="AB207" t="str">
            <v>ARICA BRIDGE</v>
          </cell>
          <cell r="AC207" t="str">
            <v>JPH</v>
          </cell>
          <cell r="AD207">
            <v>43798</v>
          </cell>
          <cell r="AE207">
            <v>6896.18</v>
          </cell>
          <cell r="AF207" t="str">
            <v>JPTYO03</v>
          </cell>
          <cell r="AG207" t="str">
            <v>しんせとSH1205</v>
          </cell>
          <cell r="AH207">
            <v>43804</v>
          </cell>
          <cell r="AI207">
            <v>43806</v>
          </cell>
          <cell r="AJ207" t="str">
            <v>SUZUYO</v>
          </cell>
          <cell r="AK207" t="str">
            <v>大井3/4号</v>
          </cell>
          <cell r="AL207" t="str">
            <v>1FD03</v>
          </cell>
          <cell r="AM207" t="str">
            <v>野々田コンテナターミナル</v>
          </cell>
          <cell r="AN207" t="str">
            <v>8IW18</v>
          </cell>
          <cell r="AO207">
            <v>43796</v>
          </cell>
          <cell r="AP207">
            <v>0.625</v>
          </cell>
          <cell r="AQ207" t="str">
            <v>船名及びスケジュール変更あり</v>
          </cell>
          <cell r="AR207" t="str">
            <v>東京港　大井埠頭　3/4号</v>
          </cell>
        </row>
        <row r="208">
          <cell r="B208" t="str">
            <v>MNLV3327690010</v>
          </cell>
          <cell r="C208">
            <v>10</v>
          </cell>
          <cell r="D208">
            <v>43796</v>
          </cell>
          <cell r="E208">
            <v>0.625</v>
          </cell>
          <cell r="F208" t="str">
            <v>船名及びスケジュール変更あり</v>
          </cell>
          <cell r="G208" t="str">
            <v>しんせとSH1205</v>
          </cell>
          <cell r="H208">
            <v>43804</v>
          </cell>
          <cell r="I208">
            <v>43806</v>
          </cell>
          <cell r="J208" t="str">
            <v>JPTYO03JPOFT</v>
          </cell>
          <cell r="K208" t="str">
            <v>MNLV33276900</v>
          </cell>
          <cell r="L208" t="str">
            <v>TCNU6249660</v>
          </cell>
          <cell r="M208" t="str">
            <v>D5</v>
          </cell>
          <cell r="N208" t="str">
            <v>PHAA43050</v>
          </cell>
          <cell r="O208" t="str">
            <v>NIHON SANGYO CO., LTD.</v>
          </cell>
          <cell r="P208" t="str">
            <v>PHMNL</v>
          </cell>
          <cell r="Q208" t="str">
            <v>JPTYO</v>
          </cell>
          <cell r="R208" t="str">
            <v>JPOFT</v>
          </cell>
          <cell r="S208" t="str">
            <v>Y</v>
          </cell>
          <cell r="T208" t="str">
            <v>DR</v>
          </cell>
          <cell r="U208" t="str">
            <v>FABRICATED BUILDING COMPONENTS, N.O.S., OF WOOD</v>
          </cell>
          <cell r="V208">
            <v>0</v>
          </cell>
          <cell r="W208" t="str">
            <v>CMH</v>
          </cell>
          <cell r="X208">
            <v>0</v>
          </cell>
          <cell r="Y208">
            <v>0</v>
          </cell>
          <cell r="Z208" t="str">
            <v>N</v>
          </cell>
          <cell r="AA208" t="str">
            <v>ARGT0151N</v>
          </cell>
          <cell r="AB208" t="str">
            <v>ARICA BRIDGE</v>
          </cell>
          <cell r="AC208" t="str">
            <v>JPH</v>
          </cell>
          <cell r="AD208">
            <v>43798</v>
          </cell>
          <cell r="AE208">
            <v>10831.81</v>
          </cell>
          <cell r="AF208" t="str">
            <v>JPTYO03</v>
          </cell>
          <cell r="AG208" t="str">
            <v>しんせとSH1205</v>
          </cell>
          <cell r="AH208">
            <v>43804</v>
          </cell>
          <cell r="AI208">
            <v>43806</v>
          </cell>
          <cell r="AJ208" t="str">
            <v>SUZUYO</v>
          </cell>
          <cell r="AK208" t="str">
            <v>大井3/4号</v>
          </cell>
          <cell r="AL208" t="str">
            <v>1FD03</v>
          </cell>
          <cell r="AM208" t="str">
            <v>野々田コンテナターミナル</v>
          </cell>
          <cell r="AN208" t="str">
            <v>8IW18</v>
          </cell>
          <cell r="AO208">
            <v>43796</v>
          </cell>
          <cell r="AP208">
            <v>0.625</v>
          </cell>
          <cell r="AQ208" t="str">
            <v>船名及びスケジュール変更あり</v>
          </cell>
          <cell r="AR208" t="str">
            <v>東京港　大井埠頭　3/4号</v>
          </cell>
        </row>
        <row r="209">
          <cell r="B209" t="str">
            <v>MNLV3327690011</v>
          </cell>
          <cell r="C209">
            <v>11</v>
          </cell>
          <cell r="D209">
            <v>43796</v>
          </cell>
          <cell r="E209">
            <v>0.625</v>
          </cell>
          <cell r="F209" t="str">
            <v>船名及びスケジュール変更あり</v>
          </cell>
          <cell r="G209" t="str">
            <v>しんせとSH1205</v>
          </cell>
          <cell r="H209">
            <v>43804</v>
          </cell>
          <cell r="I209">
            <v>43806</v>
          </cell>
          <cell r="J209" t="str">
            <v>JPTYO03JPOFT</v>
          </cell>
          <cell r="K209" t="str">
            <v>MNLV33276900</v>
          </cell>
          <cell r="L209" t="str">
            <v>TEMU8724184</v>
          </cell>
          <cell r="M209" t="str">
            <v>D5</v>
          </cell>
          <cell r="N209" t="str">
            <v>PHAA51195</v>
          </cell>
          <cell r="O209" t="str">
            <v>NIHON SANGYO CO., LTD.</v>
          </cell>
          <cell r="P209" t="str">
            <v>PHMNL</v>
          </cell>
          <cell r="Q209" t="str">
            <v>JPTYO</v>
          </cell>
          <cell r="R209" t="str">
            <v>JPOFT</v>
          </cell>
          <cell r="S209" t="str">
            <v>Y</v>
          </cell>
          <cell r="T209" t="str">
            <v>DR</v>
          </cell>
          <cell r="U209" t="str">
            <v>FABRICATED BUILDING COMPONENTS, N.O.S., OF WOOD</v>
          </cell>
          <cell r="V209">
            <v>0</v>
          </cell>
          <cell r="W209" t="str">
            <v>CMH</v>
          </cell>
          <cell r="X209">
            <v>0</v>
          </cell>
          <cell r="Y209">
            <v>0</v>
          </cell>
          <cell r="Z209" t="str">
            <v>N</v>
          </cell>
          <cell r="AA209" t="str">
            <v>ARGT0151N</v>
          </cell>
          <cell r="AB209" t="str">
            <v>ARICA BRIDGE</v>
          </cell>
          <cell r="AC209" t="str">
            <v>JPH</v>
          </cell>
          <cell r="AD209">
            <v>43798</v>
          </cell>
          <cell r="AE209">
            <v>19428.509999999998</v>
          </cell>
          <cell r="AF209" t="str">
            <v>JPTYO03</v>
          </cell>
          <cell r="AG209" t="str">
            <v>しんせとSH1205</v>
          </cell>
          <cell r="AH209">
            <v>43804</v>
          </cell>
          <cell r="AI209">
            <v>43806</v>
          </cell>
          <cell r="AJ209" t="str">
            <v>SUZUYO</v>
          </cell>
          <cell r="AK209" t="str">
            <v>大井3/4号</v>
          </cell>
          <cell r="AL209" t="str">
            <v>1FD03</v>
          </cell>
          <cell r="AM209" t="str">
            <v>野々田コンテナターミナル</v>
          </cell>
          <cell r="AN209" t="str">
            <v>8IW18</v>
          </cell>
          <cell r="AO209">
            <v>43796</v>
          </cell>
          <cell r="AP209">
            <v>0.625</v>
          </cell>
          <cell r="AQ209" t="str">
            <v>船名及びスケジュール変更あり</v>
          </cell>
          <cell r="AR209" t="str">
            <v>東京港　大井埠頭　3/4号</v>
          </cell>
        </row>
        <row r="210">
          <cell r="B210" t="str">
            <v>RICVCF2267001</v>
          </cell>
          <cell r="C210">
            <v>1</v>
          </cell>
          <cell r="D210">
            <v>43803</v>
          </cell>
          <cell r="E210">
            <v>0.41666666666666669</v>
          </cell>
          <cell r="F210" t="str">
            <v>船名変更あり</v>
          </cell>
          <cell r="G210" t="str">
            <v>たもん</v>
          </cell>
          <cell r="H210">
            <v>43805</v>
          </cell>
          <cell r="I210">
            <v>43806</v>
          </cell>
          <cell r="J210" t="str">
            <v>JPUKB06JPSBS</v>
          </cell>
          <cell r="K210" t="str">
            <v>RICVCF226700</v>
          </cell>
          <cell r="L210" t="str">
            <v>BEAU5291159</v>
          </cell>
          <cell r="M210" t="str">
            <v>D5</v>
          </cell>
          <cell r="N210">
            <v>9009662</v>
          </cell>
          <cell r="O210" t="str">
            <v>ABE CORPORATION</v>
          </cell>
          <cell r="P210" t="str">
            <v>USSEA</v>
          </cell>
          <cell r="Q210" t="str">
            <v>JPUKB</v>
          </cell>
          <cell r="R210" t="str">
            <v>JPSBS</v>
          </cell>
          <cell r="S210" t="str">
            <v>Y</v>
          </cell>
          <cell r="T210" t="str">
            <v>DR</v>
          </cell>
          <cell r="U210" t="str">
            <v>HAY &amp; SIMILAR FORAGE PRODUCTS, N.O.S.</v>
          </cell>
          <cell r="V210">
            <v>0</v>
          </cell>
          <cell r="W210" t="str">
            <v>CMH</v>
          </cell>
          <cell r="X210">
            <v>0</v>
          </cell>
          <cell r="Y210">
            <v>0</v>
          </cell>
          <cell r="Z210" t="str">
            <v>N</v>
          </cell>
          <cell r="AA210" t="str">
            <v>ARGT0151N</v>
          </cell>
          <cell r="AB210" t="str">
            <v>ARICA BRIDGE</v>
          </cell>
          <cell r="AC210" t="str">
            <v>JPH</v>
          </cell>
          <cell r="AD210">
            <v>43801</v>
          </cell>
          <cell r="AE210">
            <v>28856</v>
          </cell>
          <cell r="AF210" t="str">
            <v>JPUKB06</v>
          </cell>
          <cell r="AG210" t="str">
            <v>たもん</v>
          </cell>
          <cell r="AH210">
            <v>43805</v>
          </cell>
          <cell r="AI210">
            <v>43806</v>
          </cell>
          <cell r="AJ210" t="str">
            <v>SUZUYO</v>
          </cell>
          <cell r="AK210" t="str">
            <v>六甲4/5号 or 六甲SBC</v>
          </cell>
          <cell r="AL210" t="str">
            <v>3GDL1</v>
          </cell>
          <cell r="AM210" t="str">
            <v>志布志東洋埠頭（株）若浜</v>
          </cell>
          <cell r="AN210" t="str">
            <v>7QDA1</v>
          </cell>
          <cell r="AO210">
            <v>43803</v>
          </cell>
          <cell r="AP210">
            <v>0.41666666666666669</v>
          </cell>
          <cell r="AQ210" t="str">
            <v>船名変更あり</v>
          </cell>
          <cell r="AR210" t="str">
            <v>神戸港　六甲RC3/4/5号</v>
          </cell>
        </row>
        <row r="211">
          <cell r="B211" t="str">
            <v>RICVCF2267002</v>
          </cell>
          <cell r="C211">
            <v>2</v>
          </cell>
          <cell r="D211">
            <v>43803</v>
          </cell>
          <cell r="E211">
            <v>0.41666666666666669</v>
          </cell>
          <cell r="F211" t="str">
            <v>船名変更あり</v>
          </cell>
          <cell r="G211" t="str">
            <v>たもん</v>
          </cell>
          <cell r="H211">
            <v>43805</v>
          </cell>
          <cell r="I211">
            <v>43806</v>
          </cell>
          <cell r="J211" t="str">
            <v>JPUKB06JPSBS</v>
          </cell>
          <cell r="K211" t="str">
            <v>RICVCF226700</v>
          </cell>
          <cell r="L211" t="str">
            <v>TCLU9543100</v>
          </cell>
          <cell r="M211" t="str">
            <v>D5</v>
          </cell>
          <cell r="N211">
            <v>9009655</v>
          </cell>
          <cell r="O211" t="str">
            <v>ABE CORPORATION</v>
          </cell>
          <cell r="P211" t="str">
            <v>USSEA</v>
          </cell>
          <cell r="Q211" t="str">
            <v>JPUKB</v>
          </cell>
          <cell r="R211" t="str">
            <v>JPSBS</v>
          </cell>
          <cell r="S211" t="str">
            <v>Y</v>
          </cell>
          <cell r="T211" t="str">
            <v>DR</v>
          </cell>
          <cell r="U211" t="str">
            <v>HAY &amp; SIMILAR FORAGE PRODUCTS, N.O.S.</v>
          </cell>
          <cell r="V211">
            <v>0</v>
          </cell>
          <cell r="W211" t="str">
            <v>CMH</v>
          </cell>
          <cell r="X211">
            <v>0</v>
          </cell>
          <cell r="Y211">
            <v>0</v>
          </cell>
          <cell r="Z211" t="str">
            <v>N</v>
          </cell>
          <cell r="AA211" t="str">
            <v>ARGT0151N</v>
          </cell>
          <cell r="AB211" t="str">
            <v>ARICA BRIDGE</v>
          </cell>
          <cell r="AC211" t="str">
            <v>JPH</v>
          </cell>
          <cell r="AD211">
            <v>43801</v>
          </cell>
          <cell r="AE211">
            <v>29550</v>
          </cell>
          <cell r="AF211" t="str">
            <v>JPUKB06</v>
          </cell>
          <cell r="AG211" t="str">
            <v>たもん</v>
          </cell>
          <cell r="AH211">
            <v>43805</v>
          </cell>
          <cell r="AI211">
            <v>43806</v>
          </cell>
          <cell r="AJ211" t="str">
            <v>SUZUYO</v>
          </cell>
          <cell r="AK211" t="str">
            <v>六甲4/5号 or 六甲SBC</v>
          </cell>
          <cell r="AL211" t="str">
            <v>3GDL1</v>
          </cell>
          <cell r="AM211" t="str">
            <v>志布志東洋埠頭（株）若浜</v>
          </cell>
          <cell r="AN211" t="str">
            <v>7QDA1</v>
          </cell>
          <cell r="AO211">
            <v>43803</v>
          </cell>
          <cell r="AP211">
            <v>0.41666666666666669</v>
          </cell>
          <cell r="AQ211" t="str">
            <v>船名変更あり</v>
          </cell>
          <cell r="AR211" t="str">
            <v>神戸港　六甲RC3/4/5号</v>
          </cell>
        </row>
        <row r="212">
          <cell r="B212" t="str">
            <v>RICVCF2267003</v>
          </cell>
          <cell r="C212">
            <v>3</v>
          </cell>
          <cell r="D212">
            <v>43803</v>
          </cell>
          <cell r="E212">
            <v>0.41666666666666669</v>
          </cell>
          <cell r="F212" t="str">
            <v>船名変更あり</v>
          </cell>
          <cell r="G212" t="str">
            <v>たもん</v>
          </cell>
          <cell r="H212">
            <v>43805</v>
          </cell>
          <cell r="I212">
            <v>43806</v>
          </cell>
          <cell r="J212" t="str">
            <v>JPUKB06JPSBS</v>
          </cell>
          <cell r="K212" t="str">
            <v>RICVCF226700</v>
          </cell>
          <cell r="L212" t="str">
            <v>TCNU4940605</v>
          </cell>
          <cell r="M212" t="str">
            <v>D5</v>
          </cell>
          <cell r="N212">
            <v>9009661</v>
          </cell>
          <cell r="O212" t="str">
            <v>ABE CORPORATION</v>
          </cell>
          <cell r="P212" t="str">
            <v>USSEA</v>
          </cell>
          <cell r="Q212" t="str">
            <v>JPUKB</v>
          </cell>
          <cell r="R212" t="str">
            <v>JPSBS</v>
          </cell>
          <cell r="S212" t="str">
            <v>Y</v>
          </cell>
          <cell r="T212" t="str">
            <v>DR</v>
          </cell>
          <cell r="U212" t="str">
            <v>HAY &amp; SIMILAR FORAGE PRODUCTS, N.O.S.</v>
          </cell>
          <cell r="V212">
            <v>0</v>
          </cell>
          <cell r="W212" t="str">
            <v>CMH</v>
          </cell>
          <cell r="X212">
            <v>0</v>
          </cell>
          <cell r="Y212">
            <v>0</v>
          </cell>
          <cell r="Z212" t="str">
            <v>N</v>
          </cell>
          <cell r="AA212" t="str">
            <v>ARGT0151N</v>
          </cell>
          <cell r="AB212" t="str">
            <v>ARICA BRIDGE</v>
          </cell>
          <cell r="AC212" t="str">
            <v>JPH</v>
          </cell>
          <cell r="AD212">
            <v>43801</v>
          </cell>
          <cell r="AE212">
            <v>29202</v>
          </cell>
          <cell r="AF212" t="str">
            <v>JPUKB06</v>
          </cell>
          <cell r="AG212" t="str">
            <v>たもん</v>
          </cell>
          <cell r="AH212">
            <v>43805</v>
          </cell>
          <cell r="AI212">
            <v>43806</v>
          </cell>
          <cell r="AJ212" t="str">
            <v>SUZUYO</v>
          </cell>
          <cell r="AK212" t="str">
            <v>六甲4/5号 or 六甲SBC</v>
          </cell>
          <cell r="AL212" t="str">
            <v>3GDL1</v>
          </cell>
          <cell r="AM212" t="str">
            <v>志布志東洋埠頭（株）若浜</v>
          </cell>
          <cell r="AN212" t="str">
            <v>7QDA1</v>
          </cell>
          <cell r="AO212">
            <v>43803</v>
          </cell>
          <cell r="AP212">
            <v>0.41666666666666669</v>
          </cell>
          <cell r="AQ212" t="str">
            <v>船名変更あり</v>
          </cell>
          <cell r="AR212" t="str">
            <v>神戸港　六甲RC3/4/5号</v>
          </cell>
        </row>
        <row r="213">
          <cell r="B213" t="str">
            <v>RICVCF2267004</v>
          </cell>
          <cell r="C213">
            <v>4</v>
          </cell>
          <cell r="D213">
            <v>43803</v>
          </cell>
          <cell r="E213">
            <v>0.41666666666666669</v>
          </cell>
          <cell r="F213" t="str">
            <v>船名変更あり</v>
          </cell>
          <cell r="G213" t="str">
            <v>たもん</v>
          </cell>
          <cell r="H213">
            <v>43805</v>
          </cell>
          <cell r="I213">
            <v>43806</v>
          </cell>
          <cell r="J213" t="str">
            <v>JPUKB06JPSBS</v>
          </cell>
          <cell r="K213" t="str">
            <v>RICVCF226700</v>
          </cell>
          <cell r="L213" t="str">
            <v>TCNU7484788</v>
          </cell>
          <cell r="M213" t="str">
            <v>D5</v>
          </cell>
          <cell r="N213">
            <v>9009656</v>
          </cell>
          <cell r="O213" t="str">
            <v>ABE CORPORATION</v>
          </cell>
          <cell r="P213" t="str">
            <v>USSEA</v>
          </cell>
          <cell r="Q213" t="str">
            <v>JPUKB</v>
          </cell>
          <cell r="R213" t="str">
            <v>JPSBS</v>
          </cell>
          <cell r="S213" t="str">
            <v>Y</v>
          </cell>
          <cell r="T213" t="str">
            <v>DR</v>
          </cell>
          <cell r="U213" t="str">
            <v>HAY &amp; SIMILAR FORAGE PRODUCTS, N.O.S.</v>
          </cell>
          <cell r="V213">
            <v>0</v>
          </cell>
          <cell r="W213" t="str">
            <v>CMH</v>
          </cell>
          <cell r="X213">
            <v>0</v>
          </cell>
          <cell r="Y213">
            <v>0</v>
          </cell>
          <cell r="Z213" t="str">
            <v>N</v>
          </cell>
          <cell r="AA213" t="str">
            <v>ARGT0151N</v>
          </cell>
          <cell r="AB213" t="str">
            <v>ARICA BRIDGE</v>
          </cell>
          <cell r="AC213" t="str">
            <v>JPH</v>
          </cell>
          <cell r="AD213">
            <v>43801</v>
          </cell>
          <cell r="AE213">
            <v>30281</v>
          </cell>
          <cell r="AF213" t="str">
            <v>JPUKB06</v>
          </cell>
          <cell r="AG213" t="str">
            <v>たもん</v>
          </cell>
          <cell r="AH213">
            <v>43805</v>
          </cell>
          <cell r="AI213">
            <v>43806</v>
          </cell>
          <cell r="AJ213" t="str">
            <v>SUZUYO</v>
          </cell>
          <cell r="AK213" t="str">
            <v>六甲4/5号 or 六甲SBC</v>
          </cell>
          <cell r="AL213" t="str">
            <v>3GDL1</v>
          </cell>
          <cell r="AM213" t="str">
            <v>志布志東洋埠頭（株）若浜</v>
          </cell>
          <cell r="AN213" t="str">
            <v>7QDA1</v>
          </cell>
          <cell r="AO213">
            <v>43803</v>
          </cell>
          <cell r="AP213">
            <v>0.41666666666666669</v>
          </cell>
          <cell r="AQ213" t="str">
            <v>船名変更あり</v>
          </cell>
          <cell r="AR213" t="str">
            <v>神戸港　六甲RC3/4/5号</v>
          </cell>
        </row>
        <row r="214">
          <cell r="B214" t="str">
            <v>RICVCF2267005</v>
          </cell>
          <cell r="C214">
            <v>5</v>
          </cell>
          <cell r="D214">
            <v>43803</v>
          </cell>
          <cell r="E214">
            <v>0.41666666666666669</v>
          </cell>
          <cell r="F214" t="str">
            <v>船名変更あり</v>
          </cell>
          <cell r="G214" t="str">
            <v>たもん</v>
          </cell>
          <cell r="H214">
            <v>43805</v>
          </cell>
          <cell r="I214">
            <v>43806</v>
          </cell>
          <cell r="J214" t="str">
            <v>JPUKB06JPSBS</v>
          </cell>
          <cell r="K214" t="str">
            <v>RICVCF226700</v>
          </cell>
          <cell r="L214" t="str">
            <v>TLLU4596661</v>
          </cell>
          <cell r="M214" t="str">
            <v>D5</v>
          </cell>
          <cell r="N214">
            <v>9034501</v>
          </cell>
          <cell r="O214" t="str">
            <v>ABE CORPORATION</v>
          </cell>
          <cell r="P214" t="str">
            <v>USSEA</v>
          </cell>
          <cell r="Q214" t="str">
            <v>JPUKB</v>
          </cell>
          <cell r="R214" t="str">
            <v>JPSBS</v>
          </cell>
          <cell r="S214" t="str">
            <v>Y</v>
          </cell>
          <cell r="T214" t="str">
            <v>DR</v>
          </cell>
          <cell r="U214" t="str">
            <v>HAY &amp; SIMILAR FORAGE PRODUCTS, N.O.S.</v>
          </cell>
          <cell r="V214">
            <v>0</v>
          </cell>
          <cell r="W214" t="str">
            <v>CMH</v>
          </cell>
          <cell r="X214">
            <v>0</v>
          </cell>
          <cell r="Y214">
            <v>0</v>
          </cell>
          <cell r="Z214" t="str">
            <v>N</v>
          </cell>
          <cell r="AA214" t="str">
            <v>ARGT0151N</v>
          </cell>
          <cell r="AB214" t="str">
            <v>ARICA BRIDGE</v>
          </cell>
          <cell r="AC214" t="str">
            <v>JPH</v>
          </cell>
          <cell r="AD214">
            <v>43801</v>
          </cell>
          <cell r="AE214">
            <v>28856</v>
          </cell>
          <cell r="AF214" t="str">
            <v>JPUKB06</v>
          </cell>
          <cell r="AG214" t="str">
            <v>たもん</v>
          </cell>
          <cell r="AH214">
            <v>43805</v>
          </cell>
          <cell r="AI214">
            <v>43806</v>
          </cell>
          <cell r="AJ214" t="str">
            <v>SUZUYO</v>
          </cell>
          <cell r="AK214" t="str">
            <v>六甲4/5号 or 六甲SBC</v>
          </cell>
          <cell r="AL214" t="str">
            <v>3GDL1</v>
          </cell>
          <cell r="AM214" t="str">
            <v>志布志東洋埠頭（株）若浜</v>
          </cell>
          <cell r="AN214" t="str">
            <v>7QDA1</v>
          </cell>
          <cell r="AO214">
            <v>43803</v>
          </cell>
          <cell r="AP214">
            <v>0.41666666666666669</v>
          </cell>
          <cell r="AQ214" t="str">
            <v>船名変更あり</v>
          </cell>
          <cell r="AR214" t="str">
            <v>神戸港　六甲RC3/4/5号</v>
          </cell>
        </row>
        <row r="215">
          <cell r="B215" t="str">
            <v>RICVEF2146001</v>
          </cell>
          <cell r="C215">
            <v>1</v>
          </cell>
          <cell r="D215">
            <v>43791</v>
          </cell>
          <cell r="E215">
            <v>0.41666666666666669</v>
          </cell>
          <cell r="G215" t="str">
            <v>神若</v>
          </cell>
          <cell r="H215">
            <v>43798</v>
          </cell>
          <cell r="I215">
            <v>43799</v>
          </cell>
          <cell r="J215" t="str">
            <v>JPUKB01JPHIJPN4</v>
          </cell>
          <cell r="K215" t="str">
            <v>RICVEF214600</v>
          </cell>
          <cell r="L215" t="str">
            <v>TCNU4914442</v>
          </cell>
          <cell r="M215" t="str">
            <v>D5</v>
          </cell>
          <cell r="N215">
            <v>1506297</v>
          </cell>
          <cell r="O215" t="str">
            <v>MAZDA MOTOR CORPORATION</v>
          </cell>
          <cell r="P215" t="str">
            <v>USROU</v>
          </cell>
          <cell r="Q215" t="str">
            <v>JPUKB</v>
          </cell>
          <cell r="R215" t="str">
            <v>JPHIJ</v>
          </cell>
          <cell r="S215" t="str">
            <v>Y</v>
          </cell>
          <cell r="T215" t="str">
            <v>DR</v>
          </cell>
          <cell r="U215" t="str">
            <v>AUTOMOTIVE PARTS</v>
          </cell>
          <cell r="W215" t="str">
            <v>CMH</v>
          </cell>
          <cell r="Z215" t="str">
            <v>N</v>
          </cell>
          <cell r="AA215" t="str">
            <v>BLNT0004W</v>
          </cell>
          <cell r="AB215" t="str">
            <v>BALTIC NORTH</v>
          </cell>
          <cell r="AC215" t="str">
            <v>PN4</v>
          </cell>
          <cell r="AD215">
            <v>43798</v>
          </cell>
          <cell r="AE215">
            <v>17705.43</v>
          </cell>
          <cell r="AF215" t="str">
            <v>JPUKB01</v>
          </cell>
          <cell r="AG215" t="str">
            <v>神若</v>
          </cell>
          <cell r="AH215">
            <v>43798</v>
          </cell>
          <cell r="AI215">
            <v>43799</v>
          </cell>
          <cell r="AJ215" t="str">
            <v>IMOTO</v>
          </cell>
          <cell r="AK215" t="str">
            <v>六甲SBC</v>
          </cell>
          <cell r="AL215" t="str">
            <v>3GDP1</v>
          </cell>
          <cell r="AM215" t="str">
            <v>マツダロジスティクス（海田CT）</v>
          </cell>
          <cell r="AN215" t="str">
            <v>3WRA4</v>
          </cell>
          <cell r="AO215">
            <v>43791</v>
          </cell>
          <cell r="AP215">
            <v>0.41666666666666669</v>
          </cell>
          <cell r="AQ215" t="str">
            <v/>
          </cell>
          <cell r="AR215" t="str">
            <v>神戸港　六甲C-6/7号</v>
          </cell>
        </row>
        <row r="216">
          <cell r="B216" t="str">
            <v>RICVEF2146002</v>
          </cell>
          <cell r="C216">
            <v>2</v>
          </cell>
          <cell r="D216">
            <v>43791</v>
          </cell>
          <cell r="E216">
            <v>0.41666666666666669</v>
          </cell>
          <cell r="G216" t="str">
            <v>神若</v>
          </cell>
          <cell r="H216">
            <v>43798</v>
          </cell>
          <cell r="I216">
            <v>43799</v>
          </cell>
          <cell r="J216" t="str">
            <v>JPUKB01JPHIJPN4</v>
          </cell>
          <cell r="K216" t="str">
            <v>RICVEF214600</v>
          </cell>
          <cell r="L216" t="str">
            <v>TEMU7182772</v>
          </cell>
          <cell r="M216" t="str">
            <v>D5</v>
          </cell>
          <cell r="N216">
            <v>1506277</v>
          </cell>
          <cell r="O216" t="str">
            <v>MAZDA MOTOR CORPORATION</v>
          </cell>
          <cell r="P216" t="str">
            <v>USROU</v>
          </cell>
          <cell r="Q216" t="str">
            <v>JPUKB</v>
          </cell>
          <cell r="R216" t="str">
            <v>JPHIJ</v>
          </cell>
          <cell r="S216" t="str">
            <v>Y</v>
          </cell>
          <cell r="T216" t="str">
            <v>DR</v>
          </cell>
          <cell r="U216" t="str">
            <v>AUTOMOTIVE PARTS</v>
          </cell>
          <cell r="W216" t="str">
            <v>CMH</v>
          </cell>
          <cell r="Z216" t="str">
            <v>N</v>
          </cell>
          <cell r="AA216" t="str">
            <v>BLNT0004W</v>
          </cell>
          <cell r="AB216" t="str">
            <v>BALTIC NORTH</v>
          </cell>
          <cell r="AC216" t="str">
            <v>PN4</v>
          </cell>
          <cell r="AD216">
            <v>43798</v>
          </cell>
          <cell r="AE216">
            <v>15394.02</v>
          </cell>
          <cell r="AF216" t="str">
            <v>JPUKB01</v>
          </cell>
          <cell r="AG216" t="str">
            <v>神若</v>
          </cell>
          <cell r="AH216">
            <v>43798</v>
          </cell>
          <cell r="AI216">
            <v>43799</v>
          </cell>
          <cell r="AJ216" t="str">
            <v>IMOTO</v>
          </cell>
          <cell r="AK216" t="str">
            <v>六甲SBC</v>
          </cell>
          <cell r="AL216" t="str">
            <v>3GDP1</v>
          </cell>
          <cell r="AM216" t="str">
            <v>マツダロジスティクス（海田CT）</v>
          </cell>
          <cell r="AN216" t="str">
            <v>3WRA4</v>
          </cell>
          <cell r="AO216">
            <v>43791</v>
          </cell>
          <cell r="AP216">
            <v>0.41666666666666669</v>
          </cell>
          <cell r="AQ216" t="str">
            <v/>
          </cell>
          <cell r="AR216" t="str">
            <v>神戸港　六甲C-6/7号</v>
          </cell>
        </row>
        <row r="217">
          <cell r="B217" t="str">
            <v>RICVEQ7269001</v>
          </cell>
          <cell r="C217">
            <v>1</v>
          </cell>
          <cell r="D217">
            <v>43795</v>
          </cell>
          <cell r="E217">
            <v>0.625</v>
          </cell>
          <cell r="F217" t="str">
            <v>船名及びスケジュール変更あり</v>
          </cell>
          <cell r="G217" t="str">
            <v>しげのぶ</v>
          </cell>
          <cell r="H217">
            <v>43801</v>
          </cell>
          <cell r="I217" t="str">
            <v>12/3.4</v>
          </cell>
          <cell r="J217" t="str">
            <v>JPUKB01JPHKTPN4</v>
          </cell>
          <cell r="K217" t="str">
            <v>RICVEQ726900</v>
          </cell>
          <cell r="L217" t="str">
            <v>BMOU5381880</v>
          </cell>
          <cell r="M217" t="str">
            <v>D5</v>
          </cell>
          <cell r="N217">
            <v>335516</v>
          </cell>
          <cell r="O217" t="str">
            <v>KANEMATSU CORPORATION</v>
          </cell>
          <cell r="P217" t="str">
            <v>USTIW</v>
          </cell>
          <cell r="Q217" t="str">
            <v>JPUKB</v>
          </cell>
          <cell r="R217" t="str">
            <v>JPHKT</v>
          </cell>
          <cell r="S217" t="str">
            <v>Y</v>
          </cell>
          <cell r="T217" t="str">
            <v>DR</v>
          </cell>
          <cell r="U217" t="str">
            <v>HAY &amp; SIMILAR FORAGE PRODUCTS, N.O.S.</v>
          </cell>
          <cell r="W217" t="str">
            <v>CMH</v>
          </cell>
          <cell r="Z217" t="str">
            <v>N</v>
          </cell>
          <cell r="AA217" t="str">
            <v>BLNT0004W</v>
          </cell>
          <cell r="AB217" t="str">
            <v>BALTIC NORTH</v>
          </cell>
          <cell r="AC217" t="str">
            <v>PN4</v>
          </cell>
          <cell r="AD217">
            <v>43798</v>
          </cell>
          <cell r="AE217">
            <v>27990</v>
          </cell>
          <cell r="AF217" t="str">
            <v>JPUKB01</v>
          </cell>
          <cell r="AG217" t="str">
            <v>しげのぶ</v>
          </cell>
          <cell r="AH217">
            <v>43801</v>
          </cell>
          <cell r="AI217" t="str">
            <v>12/3.4</v>
          </cell>
          <cell r="AJ217" t="str">
            <v>IMOTO</v>
          </cell>
          <cell r="AK217" t="str">
            <v>六甲SBC</v>
          </cell>
          <cell r="AL217" t="str">
            <v>3GDP1</v>
          </cell>
          <cell r="AM217" t="str">
            <v>香椎パークポート２号（博多港運）</v>
          </cell>
          <cell r="AN217" t="str">
            <v>6TK26</v>
          </cell>
          <cell r="AO217">
            <v>43795</v>
          </cell>
          <cell r="AP217">
            <v>0.625</v>
          </cell>
          <cell r="AQ217" t="str">
            <v>船名及びスケジュール変更あり</v>
          </cell>
          <cell r="AR217" t="str">
            <v>神戸港　六甲C-6/7号</v>
          </cell>
        </row>
        <row r="218">
          <cell r="B218" t="str">
            <v>RICVEQ7269002</v>
          </cell>
          <cell r="C218">
            <v>2</v>
          </cell>
          <cell r="D218">
            <v>43795</v>
          </cell>
          <cell r="E218">
            <v>0.625</v>
          </cell>
          <cell r="F218" t="str">
            <v>船名及びスケジュール変更あり</v>
          </cell>
          <cell r="G218" t="str">
            <v>しげのぶ</v>
          </cell>
          <cell r="H218">
            <v>43801</v>
          </cell>
          <cell r="I218" t="str">
            <v>12/3.4</v>
          </cell>
          <cell r="J218" t="str">
            <v>JPUKB01JPHKTPN4</v>
          </cell>
          <cell r="K218" t="str">
            <v>RICVEQ726900</v>
          </cell>
          <cell r="L218" t="str">
            <v>DRYU6075885</v>
          </cell>
          <cell r="M218" t="str">
            <v>D5</v>
          </cell>
          <cell r="N218">
            <v>334995</v>
          </cell>
          <cell r="O218" t="str">
            <v>KANEMATSU CORPORATION</v>
          </cell>
          <cell r="P218" t="str">
            <v>USTIW</v>
          </cell>
          <cell r="Q218" t="str">
            <v>JPUKB</v>
          </cell>
          <cell r="R218" t="str">
            <v>JPHKT</v>
          </cell>
          <cell r="S218" t="str">
            <v>Y</v>
          </cell>
          <cell r="T218" t="str">
            <v>DR</v>
          </cell>
          <cell r="U218" t="str">
            <v>HAY &amp; SIMILAR FORAGE PRODUCTS, N.O.S.</v>
          </cell>
          <cell r="W218" t="str">
            <v>CMH</v>
          </cell>
          <cell r="Z218" t="str">
            <v>N</v>
          </cell>
          <cell r="AA218" t="str">
            <v>BLNT0004W</v>
          </cell>
          <cell r="AB218" t="str">
            <v>BALTIC NORTH</v>
          </cell>
          <cell r="AC218" t="str">
            <v>PN4</v>
          </cell>
          <cell r="AD218">
            <v>43798</v>
          </cell>
          <cell r="AE218">
            <v>27271</v>
          </cell>
          <cell r="AF218" t="str">
            <v>JPUKB01</v>
          </cell>
          <cell r="AG218" t="str">
            <v>しげのぶ</v>
          </cell>
          <cell r="AH218">
            <v>43801</v>
          </cell>
          <cell r="AI218" t="str">
            <v>12/3.4</v>
          </cell>
          <cell r="AJ218" t="str">
            <v>IMOTO</v>
          </cell>
          <cell r="AK218" t="str">
            <v>六甲SBC</v>
          </cell>
          <cell r="AL218" t="str">
            <v>3GDP1</v>
          </cell>
          <cell r="AM218" t="str">
            <v>香椎パークポート２号（博多港運）</v>
          </cell>
          <cell r="AN218" t="str">
            <v>6TK26</v>
          </cell>
          <cell r="AO218">
            <v>43795</v>
          </cell>
          <cell r="AP218">
            <v>0.625</v>
          </cell>
          <cell r="AQ218" t="str">
            <v>船名及びスケジュール変更あり</v>
          </cell>
          <cell r="AR218" t="str">
            <v>神戸港　六甲C-6/7号</v>
          </cell>
        </row>
        <row r="219">
          <cell r="B219" t="str">
            <v>RICVEQ7269003</v>
          </cell>
          <cell r="C219">
            <v>3</v>
          </cell>
          <cell r="D219">
            <v>43795</v>
          </cell>
          <cell r="E219">
            <v>0.625</v>
          </cell>
          <cell r="F219" t="str">
            <v>船名及びスケジュール変更あり</v>
          </cell>
          <cell r="G219" t="str">
            <v>しげのぶ</v>
          </cell>
          <cell r="H219">
            <v>43801</v>
          </cell>
          <cell r="I219" t="str">
            <v>12/3.4</v>
          </cell>
          <cell r="J219" t="str">
            <v>JPUKB01JPHKTPN4</v>
          </cell>
          <cell r="K219" t="str">
            <v>RICVEQ726900</v>
          </cell>
          <cell r="L219" t="str">
            <v>DRYU6082966</v>
          </cell>
          <cell r="M219" t="str">
            <v>D5</v>
          </cell>
          <cell r="N219">
            <v>334984</v>
          </cell>
          <cell r="O219" t="str">
            <v>KANEMATSU CORPORATION</v>
          </cell>
          <cell r="P219" t="str">
            <v>USTIW</v>
          </cell>
          <cell r="Q219" t="str">
            <v>JPUKB</v>
          </cell>
          <cell r="R219" t="str">
            <v>JPHKT</v>
          </cell>
          <cell r="S219" t="str">
            <v>Y</v>
          </cell>
          <cell r="T219" t="str">
            <v>DR</v>
          </cell>
          <cell r="U219" t="str">
            <v>HAY &amp; SIMILAR FORAGE PRODUCTS, N.O.S.</v>
          </cell>
          <cell r="W219" t="str">
            <v>CMH</v>
          </cell>
          <cell r="Z219" t="str">
            <v>N</v>
          </cell>
          <cell r="AA219" t="str">
            <v>BLNT0004W</v>
          </cell>
          <cell r="AB219" t="str">
            <v>BALTIC NORTH</v>
          </cell>
          <cell r="AC219" t="str">
            <v>PN4</v>
          </cell>
          <cell r="AD219">
            <v>43798</v>
          </cell>
          <cell r="AE219">
            <v>27126</v>
          </cell>
          <cell r="AF219" t="str">
            <v>JPUKB01</v>
          </cell>
          <cell r="AG219" t="str">
            <v>しげのぶ</v>
          </cell>
          <cell r="AH219">
            <v>43801</v>
          </cell>
          <cell r="AI219" t="str">
            <v>12/3.4</v>
          </cell>
          <cell r="AJ219" t="str">
            <v>IMOTO</v>
          </cell>
          <cell r="AK219" t="str">
            <v>六甲SBC</v>
          </cell>
          <cell r="AL219" t="str">
            <v>3GDP1</v>
          </cell>
          <cell r="AM219" t="str">
            <v>香椎パークポート２号（博多港運）</v>
          </cell>
          <cell r="AN219" t="str">
            <v>6TK26</v>
          </cell>
          <cell r="AO219">
            <v>43795</v>
          </cell>
          <cell r="AP219">
            <v>0.625</v>
          </cell>
          <cell r="AQ219" t="str">
            <v>船名及びスケジュール変更あり</v>
          </cell>
          <cell r="AR219" t="str">
            <v>神戸港　六甲C-6/7号</v>
          </cell>
        </row>
        <row r="220">
          <cell r="B220" t="str">
            <v>RICVEQ7269004</v>
          </cell>
          <cell r="C220">
            <v>4</v>
          </cell>
          <cell r="D220">
            <v>43795</v>
          </cell>
          <cell r="E220">
            <v>0.625</v>
          </cell>
          <cell r="F220" t="str">
            <v>船名及びスケジュール変更あり</v>
          </cell>
          <cell r="G220" t="str">
            <v>しげのぶ</v>
          </cell>
          <cell r="H220">
            <v>43801</v>
          </cell>
          <cell r="I220" t="str">
            <v>12/3.4</v>
          </cell>
          <cell r="J220" t="str">
            <v>JPUKB01JPHKTPN4</v>
          </cell>
          <cell r="K220" t="str">
            <v>RICVEQ726900</v>
          </cell>
          <cell r="L220" t="str">
            <v>FDCU0616233</v>
          </cell>
          <cell r="M220" t="str">
            <v>D5</v>
          </cell>
          <cell r="N220">
            <v>335504</v>
          </cell>
          <cell r="O220" t="str">
            <v>KANEMATSU CORPORATION</v>
          </cell>
          <cell r="P220" t="str">
            <v>USTIW</v>
          </cell>
          <cell r="Q220" t="str">
            <v>JPUKB</v>
          </cell>
          <cell r="R220" t="str">
            <v>JPHKT</v>
          </cell>
          <cell r="S220" t="str">
            <v>Y</v>
          </cell>
          <cell r="T220" t="str">
            <v>DR</v>
          </cell>
          <cell r="U220" t="str">
            <v>HAY &amp; SIMILAR FORAGE PRODUCTS, N.O.S.</v>
          </cell>
          <cell r="W220" t="str">
            <v>CMH</v>
          </cell>
          <cell r="Z220" t="str">
            <v>N</v>
          </cell>
          <cell r="AA220" t="str">
            <v>BLNT0004W</v>
          </cell>
          <cell r="AB220" t="str">
            <v>BALTIC NORTH</v>
          </cell>
          <cell r="AC220" t="str">
            <v>PN4</v>
          </cell>
          <cell r="AD220">
            <v>43798</v>
          </cell>
          <cell r="AE220">
            <v>27638</v>
          </cell>
          <cell r="AF220" t="str">
            <v>JPUKB01</v>
          </cell>
          <cell r="AG220" t="str">
            <v>しげのぶ</v>
          </cell>
          <cell r="AH220">
            <v>43801</v>
          </cell>
          <cell r="AI220" t="str">
            <v>12/3.4</v>
          </cell>
          <cell r="AJ220" t="str">
            <v>IMOTO</v>
          </cell>
          <cell r="AK220" t="str">
            <v>六甲SBC</v>
          </cell>
          <cell r="AL220" t="str">
            <v>3GDP1</v>
          </cell>
          <cell r="AM220" t="str">
            <v>香椎パークポート２号（博多港運）</v>
          </cell>
          <cell r="AN220" t="str">
            <v>6TK26</v>
          </cell>
          <cell r="AO220">
            <v>43795</v>
          </cell>
          <cell r="AP220">
            <v>0.625</v>
          </cell>
          <cell r="AQ220" t="str">
            <v>船名及びスケジュール変更あり</v>
          </cell>
          <cell r="AR220" t="str">
            <v>神戸港　六甲C-6/7号</v>
          </cell>
        </row>
        <row r="221">
          <cell r="B221" t="str">
            <v>RICVEQ7269005</v>
          </cell>
          <cell r="C221">
            <v>5</v>
          </cell>
          <cell r="D221">
            <v>43795</v>
          </cell>
          <cell r="E221">
            <v>0.625</v>
          </cell>
          <cell r="F221" t="str">
            <v>船名及びスケジュール変更あり</v>
          </cell>
          <cell r="G221" t="str">
            <v>しげのぶ</v>
          </cell>
          <cell r="H221">
            <v>43801</v>
          </cell>
          <cell r="I221" t="str">
            <v>12/3.4</v>
          </cell>
          <cell r="J221" t="str">
            <v>JPUKB01JPHKTPN4</v>
          </cell>
          <cell r="K221" t="str">
            <v>RICVEQ726900</v>
          </cell>
          <cell r="L221" t="str">
            <v>ONEU0025448</v>
          </cell>
          <cell r="M221" t="str">
            <v>D5</v>
          </cell>
          <cell r="N221">
            <v>335518</v>
          </cell>
          <cell r="O221" t="str">
            <v>KANEMATSU CORPORATION</v>
          </cell>
          <cell r="P221" t="str">
            <v>USTIW</v>
          </cell>
          <cell r="Q221" t="str">
            <v>JPUKB</v>
          </cell>
          <cell r="R221" t="str">
            <v>JPHKT</v>
          </cell>
          <cell r="S221" t="str">
            <v>Y</v>
          </cell>
          <cell r="T221" t="str">
            <v>DR</v>
          </cell>
          <cell r="U221" t="str">
            <v>HAY &amp; SIMILAR FORAGE PRODUCTS, N.O.S.</v>
          </cell>
          <cell r="W221" t="str">
            <v>CMH</v>
          </cell>
          <cell r="Z221" t="str">
            <v>N</v>
          </cell>
          <cell r="AA221" t="str">
            <v>BLNT0004W</v>
          </cell>
          <cell r="AB221" t="str">
            <v>BALTIC NORTH</v>
          </cell>
          <cell r="AC221" t="str">
            <v>PN4</v>
          </cell>
          <cell r="AD221">
            <v>43798</v>
          </cell>
          <cell r="AE221">
            <v>27042</v>
          </cell>
          <cell r="AF221" t="str">
            <v>JPUKB01</v>
          </cell>
          <cell r="AG221" t="str">
            <v>しげのぶ</v>
          </cell>
          <cell r="AH221">
            <v>43801</v>
          </cell>
          <cell r="AI221" t="str">
            <v>12/3.4</v>
          </cell>
          <cell r="AJ221" t="str">
            <v>IMOTO</v>
          </cell>
          <cell r="AK221" t="str">
            <v>六甲SBC</v>
          </cell>
          <cell r="AL221" t="str">
            <v>3GDP1</v>
          </cell>
          <cell r="AM221" t="str">
            <v>香椎パークポート２号（博多港運）</v>
          </cell>
          <cell r="AN221" t="str">
            <v>6TK26</v>
          </cell>
          <cell r="AO221">
            <v>43795</v>
          </cell>
          <cell r="AP221">
            <v>0.625</v>
          </cell>
          <cell r="AQ221" t="str">
            <v>船名及びスケジュール変更あり</v>
          </cell>
          <cell r="AR221" t="str">
            <v>神戸港　六甲C-6/7号</v>
          </cell>
        </row>
        <row r="222">
          <cell r="B222" t="str">
            <v>RICVEQ7269006</v>
          </cell>
          <cell r="C222">
            <v>6</v>
          </cell>
          <cell r="D222">
            <v>43795</v>
          </cell>
          <cell r="E222">
            <v>0.625</v>
          </cell>
          <cell r="F222" t="str">
            <v>船名及びスケジュール変更あり</v>
          </cell>
          <cell r="G222" t="str">
            <v>しげのぶ</v>
          </cell>
          <cell r="H222">
            <v>43801</v>
          </cell>
          <cell r="I222" t="str">
            <v>12/3.4</v>
          </cell>
          <cell r="J222" t="str">
            <v>JPUKB01JPHKTPN4</v>
          </cell>
          <cell r="K222" t="str">
            <v>RICVEQ726900</v>
          </cell>
          <cell r="L222" t="str">
            <v>TCLU8228968</v>
          </cell>
          <cell r="M222" t="str">
            <v>D5</v>
          </cell>
          <cell r="N222">
            <v>335520</v>
          </cell>
          <cell r="O222" t="str">
            <v>KANEMATSU CORPORATION</v>
          </cell>
          <cell r="P222" t="str">
            <v>USTIW</v>
          </cell>
          <cell r="Q222" t="str">
            <v>JPUKB</v>
          </cell>
          <cell r="R222" t="str">
            <v>JPHKT</v>
          </cell>
          <cell r="S222" t="str">
            <v>Y</v>
          </cell>
          <cell r="T222" t="str">
            <v>DR</v>
          </cell>
          <cell r="U222" t="str">
            <v>HAY &amp; SIMILAR FORAGE PRODUCTS, N.O.S.</v>
          </cell>
          <cell r="W222" t="str">
            <v>CMH</v>
          </cell>
          <cell r="Z222" t="str">
            <v>N</v>
          </cell>
          <cell r="AA222" t="str">
            <v>BLNT0004W</v>
          </cell>
          <cell r="AB222" t="str">
            <v>BALTIC NORTH</v>
          </cell>
          <cell r="AC222" t="str">
            <v>PN4</v>
          </cell>
          <cell r="AD222">
            <v>43798</v>
          </cell>
          <cell r="AE222">
            <v>27781</v>
          </cell>
          <cell r="AF222" t="str">
            <v>JPUKB01</v>
          </cell>
          <cell r="AG222" t="str">
            <v>しげのぶ</v>
          </cell>
          <cell r="AH222">
            <v>43801</v>
          </cell>
          <cell r="AI222" t="str">
            <v>12/3.4</v>
          </cell>
          <cell r="AJ222" t="str">
            <v>IMOTO</v>
          </cell>
          <cell r="AK222" t="str">
            <v>六甲SBC</v>
          </cell>
          <cell r="AL222" t="str">
            <v>3GDP1</v>
          </cell>
          <cell r="AM222" t="str">
            <v>香椎パークポート２号（博多港運）</v>
          </cell>
          <cell r="AN222" t="str">
            <v>6TK26</v>
          </cell>
          <cell r="AO222">
            <v>43795</v>
          </cell>
          <cell r="AP222">
            <v>0.625</v>
          </cell>
          <cell r="AQ222" t="str">
            <v>船名及びスケジュール変更あり</v>
          </cell>
          <cell r="AR222" t="str">
            <v>神戸港　六甲C-6/7号</v>
          </cell>
        </row>
        <row r="223">
          <cell r="B223" t="str">
            <v>RICVEQ7269007</v>
          </cell>
          <cell r="C223">
            <v>7</v>
          </cell>
          <cell r="D223">
            <v>43795</v>
          </cell>
          <cell r="E223">
            <v>0.625</v>
          </cell>
          <cell r="F223" t="str">
            <v>船名及びスケジュール変更あり</v>
          </cell>
          <cell r="G223" t="str">
            <v>しげのぶ</v>
          </cell>
          <cell r="H223">
            <v>43801</v>
          </cell>
          <cell r="I223" t="str">
            <v>12/3.4</v>
          </cell>
          <cell r="J223" t="str">
            <v>JPUKB01JPHKTPN4</v>
          </cell>
          <cell r="K223" t="str">
            <v>RICVEQ726900</v>
          </cell>
          <cell r="L223" t="str">
            <v>TCNU5894567</v>
          </cell>
          <cell r="M223" t="str">
            <v>D5</v>
          </cell>
          <cell r="N223">
            <v>334971</v>
          </cell>
          <cell r="O223" t="str">
            <v>KANEMATSU CORPORATION</v>
          </cell>
          <cell r="P223" t="str">
            <v>USTIW</v>
          </cell>
          <cell r="Q223" t="str">
            <v>JPUKB</v>
          </cell>
          <cell r="R223" t="str">
            <v>JPHKT</v>
          </cell>
          <cell r="S223" t="str">
            <v>Y</v>
          </cell>
          <cell r="T223" t="str">
            <v>DR</v>
          </cell>
          <cell r="U223" t="str">
            <v>HAY &amp; SIMILAR FORAGE PRODUCTS, N.O.S.</v>
          </cell>
          <cell r="W223" t="str">
            <v>CMH</v>
          </cell>
          <cell r="Z223" t="str">
            <v>N</v>
          </cell>
          <cell r="AA223" t="str">
            <v>BLNT0004W</v>
          </cell>
          <cell r="AB223" t="str">
            <v>BALTIC NORTH</v>
          </cell>
          <cell r="AC223" t="str">
            <v>PN4</v>
          </cell>
          <cell r="AD223">
            <v>43798</v>
          </cell>
          <cell r="AE223">
            <v>27169</v>
          </cell>
          <cell r="AF223" t="str">
            <v>JPUKB01</v>
          </cell>
          <cell r="AG223" t="str">
            <v>しげのぶ</v>
          </cell>
          <cell r="AH223">
            <v>43801</v>
          </cell>
          <cell r="AI223" t="str">
            <v>12/3.4</v>
          </cell>
          <cell r="AJ223" t="str">
            <v>IMOTO</v>
          </cell>
          <cell r="AK223" t="str">
            <v>六甲SBC</v>
          </cell>
          <cell r="AL223" t="str">
            <v>3GDP1</v>
          </cell>
          <cell r="AM223" t="str">
            <v>香椎パークポート２号（博多港運）</v>
          </cell>
          <cell r="AN223" t="str">
            <v>6TK26</v>
          </cell>
          <cell r="AO223">
            <v>43795</v>
          </cell>
          <cell r="AP223">
            <v>0.625</v>
          </cell>
          <cell r="AQ223" t="str">
            <v>船名及びスケジュール変更あり</v>
          </cell>
          <cell r="AR223" t="str">
            <v>神戸港　六甲C-6/7号</v>
          </cell>
        </row>
        <row r="224">
          <cell r="B224" t="str">
            <v>RICVEQ7269008</v>
          </cell>
          <cell r="C224">
            <v>8</v>
          </cell>
          <cell r="D224">
            <v>43795</v>
          </cell>
          <cell r="E224">
            <v>0.625</v>
          </cell>
          <cell r="F224" t="str">
            <v>船名及びスケジュール変更あり</v>
          </cell>
          <cell r="G224" t="str">
            <v>しげのぶ</v>
          </cell>
          <cell r="H224">
            <v>43801</v>
          </cell>
          <cell r="I224" t="str">
            <v>12/3.4</v>
          </cell>
          <cell r="J224" t="str">
            <v>JPUKB01JPHKTPN4</v>
          </cell>
          <cell r="K224" t="str">
            <v>RICVEQ726900</v>
          </cell>
          <cell r="L224" t="str">
            <v>TRLU7449243</v>
          </cell>
          <cell r="M224" t="str">
            <v>D5</v>
          </cell>
          <cell r="N224">
            <v>334983</v>
          </cell>
          <cell r="O224" t="str">
            <v>KANEMATSU CORPORATION</v>
          </cell>
          <cell r="P224" t="str">
            <v>USTIW</v>
          </cell>
          <cell r="Q224" t="str">
            <v>JPUKB</v>
          </cell>
          <cell r="R224" t="str">
            <v>JPHKT</v>
          </cell>
          <cell r="S224" t="str">
            <v>Y</v>
          </cell>
          <cell r="T224" t="str">
            <v>DR</v>
          </cell>
          <cell r="U224" t="str">
            <v>HAY &amp; SIMILAR FORAGE PRODUCTS, N.O.S.</v>
          </cell>
          <cell r="W224" t="str">
            <v>CMH</v>
          </cell>
          <cell r="Z224" t="str">
            <v>N</v>
          </cell>
          <cell r="AA224" t="str">
            <v>BLNT0004W</v>
          </cell>
          <cell r="AB224" t="str">
            <v>BALTIC NORTH</v>
          </cell>
          <cell r="AC224" t="str">
            <v>PN4</v>
          </cell>
          <cell r="AD224">
            <v>43798</v>
          </cell>
          <cell r="AE224">
            <v>26904</v>
          </cell>
          <cell r="AF224" t="str">
            <v>JPUKB01</v>
          </cell>
          <cell r="AG224" t="str">
            <v>しげのぶ</v>
          </cell>
          <cell r="AH224">
            <v>43801</v>
          </cell>
          <cell r="AI224" t="str">
            <v>12/3.4</v>
          </cell>
          <cell r="AJ224" t="str">
            <v>IMOTO</v>
          </cell>
          <cell r="AK224" t="str">
            <v>六甲SBC</v>
          </cell>
          <cell r="AL224" t="str">
            <v>3GDP1</v>
          </cell>
          <cell r="AM224" t="str">
            <v>香椎パークポート２号（博多港運）</v>
          </cell>
          <cell r="AN224" t="str">
            <v>6TK26</v>
          </cell>
          <cell r="AO224">
            <v>43795</v>
          </cell>
          <cell r="AP224">
            <v>0.625</v>
          </cell>
          <cell r="AQ224" t="str">
            <v>船名及びスケジュール変更あり</v>
          </cell>
          <cell r="AR224" t="str">
            <v>神戸港　六甲C-6/7号</v>
          </cell>
        </row>
        <row r="225">
          <cell r="B225" t="str">
            <v>RICVEQ7269009</v>
          </cell>
          <cell r="C225">
            <v>9</v>
          </cell>
          <cell r="D225">
            <v>43795</v>
          </cell>
          <cell r="E225">
            <v>0.625</v>
          </cell>
          <cell r="F225" t="str">
            <v>船名及びスケジュール変更あり</v>
          </cell>
          <cell r="G225" t="str">
            <v>しげのぶ</v>
          </cell>
          <cell r="H225">
            <v>43801</v>
          </cell>
          <cell r="I225" t="str">
            <v>12/3.4</v>
          </cell>
          <cell r="J225" t="str">
            <v>JPUKB01JPHKTPN4</v>
          </cell>
          <cell r="K225" t="str">
            <v>RICVEQ726900</v>
          </cell>
          <cell r="L225" t="str">
            <v>TRLU7610867</v>
          </cell>
          <cell r="M225" t="str">
            <v>D5</v>
          </cell>
          <cell r="N225">
            <v>335517</v>
          </cell>
          <cell r="O225" t="str">
            <v>KANEMATSU CORPORATION</v>
          </cell>
          <cell r="P225" t="str">
            <v>USTIW</v>
          </cell>
          <cell r="Q225" t="str">
            <v>JPUKB</v>
          </cell>
          <cell r="R225" t="str">
            <v>JPHKT</v>
          </cell>
          <cell r="S225" t="str">
            <v>Y</v>
          </cell>
          <cell r="T225" t="str">
            <v>DR</v>
          </cell>
          <cell r="U225" t="str">
            <v>HAY &amp; SIMILAR FORAGE PRODUCTS, N.O.S.</v>
          </cell>
          <cell r="W225" t="str">
            <v>CMH</v>
          </cell>
          <cell r="Z225" t="str">
            <v>N</v>
          </cell>
          <cell r="AA225" t="str">
            <v>BLNT0004W</v>
          </cell>
          <cell r="AB225" t="str">
            <v>BALTIC NORTH</v>
          </cell>
          <cell r="AC225" t="str">
            <v>PN4</v>
          </cell>
          <cell r="AD225">
            <v>43798</v>
          </cell>
          <cell r="AE225">
            <v>27993</v>
          </cell>
          <cell r="AF225" t="str">
            <v>JPUKB01</v>
          </cell>
          <cell r="AG225" t="str">
            <v>しげのぶ</v>
          </cell>
          <cell r="AH225">
            <v>43801</v>
          </cell>
          <cell r="AI225" t="str">
            <v>12/3.4</v>
          </cell>
          <cell r="AJ225" t="str">
            <v>IMOTO</v>
          </cell>
          <cell r="AK225" t="str">
            <v>六甲SBC</v>
          </cell>
          <cell r="AL225" t="str">
            <v>3GDP1</v>
          </cell>
          <cell r="AM225" t="str">
            <v>香椎パークポート２号（博多港運）</v>
          </cell>
          <cell r="AN225" t="str">
            <v>6TK26</v>
          </cell>
          <cell r="AO225">
            <v>43795</v>
          </cell>
          <cell r="AP225">
            <v>0.625</v>
          </cell>
          <cell r="AQ225" t="str">
            <v>船名及びスケジュール変更あり</v>
          </cell>
          <cell r="AR225" t="str">
            <v>神戸港　六甲C-6/7号</v>
          </cell>
        </row>
        <row r="226">
          <cell r="B226" t="str">
            <v>RICVFL3549001</v>
          </cell>
          <cell r="C226">
            <v>1</v>
          </cell>
          <cell r="D226">
            <v>43795</v>
          </cell>
          <cell r="E226">
            <v>0.625</v>
          </cell>
          <cell r="F226" t="str">
            <v>船名及びスケジュール変更あり</v>
          </cell>
          <cell r="G226" t="str">
            <v>しげのぶ</v>
          </cell>
          <cell r="H226">
            <v>43801</v>
          </cell>
          <cell r="I226" t="str">
            <v>12/3.4</v>
          </cell>
          <cell r="J226" t="str">
            <v>JPUKB01JPHKTPN4</v>
          </cell>
          <cell r="K226" t="str">
            <v>RICVFL354900</v>
          </cell>
          <cell r="L226" t="str">
            <v>TTNU8352979</v>
          </cell>
          <cell r="M226" t="str">
            <v>R5</v>
          </cell>
          <cell r="N226">
            <v>14914</v>
          </cell>
          <cell r="O226" t="str">
            <v>KINTETSU WORLD EXPRESS, INC.</v>
          </cell>
          <cell r="P226" t="str">
            <v>USTIW</v>
          </cell>
          <cell r="Q226" t="str">
            <v>JPUKB</v>
          </cell>
          <cell r="R226" t="str">
            <v>JPHKT</v>
          </cell>
          <cell r="S226" t="str">
            <v>Y</v>
          </cell>
          <cell r="T226" t="str">
            <v>RF</v>
          </cell>
          <cell r="U226" t="str">
            <v>SAUSAGES &amp; SIMILAR PRODUCTS OR MEAT, OFFAL OR BLOOD</v>
          </cell>
          <cell r="V226">
            <v>-17.8</v>
          </cell>
          <cell r="W226" t="str">
            <v>0CMH</v>
          </cell>
          <cell r="Z226" t="str">
            <v>N</v>
          </cell>
          <cell r="AA226" t="str">
            <v>BLNT0004W</v>
          </cell>
          <cell r="AB226" t="str">
            <v>BALTIC NORTH</v>
          </cell>
          <cell r="AC226" t="str">
            <v>PN4</v>
          </cell>
          <cell r="AD226">
            <v>43798</v>
          </cell>
          <cell r="AE226">
            <v>29314.77</v>
          </cell>
          <cell r="AF226" t="str">
            <v>JPUKB01</v>
          </cell>
          <cell r="AG226" t="str">
            <v>しげのぶ</v>
          </cell>
          <cell r="AH226">
            <v>43801</v>
          </cell>
          <cell r="AI226" t="str">
            <v>12/3.4</v>
          </cell>
          <cell r="AJ226" t="str">
            <v>IMOTO</v>
          </cell>
          <cell r="AK226" t="str">
            <v>六甲SBC</v>
          </cell>
          <cell r="AL226" t="str">
            <v>3GDP1</v>
          </cell>
          <cell r="AM226" t="str">
            <v>香椎パークポート２号（博多港運）</v>
          </cell>
          <cell r="AN226" t="str">
            <v>6TK26</v>
          </cell>
          <cell r="AO226">
            <v>43795</v>
          </cell>
          <cell r="AP226">
            <v>0.625</v>
          </cell>
          <cell r="AQ226" t="str">
            <v>船名及びスケジュール変更あり</v>
          </cell>
          <cell r="AR226" t="str">
            <v>神戸港　六甲C-6/7号</v>
          </cell>
        </row>
        <row r="227">
          <cell r="B227" t="str">
            <v>RICVFY9126001</v>
          </cell>
          <cell r="C227">
            <v>1</v>
          </cell>
          <cell r="D227">
            <v>43795</v>
          </cell>
          <cell r="E227">
            <v>0.625</v>
          </cell>
          <cell r="F227" t="str">
            <v>船名及びスケジュール変更あり</v>
          </cell>
          <cell r="G227" t="str">
            <v>しげのぶ</v>
          </cell>
          <cell r="H227">
            <v>43801</v>
          </cell>
          <cell r="I227" t="str">
            <v>12/3.4</v>
          </cell>
          <cell r="J227" t="str">
            <v>JPUKB01JPHKTPN4</v>
          </cell>
          <cell r="K227" t="str">
            <v>RICVFY912600</v>
          </cell>
          <cell r="L227" t="str">
            <v>TRIU8955513</v>
          </cell>
          <cell r="M227" t="str">
            <v>R5</v>
          </cell>
          <cell r="N227">
            <v>2399553</v>
          </cell>
          <cell r="O227" t="str">
            <v>NITTO TRADING CO., LTD.</v>
          </cell>
          <cell r="P227" t="str">
            <v>CAVAN</v>
          </cell>
          <cell r="Q227" t="str">
            <v>JPUKB</v>
          </cell>
          <cell r="R227" t="str">
            <v>JPHKT</v>
          </cell>
          <cell r="S227" t="str">
            <v>Y</v>
          </cell>
          <cell r="T227" t="str">
            <v>RF</v>
          </cell>
          <cell r="U227" t="str">
            <v>FRENCH FRIES &amp; POTATOES, PREPARED, FROZEN</v>
          </cell>
          <cell r="V227">
            <v>-18</v>
          </cell>
          <cell r="W227" t="str">
            <v>0CMH</v>
          </cell>
          <cell r="Z227" t="str">
            <v>N</v>
          </cell>
          <cell r="AA227" t="str">
            <v>BLNT0004W</v>
          </cell>
          <cell r="AB227" t="str">
            <v>BALTIC NORTH</v>
          </cell>
          <cell r="AC227" t="str">
            <v>PN4</v>
          </cell>
          <cell r="AD227">
            <v>43798</v>
          </cell>
          <cell r="AE227">
            <v>28919.87</v>
          </cell>
          <cell r="AF227" t="str">
            <v>JPUKB01</v>
          </cell>
          <cell r="AG227" t="str">
            <v>しげのぶ</v>
          </cell>
          <cell r="AH227">
            <v>43801</v>
          </cell>
          <cell r="AI227" t="str">
            <v>12/3.4</v>
          </cell>
          <cell r="AJ227" t="str">
            <v>IMOTO</v>
          </cell>
          <cell r="AK227" t="str">
            <v>六甲SBC</v>
          </cell>
          <cell r="AL227" t="str">
            <v>3GDP1</v>
          </cell>
          <cell r="AM227" t="str">
            <v>香椎パークポート２号（博多港運）</v>
          </cell>
          <cell r="AN227" t="str">
            <v>6TK26</v>
          </cell>
          <cell r="AO227">
            <v>43795</v>
          </cell>
          <cell r="AP227">
            <v>0.625</v>
          </cell>
          <cell r="AQ227" t="str">
            <v>船名及びスケジュール変更あり</v>
          </cell>
          <cell r="AR227" t="str">
            <v>神戸港　六甲C-6/7号</v>
          </cell>
        </row>
        <row r="228">
          <cell r="B228" t="str">
            <v>RICVFY9589001</v>
          </cell>
          <cell r="C228">
            <v>1</v>
          </cell>
          <cell r="D228">
            <v>43795</v>
          </cell>
          <cell r="E228">
            <v>0.625</v>
          </cell>
          <cell r="F228" t="str">
            <v>船名及びスケジュール変更あり</v>
          </cell>
          <cell r="G228" t="str">
            <v>しげのぶ</v>
          </cell>
          <cell r="H228">
            <v>43801</v>
          </cell>
          <cell r="I228" t="str">
            <v>12/3.4</v>
          </cell>
          <cell r="J228" t="str">
            <v>JPUKB01JPHKTPN4</v>
          </cell>
          <cell r="K228" t="str">
            <v>RICVFY958900</v>
          </cell>
          <cell r="L228" t="str">
            <v>KKFU6763498</v>
          </cell>
          <cell r="M228" t="str">
            <v>R5</v>
          </cell>
          <cell r="N228">
            <v>2399436</v>
          </cell>
          <cell r="O228" t="str">
            <v>NITTO TRADING CO., LTD.</v>
          </cell>
          <cell r="P228" t="str">
            <v>CAVAN</v>
          </cell>
          <cell r="Q228" t="str">
            <v>JPUKB</v>
          </cell>
          <cell r="R228" t="str">
            <v>JPHKT</v>
          </cell>
          <cell r="S228" t="str">
            <v>Y</v>
          </cell>
          <cell r="T228" t="str">
            <v>RF</v>
          </cell>
          <cell r="U228" t="str">
            <v>FRENCH FRIES &amp; POTATOES, PREPARED, FROZEN</v>
          </cell>
          <cell r="V228">
            <v>-18</v>
          </cell>
          <cell r="W228" t="str">
            <v>0CMH</v>
          </cell>
          <cell r="Z228" t="str">
            <v>N</v>
          </cell>
          <cell r="AA228" t="str">
            <v>BLNT0004W</v>
          </cell>
          <cell r="AB228" t="str">
            <v>BALTIC NORTH</v>
          </cell>
          <cell r="AC228" t="str">
            <v>PN4</v>
          </cell>
          <cell r="AD228">
            <v>43798</v>
          </cell>
          <cell r="AE228">
            <v>28849.87</v>
          </cell>
          <cell r="AF228" t="str">
            <v>JPUKB01</v>
          </cell>
          <cell r="AG228" t="str">
            <v>しげのぶ</v>
          </cell>
          <cell r="AH228">
            <v>43801</v>
          </cell>
          <cell r="AI228" t="str">
            <v>12/3.4</v>
          </cell>
          <cell r="AJ228" t="str">
            <v>IMOTO</v>
          </cell>
          <cell r="AK228" t="str">
            <v>六甲SBC</v>
          </cell>
          <cell r="AL228" t="str">
            <v>3GDP1</v>
          </cell>
          <cell r="AM228" t="str">
            <v>香椎パークポート２号（博多港運）</v>
          </cell>
          <cell r="AN228" t="str">
            <v>6TK26</v>
          </cell>
          <cell r="AO228">
            <v>43795</v>
          </cell>
          <cell r="AP228">
            <v>0.625</v>
          </cell>
          <cell r="AQ228" t="str">
            <v>船名及びスケジュール変更あり</v>
          </cell>
          <cell r="AR228" t="str">
            <v>神戸港　六甲C-6/7号</v>
          </cell>
        </row>
        <row r="229">
          <cell r="B229" t="str">
            <v>RICVFX9555001</v>
          </cell>
          <cell r="C229">
            <v>1</v>
          </cell>
          <cell r="D229">
            <v>43795</v>
          </cell>
          <cell r="E229">
            <v>0.625</v>
          </cell>
          <cell r="F229" t="str">
            <v>船名及びスケジュール変更あり</v>
          </cell>
          <cell r="G229" t="str">
            <v>しげのぶ</v>
          </cell>
          <cell r="H229">
            <v>43801</v>
          </cell>
          <cell r="I229" t="str">
            <v>12/3.4</v>
          </cell>
          <cell r="J229" t="str">
            <v>JPUKB01JPHKTPN4</v>
          </cell>
          <cell r="K229" t="str">
            <v>RICVFX955500</v>
          </cell>
          <cell r="L229" t="str">
            <v>BEAU4422070</v>
          </cell>
          <cell r="M229" t="str">
            <v>D5</v>
          </cell>
          <cell r="N229">
            <v>814258</v>
          </cell>
          <cell r="O229" t="str">
            <v>TOYOTA MOTOR CORPORATION</v>
          </cell>
          <cell r="P229" t="str">
            <v>CAGAL</v>
          </cell>
          <cell r="Q229" t="str">
            <v>JPUKB</v>
          </cell>
          <cell r="R229" t="str">
            <v>JPHKT</v>
          </cell>
          <cell r="S229" t="str">
            <v>Y</v>
          </cell>
          <cell r="T229" t="str">
            <v>DR</v>
          </cell>
          <cell r="U229" t="str">
            <v>EMPTY RACKS, RETURNABLE, NOS</v>
          </cell>
          <cell r="W229" t="str">
            <v>CMH</v>
          </cell>
          <cell r="Z229" t="str">
            <v>N</v>
          </cell>
          <cell r="AA229" t="str">
            <v>BLNT0004W</v>
          </cell>
          <cell r="AB229" t="str">
            <v>BALTIC NORTH</v>
          </cell>
          <cell r="AC229" t="str">
            <v>PN4</v>
          </cell>
          <cell r="AD229">
            <v>43798</v>
          </cell>
          <cell r="AE229">
            <v>18365</v>
          </cell>
          <cell r="AF229" t="str">
            <v>JPUKB01</v>
          </cell>
          <cell r="AG229" t="str">
            <v>しげのぶ</v>
          </cell>
          <cell r="AH229">
            <v>43801</v>
          </cell>
          <cell r="AI229" t="str">
            <v>12/3.4</v>
          </cell>
          <cell r="AJ229" t="str">
            <v>IMOTO</v>
          </cell>
          <cell r="AK229" t="str">
            <v>六甲SBC</v>
          </cell>
          <cell r="AL229" t="str">
            <v>3GDP1</v>
          </cell>
          <cell r="AM229" t="str">
            <v>香椎パークポート２号（博多港運）</v>
          </cell>
          <cell r="AN229" t="str">
            <v>6TK26</v>
          </cell>
          <cell r="AO229">
            <v>43795</v>
          </cell>
          <cell r="AP229">
            <v>0.625</v>
          </cell>
          <cell r="AQ229" t="str">
            <v>船名及びスケジュール変更あり</v>
          </cell>
          <cell r="AR229" t="str">
            <v>神戸港　六甲C-6/7号</v>
          </cell>
        </row>
        <row r="230">
          <cell r="B230" t="str">
            <v>RICVFX9555002</v>
          </cell>
          <cell r="C230">
            <v>2</v>
          </cell>
          <cell r="D230">
            <v>43795</v>
          </cell>
          <cell r="E230">
            <v>0.625</v>
          </cell>
          <cell r="F230" t="str">
            <v>船名及びスケジュール変更あり</v>
          </cell>
          <cell r="G230" t="str">
            <v>しげのぶ</v>
          </cell>
          <cell r="H230">
            <v>43801</v>
          </cell>
          <cell r="I230" t="str">
            <v>12/3.4</v>
          </cell>
          <cell r="J230" t="str">
            <v>JPUKB01JPHKTPN4</v>
          </cell>
          <cell r="K230" t="str">
            <v>RICVFX955500</v>
          </cell>
          <cell r="L230" t="str">
            <v>TLLU4598495</v>
          </cell>
          <cell r="M230" t="str">
            <v>D5</v>
          </cell>
          <cell r="N230" t="str">
            <v>#######</v>
          </cell>
          <cell r="O230" t="str">
            <v>TOYOTA MOTOR CORPORATION</v>
          </cell>
          <cell r="P230" t="str">
            <v>CAGAL</v>
          </cell>
          <cell r="Q230" t="str">
            <v>JPUKB</v>
          </cell>
          <cell r="R230" t="str">
            <v>JPHKT</v>
          </cell>
          <cell r="S230" t="str">
            <v>Y</v>
          </cell>
          <cell r="T230" t="str">
            <v>DR</v>
          </cell>
          <cell r="U230" t="str">
            <v>EMPTY RACKS, RETURNABLE, NOS</v>
          </cell>
          <cell r="W230" t="str">
            <v>CMH</v>
          </cell>
          <cell r="Z230" t="str">
            <v>N</v>
          </cell>
          <cell r="AA230" t="str">
            <v>BLNT0004W</v>
          </cell>
          <cell r="AB230" t="str">
            <v>BALTIC NORTH</v>
          </cell>
          <cell r="AC230" t="str">
            <v>PN4</v>
          </cell>
          <cell r="AD230">
            <v>43798</v>
          </cell>
          <cell r="AE230">
            <v>16797</v>
          </cell>
          <cell r="AF230" t="str">
            <v>JPUKB01</v>
          </cell>
          <cell r="AG230" t="str">
            <v>しげのぶ</v>
          </cell>
          <cell r="AH230">
            <v>43801</v>
          </cell>
          <cell r="AI230" t="str">
            <v>12/3.4</v>
          </cell>
          <cell r="AJ230" t="str">
            <v>IMOTO</v>
          </cell>
          <cell r="AK230" t="str">
            <v>六甲SBC</v>
          </cell>
          <cell r="AL230" t="str">
            <v>3GDP1</v>
          </cell>
          <cell r="AM230" t="str">
            <v>香椎パークポート２号（博多港運）</v>
          </cell>
          <cell r="AN230" t="str">
            <v>6TK26</v>
          </cell>
          <cell r="AO230">
            <v>43795</v>
          </cell>
          <cell r="AP230">
            <v>0.625</v>
          </cell>
          <cell r="AQ230" t="str">
            <v>船名及びスケジュール変更あり</v>
          </cell>
          <cell r="AR230" t="str">
            <v>神戸港　六甲C-6/7号</v>
          </cell>
        </row>
        <row r="231">
          <cell r="B231" t="str">
            <v>RICVDT7903001</v>
          </cell>
          <cell r="C231">
            <v>1</v>
          </cell>
          <cell r="D231">
            <v>43795</v>
          </cell>
          <cell r="E231">
            <v>0.625</v>
          </cell>
          <cell r="F231" t="str">
            <v>船名及びスケジュール変更あり</v>
          </cell>
          <cell r="G231" t="str">
            <v>しげのぶ</v>
          </cell>
          <cell r="H231">
            <v>43801</v>
          </cell>
          <cell r="I231" t="str">
            <v>12/3.4</v>
          </cell>
          <cell r="J231" t="str">
            <v>JPUKB01JPHKTPN4</v>
          </cell>
          <cell r="K231" t="str">
            <v>RICVDT790300</v>
          </cell>
          <cell r="L231" t="str">
            <v>FDCU0516194</v>
          </cell>
          <cell r="M231" t="str">
            <v>D5</v>
          </cell>
          <cell r="N231" t="str">
            <v>UL-3735161,UL3735161</v>
          </cell>
          <cell r="O231" t="str">
            <v>TOYOTA TSUSHO CORPORATION</v>
          </cell>
          <cell r="P231" t="str">
            <v>CAWSK</v>
          </cell>
          <cell r="Q231" t="str">
            <v>JPUKB</v>
          </cell>
          <cell r="R231" t="str">
            <v>JPHKT</v>
          </cell>
          <cell r="S231" t="str">
            <v>Y</v>
          </cell>
          <cell r="T231" t="str">
            <v>DR</v>
          </cell>
          <cell r="U231" t="str">
            <v>EMPTY RACKS, RETURNABLE, NOS</v>
          </cell>
          <cell r="W231" t="str">
            <v>CMH</v>
          </cell>
          <cell r="Z231" t="str">
            <v>N</v>
          </cell>
          <cell r="AA231" t="str">
            <v>BLNT0004W</v>
          </cell>
          <cell r="AB231" t="str">
            <v>BALTIC NORTH</v>
          </cell>
          <cell r="AC231" t="str">
            <v>PN4</v>
          </cell>
          <cell r="AD231">
            <v>43798</v>
          </cell>
          <cell r="AE231">
            <v>20770</v>
          </cell>
          <cell r="AF231" t="str">
            <v>JPUKB01</v>
          </cell>
          <cell r="AG231" t="str">
            <v>しげのぶ</v>
          </cell>
          <cell r="AH231">
            <v>43801</v>
          </cell>
          <cell r="AI231" t="str">
            <v>12/3.4</v>
          </cell>
          <cell r="AJ231" t="str">
            <v>IMOTO</v>
          </cell>
          <cell r="AK231" t="str">
            <v>六甲SBC</v>
          </cell>
          <cell r="AL231" t="str">
            <v>3GDP1</v>
          </cell>
          <cell r="AM231" t="str">
            <v>香椎パークポート２号（博多港運）</v>
          </cell>
          <cell r="AN231" t="str">
            <v>6TK26</v>
          </cell>
          <cell r="AO231">
            <v>43795</v>
          </cell>
          <cell r="AP231">
            <v>0.625</v>
          </cell>
          <cell r="AQ231" t="str">
            <v>船名及びスケジュール変更あり</v>
          </cell>
          <cell r="AR231" t="str">
            <v>神戸港　六甲C-6/7号</v>
          </cell>
        </row>
        <row r="232">
          <cell r="B232" t="str">
            <v>RICVDN3347001</v>
          </cell>
          <cell r="C232">
            <v>1</v>
          </cell>
          <cell r="D232">
            <v>43795</v>
          </cell>
          <cell r="E232">
            <v>0.625</v>
          </cell>
          <cell r="F232" t="str">
            <v>船名及びスケジュール変更あり</v>
          </cell>
          <cell r="G232" t="str">
            <v>しげのぶ</v>
          </cell>
          <cell r="H232">
            <v>43801</v>
          </cell>
          <cell r="I232" t="str">
            <v>12/3.4</v>
          </cell>
          <cell r="J232" t="str">
            <v>JPUKB01JPHKTPN4</v>
          </cell>
          <cell r="K232" t="str">
            <v>RICVDN334700</v>
          </cell>
          <cell r="L232" t="str">
            <v>NYKU4777750</v>
          </cell>
          <cell r="M232" t="str">
            <v>D5</v>
          </cell>
          <cell r="N232">
            <v>157349</v>
          </cell>
          <cell r="O232" t="str">
            <v>ZEN-NOH INTERNATIONAL CORPORATION</v>
          </cell>
          <cell r="P232" t="str">
            <v>USPDX</v>
          </cell>
          <cell r="Q232" t="str">
            <v>JPUKB</v>
          </cell>
          <cell r="R232" t="str">
            <v>JPHKT</v>
          </cell>
          <cell r="S232" t="str">
            <v>Y</v>
          </cell>
          <cell r="T232" t="str">
            <v>DR</v>
          </cell>
          <cell r="U232" t="str">
            <v>HAY &amp; SIMILAR FORAGE PRODUCTS, N.O.S.</v>
          </cell>
          <cell r="W232" t="str">
            <v>CMH</v>
          </cell>
          <cell r="Z232" t="str">
            <v>N</v>
          </cell>
          <cell r="AA232" t="str">
            <v>BLNT0004W</v>
          </cell>
          <cell r="AB232" t="str">
            <v>BALTIC NORTH</v>
          </cell>
          <cell r="AC232" t="str">
            <v>PN4</v>
          </cell>
          <cell r="AD232">
            <v>43798</v>
          </cell>
          <cell r="AE232">
            <v>27430</v>
          </cell>
          <cell r="AF232" t="str">
            <v>JPUKB01</v>
          </cell>
          <cell r="AG232" t="str">
            <v>しげのぶ</v>
          </cell>
          <cell r="AH232">
            <v>43801</v>
          </cell>
          <cell r="AI232" t="str">
            <v>12/3.4</v>
          </cell>
          <cell r="AJ232" t="str">
            <v>IMOTO</v>
          </cell>
          <cell r="AK232" t="str">
            <v>六甲SBC</v>
          </cell>
          <cell r="AL232" t="str">
            <v>3GDP1</v>
          </cell>
          <cell r="AM232" t="str">
            <v>香椎パークポート２号（博多港運）</v>
          </cell>
          <cell r="AN232" t="str">
            <v>6TK26</v>
          </cell>
          <cell r="AO232">
            <v>43795</v>
          </cell>
          <cell r="AP232">
            <v>0.625</v>
          </cell>
          <cell r="AQ232" t="str">
            <v>船名及びスケジュール変更あり</v>
          </cell>
          <cell r="AR232" t="str">
            <v>神戸港　六甲C-6/7号</v>
          </cell>
        </row>
        <row r="233">
          <cell r="B233" t="str">
            <v>RICVDN3347002</v>
          </cell>
          <cell r="C233">
            <v>2</v>
          </cell>
          <cell r="D233">
            <v>43795</v>
          </cell>
          <cell r="E233">
            <v>0.625</v>
          </cell>
          <cell r="F233" t="str">
            <v>船名及びスケジュール変更あり</v>
          </cell>
          <cell r="G233" t="str">
            <v>しげのぶ</v>
          </cell>
          <cell r="H233">
            <v>43801</v>
          </cell>
          <cell r="I233" t="str">
            <v>12/3.4</v>
          </cell>
          <cell r="J233" t="str">
            <v>JPUKB01JPHKTPN4</v>
          </cell>
          <cell r="K233" t="str">
            <v>RICVDN334700</v>
          </cell>
          <cell r="L233" t="str">
            <v>NYKU4860972</v>
          </cell>
          <cell r="M233" t="str">
            <v>D5</v>
          </cell>
          <cell r="N233">
            <v>157348</v>
          </cell>
          <cell r="O233" t="str">
            <v>ZEN-NOH INTERNATIONAL CORPORATION</v>
          </cell>
          <cell r="P233" t="str">
            <v>USPDX</v>
          </cell>
          <cell r="Q233" t="str">
            <v>JPUKB</v>
          </cell>
          <cell r="R233" t="str">
            <v>JPHKT</v>
          </cell>
          <cell r="S233" t="str">
            <v>Y</v>
          </cell>
          <cell r="T233" t="str">
            <v>DR</v>
          </cell>
          <cell r="U233" t="str">
            <v>HAY &amp; SIMILAR FORAGE PRODUCTS, N.O.S.</v>
          </cell>
          <cell r="W233" t="str">
            <v>CMH</v>
          </cell>
          <cell r="Z233" t="str">
            <v>N</v>
          </cell>
          <cell r="AA233" t="str">
            <v>BLNT0004W</v>
          </cell>
          <cell r="AB233" t="str">
            <v>BALTIC NORTH</v>
          </cell>
          <cell r="AC233" t="str">
            <v>PN4</v>
          </cell>
          <cell r="AD233">
            <v>43798</v>
          </cell>
          <cell r="AE233">
            <v>28020</v>
          </cell>
          <cell r="AF233" t="str">
            <v>JPUKB01</v>
          </cell>
          <cell r="AG233" t="str">
            <v>しげのぶ</v>
          </cell>
          <cell r="AH233">
            <v>43801</v>
          </cell>
          <cell r="AI233" t="str">
            <v>12/3.4</v>
          </cell>
          <cell r="AJ233" t="str">
            <v>IMOTO</v>
          </cell>
          <cell r="AK233" t="str">
            <v>六甲SBC</v>
          </cell>
          <cell r="AL233" t="str">
            <v>3GDP1</v>
          </cell>
          <cell r="AM233" t="str">
            <v>香椎パークポート２号（博多港運）</v>
          </cell>
          <cell r="AN233" t="str">
            <v>6TK26</v>
          </cell>
          <cell r="AO233">
            <v>43795</v>
          </cell>
          <cell r="AP233">
            <v>0.625</v>
          </cell>
          <cell r="AQ233" t="str">
            <v>船名及びスケジュール変更あり</v>
          </cell>
          <cell r="AR233" t="str">
            <v>神戸港　六甲C-6/7号</v>
          </cell>
        </row>
        <row r="234">
          <cell r="B234" t="str">
            <v>RICVDN3347003</v>
          </cell>
          <cell r="C234">
            <v>3</v>
          </cell>
          <cell r="D234">
            <v>43795</v>
          </cell>
          <cell r="E234">
            <v>0.625</v>
          </cell>
          <cell r="F234" t="str">
            <v>船名及びスケジュール変更あり</v>
          </cell>
          <cell r="G234" t="str">
            <v>しげのぶ</v>
          </cell>
          <cell r="H234">
            <v>43801</v>
          </cell>
          <cell r="I234" t="str">
            <v>12/3.4</v>
          </cell>
          <cell r="J234" t="str">
            <v>JPUKB01JPHKTPN4</v>
          </cell>
          <cell r="K234" t="str">
            <v>RICVDN334700</v>
          </cell>
          <cell r="L234" t="str">
            <v>SEGU4462705</v>
          </cell>
          <cell r="M234" t="str">
            <v>D5</v>
          </cell>
          <cell r="N234">
            <v>157325</v>
          </cell>
          <cell r="O234" t="str">
            <v>ZEN-NOH INTERNATIONAL CORPORATION</v>
          </cell>
          <cell r="P234" t="str">
            <v>USPDX</v>
          </cell>
          <cell r="Q234" t="str">
            <v>JPUKB</v>
          </cell>
          <cell r="R234" t="str">
            <v>JPHKT</v>
          </cell>
          <cell r="S234" t="str">
            <v>Y</v>
          </cell>
          <cell r="T234" t="str">
            <v>DR</v>
          </cell>
          <cell r="U234" t="str">
            <v>HAY &amp; SIMILAR FORAGE PRODUCTS, N.O.S.</v>
          </cell>
          <cell r="W234" t="str">
            <v>CMH</v>
          </cell>
          <cell r="Z234" t="str">
            <v>N</v>
          </cell>
          <cell r="AA234" t="str">
            <v>BLNT0004W</v>
          </cell>
          <cell r="AB234" t="str">
            <v>BALTIC NORTH</v>
          </cell>
          <cell r="AC234" t="str">
            <v>PN4</v>
          </cell>
          <cell r="AD234">
            <v>43798</v>
          </cell>
          <cell r="AE234">
            <v>27130</v>
          </cell>
          <cell r="AF234" t="str">
            <v>JPUKB01</v>
          </cell>
          <cell r="AG234" t="str">
            <v>しげのぶ</v>
          </cell>
          <cell r="AH234">
            <v>43801</v>
          </cell>
          <cell r="AI234" t="str">
            <v>12/3.4</v>
          </cell>
          <cell r="AJ234" t="str">
            <v>IMOTO</v>
          </cell>
          <cell r="AK234" t="str">
            <v>六甲SBC</v>
          </cell>
          <cell r="AL234" t="str">
            <v>3GDP1</v>
          </cell>
          <cell r="AM234" t="str">
            <v>香椎パークポート２号（博多港運）</v>
          </cell>
          <cell r="AN234" t="str">
            <v>6TK26</v>
          </cell>
          <cell r="AO234">
            <v>43795</v>
          </cell>
          <cell r="AP234">
            <v>0.625</v>
          </cell>
          <cell r="AQ234" t="str">
            <v>船名及びスケジュール変更あり</v>
          </cell>
          <cell r="AR234" t="str">
            <v>神戸港　六甲C-6/7号</v>
          </cell>
        </row>
        <row r="235">
          <cell r="B235" t="str">
            <v>RICVDN3347004</v>
          </cell>
          <cell r="C235">
            <v>4</v>
          </cell>
          <cell r="D235">
            <v>43795</v>
          </cell>
          <cell r="E235">
            <v>0.625</v>
          </cell>
          <cell r="F235" t="str">
            <v>船名及びスケジュール変更あり</v>
          </cell>
          <cell r="G235" t="str">
            <v>しげのぶ</v>
          </cell>
          <cell r="H235">
            <v>43801</v>
          </cell>
          <cell r="I235" t="str">
            <v>12/3.4</v>
          </cell>
          <cell r="J235" t="str">
            <v>JPUKB01JPHKTPN4</v>
          </cell>
          <cell r="K235" t="str">
            <v>RICVDN334700</v>
          </cell>
          <cell r="L235" t="str">
            <v>TCNU4696470</v>
          </cell>
          <cell r="M235" t="str">
            <v>D5</v>
          </cell>
          <cell r="N235">
            <v>157358</v>
          </cell>
          <cell r="O235" t="str">
            <v>ZEN-NOH INTERNATIONAL CORPORATION</v>
          </cell>
          <cell r="P235" t="str">
            <v>USPDX</v>
          </cell>
          <cell r="Q235" t="str">
            <v>JPUKB</v>
          </cell>
          <cell r="R235" t="str">
            <v>JPHKT</v>
          </cell>
          <cell r="S235" t="str">
            <v>Y</v>
          </cell>
          <cell r="T235" t="str">
            <v>DR</v>
          </cell>
          <cell r="U235" t="str">
            <v>HAY &amp; SIMILAR FORAGE PRODUCTS, N.O.S.</v>
          </cell>
          <cell r="W235" t="str">
            <v>CMH</v>
          </cell>
          <cell r="Z235" t="str">
            <v>N</v>
          </cell>
          <cell r="AA235" t="str">
            <v>BLNT0004W</v>
          </cell>
          <cell r="AB235" t="str">
            <v>BALTIC NORTH</v>
          </cell>
          <cell r="AC235" t="str">
            <v>PN4</v>
          </cell>
          <cell r="AD235">
            <v>43798</v>
          </cell>
          <cell r="AE235">
            <v>28770</v>
          </cell>
          <cell r="AF235" t="str">
            <v>JPUKB01</v>
          </cell>
          <cell r="AG235" t="str">
            <v>しげのぶ</v>
          </cell>
          <cell r="AH235">
            <v>43801</v>
          </cell>
          <cell r="AI235" t="str">
            <v>12/3.4</v>
          </cell>
          <cell r="AJ235" t="str">
            <v>IMOTO</v>
          </cell>
          <cell r="AK235" t="str">
            <v>六甲SBC</v>
          </cell>
          <cell r="AL235" t="str">
            <v>3GDP1</v>
          </cell>
          <cell r="AM235" t="str">
            <v>香椎パークポート２号（博多港運）</v>
          </cell>
          <cell r="AN235" t="str">
            <v>6TK26</v>
          </cell>
          <cell r="AO235">
            <v>43795</v>
          </cell>
          <cell r="AP235">
            <v>0.625</v>
          </cell>
          <cell r="AQ235" t="str">
            <v>船名及びスケジュール変更あり</v>
          </cell>
          <cell r="AR235" t="str">
            <v>神戸港　六甲C-6/7号</v>
          </cell>
        </row>
        <row r="236">
          <cell r="B236" t="str">
            <v>RICVDN3347005</v>
          </cell>
          <cell r="C236">
            <v>5</v>
          </cell>
          <cell r="D236">
            <v>43795</v>
          </cell>
          <cell r="E236">
            <v>0.625</v>
          </cell>
          <cell r="F236" t="str">
            <v>船名及びスケジュール変更あり</v>
          </cell>
          <cell r="G236" t="str">
            <v>しげのぶ</v>
          </cell>
          <cell r="H236">
            <v>43801</v>
          </cell>
          <cell r="I236" t="str">
            <v>12/3.4</v>
          </cell>
          <cell r="J236" t="str">
            <v>JPUKB01JPHKTPN4</v>
          </cell>
          <cell r="K236" t="str">
            <v>RICVDN334700</v>
          </cell>
          <cell r="L236" t="str">
            <v>TLLU5531264</v>
          </cell>
          <cell r="M236" t="str">
            <v>D5</v>
          </cell>
          <cell r="N236">
            <v>157354</v>
          </cell>
          <cell r="O236" t="str">
            <v>ZEN-NOH INTERNATIONAL CORPORATION</v>
          </cell>
          <cell r="P236" t="str">
            <v>USPDX</v>
          </cell>
          <cell r="Q236" t="str">
            <v>JPUKB</v>
          </cell>
          <cell r="R236" t="str">
            <v>JPHKT</v>
          </cell>
          <cell r="S236" t="str">
            <v>Y</v>
          </cell>
          <cell r="T236" t="str">
            <v>DR</v>
          </cell>
          <cell r="U236" t="str">
            <v>HAY &amp; SIMILAR FORAGE PRODUCTS, N.O.S.</v>
          </cell>
          <cell r="W236" t="str">
            <v>CMH</v>
          </cell>
          <cell r="Z236" t="str">
            <v>N</v>
          </cell>
          <cell r="AA236" t="str">
            <v>BLNT0004W</v>
          </cell>
          <cell r="AB236" t="str">
            <v>BALTIC NORTH</v>
          </cell>
          <cell r="AC236" t="str">
            <v>PN4</v>
          </cell>
          <cell r="AD236">
            <v>43798</v>
          </cell>
          <cell r="AE236">
            <v>27310</v>
          </cell>
          <cell r="AF236" t="str">
            <v>JPUKB01</v>
          </cell>
          <cell r="AG236" t="str">
            <v>しげのぶ</v>
          </cell>
          <cell r="AH236">
            <v>43801</v>
          </cell>
          <cell r="AI236" t="str">
            <v>12/3.4</v>
          </cell>
          <cell r="AJ236" t="str">
            <v>IMOTO</v>
          </cell>
          <cell r="AK236" t="str">
            <v>六甲SBC</v>
          </cell>
          <cell r="AL236" t="str">
            <v>3GDP1</v>
          </cell>
          <cell r="AM236" t="str">
            <v>香椎パークポート２号（博多港運）</v>
          </cell>
          <cell r="AN236" t="str">
            <v>6TK26</v>
          </cell>
          <cell r="AO236">
            <v>43795</v>
          </cell>
          <cell r="AP236">
            <v>0.625</v>
          </cell>
          <cell r="AQ236" t="str">
            <v>船名及びスケジュール変更あり</v>
          </cell>
          <cell r="AR236" t="str">
            <v>神戸港　六甲C-6/7号</v>
          </cell>
        </row>
        <row r="237">
          <cell r="B237" t="str">
            <v>RICVFU5825001</v>
          </cell>
          <cell r="C237">
            <v>1</v>
          </cell>
          <cell r="D237">
            <v>43791</v>
          </cell>
          <cell r="E237">
            <v>0.41666666666666669</v>
          </cell>
          <cell r="G237" t="str">
            <v>ながら</v>
          </cell>
          <cell r="H237">
            <v>43798</v>
          </cell>
          <cell r="I237" t="str">
            <v>11/30.12/1</v>
          </cell>
          <cell r="J237" t="str">
            <v>JPUKB01JPMOJPN4</v>
          </cell>
          <cell r="K237" t="str">
            <v>RICVFU582500</v>
          </cell>
          <cell r="L237" t="str">
            <v>FSCU8618150</v>
          </cell>
          <cell r="M237" t="str">
            <v>D5</v>
          </cell>
          <cell r="N237">
            <v>372260</v>
          </cell>
          <cell r="O237" t="str">
            <v>TOYOTA MOTOR CORPORATION</v>
          </cell>
          <cell r="P237" t="str">
            <v>CAGAL</v>
          </cell>
          <cell r="Q237" t="str">
            <v>JPUKB</v>
          </cell>
          <cell r="R237" t="str">
            <v>JPMOJ</v>
          </cell>
          <cell r="S237" t="str">
            <v>Y</v>
          </cell>
          <cell r="T237" t="str">
            <v>DR</v>
          </cell>
          <cell r="U237" t="str">
            <v>EMPTY RACKS, RETURNABLE, NOS</v>
          </cell>
          <cell r="W237" t="str">
            <v>CMH</v>
          </cell>
          <cell r="Z237" t="str">
            <v>N</v>
          </cell>
          <cell r="AA237" t="str">
            <v>BLNT0004W</v>
          </cell>
          <cell r="AB237" t="str">
            <v>BALTIC NORTH</v>
          </cell>
          <cell r="AC237" t="str">
            <v>PN4</v>
          </cell>
          <cell r="AD237">
            <v>43798</v>
          </cell>
          <cell r="AE237">
            <v>15930</v>
          </cell>
          <cell r="AF237" t="str">
            <v>JPUKB01</v>
          </cell>
          <cell r="AG237" t="str">
            <v>ながら</v>
          </cell>
          <cell r="AH237">
            <v>43798</v>
          </cell>
          <cell r="AI237" t="str">
            <v>11/30.12/1</v>
          </cell>
          <cell r="AJ237" t="str">
            <v>IMOTO</v>
          </cell>
          <cell r="AK237" t="str">
            <v>六甲SBC</v>
          </cell>
          <cell r="AL237" t="str">
            <v>3GDP1</v>
          </cell>
          <cell r="AM237" t="str">
            <v>太刀浦第二コンテナヤード</v>
          </cell>
          <cell r="AN237" t="str">
            <v>*ご利用の際の注意点をご参照願います。</v>
          </cell>
          <cell r="AO237">
            <v>43791</v>
          </cell>
          <cell r="AP237">
            <v>0.41666666666666669</v>
          </cell>
          <cell r="AQ237" t="str">
            <v/>
          </cell>
          <cell r="AR237" t="str">
            <v>神戸港　六甲C-6/7号</v>
          </cell>
        </row>
        <row r="238">
          <cell r="B238" t="str">
            <v>RICVEF1979001</v>
          </cell>
          <cell r="C238">
            <v>1</v>
          </cell>
          <cell r="D238">
            <v>43791</v>
          </cell>
          <cell r="E238">
            <v>0.41666666666666669</v>
          </cell>
          <cell r="G238" t="str">
            <v>神若</v>
          </cell>
          <cell r="H238">
            <v>43801</v>
          </cell>
          <cell r="I238">
            <v>43802</v>
          </cell>
          <cell r="J238" t="str">
            <v>JPUKB01JPNANPN4</v>
          </cell>
          <cell r="K238" t="str">
            <v>RICVEF197900</v>
          </cell>
          <cell r="L238" t="str">
            <v>NYKU4242887</v>
          </cell>
          <cell r="M238" t="str">
            <v>D5</v>
          </cell>
          <cell r="N238">
            <v>1506278</v>
          </cell>
          <cell r="O238" t="str">
            <v>MAZDA MOTOR CORPORATION</v>
          </cell>
          <cell r="P238" t="str">
            <v>USROU</v>
          </cell>
          <cell r="Q238" t="str">
            <v>JPUKB</v>
          </cell>
          <cell r="R238" t="str">
            <v>JPNAN</v>
          </cell>
          <cell r="S238" t="str">
            <v>Y</v>
          </cell>
          <cell r="T238" t="str">
            <v>DR</v>
          </cell>
          <cell r="U238" t="str">
            <v>AUTOMOTIVE PARTS</v>
          </cell>
          <cell r="W238" t="str">
            <v>CMH</v>
          </cell>
          <cell r="Z238" t="str">
            <v>N</v>
          </cell>
          <cell r="AA238" t="str">
            <v>BLNT0004W</v>
          </cell>
          <cell r="AB238" t="str">
            <v>BALTIC NORTH</v>
          </cell>
          <cell r="AC238" t="str">
            <v>PN4</v>
          </cell>
          <cell r="AD238">
            <v>43798</v>
          </cell>
          <cell r="AE238">
            <v>18140.310000000001</v>
          </cell>
          <cell r="AF238" t="str">
            <v>JPUKB01</v>
          </cell>
          <cell r="AG238" t="str">
            <v>神若</v>
          </cell>
          <cell r="AH238">
            <v>43801</v>
          </cell>
          <cell r="AI238">
            <v>43802</v>
          </cell>
          <cell r="AJ238" t="str">
            <v>IMOTO</v>
          </cell>
          <cell r="AK238" t="str">
            <v>六甲SBC</v>
          </cell>
          <cell r="AL238" t="str">
            <v>3GDP1</v>
          </cell>
          <cell r="AM238" t="str">
            <v>防府中関マツダロジスティクス</v>
          </cell>
          <cell r="AN238" t="str">
            <v>6HW07</v>
          </cell>
          <cell r="AO238">
            <v>43791</v>
          </cell>
          <cell r="AP238">
            <v>0.41666666666666669</v>
          </cell>
          <cell r="AQ238" t="str">
            <v/>
          </cell>
          <cell r="AR238" t="str">
            <v>神戸港　六甲C-6/7号</v>
          </cell>
        </row>
        <row r="239">
          <cell r="B239" t="str">
            <v>RICVEF1979002</v>
          </cell>
          <cell r="C239">
            <v>2</v>
          </cell>
          <cell r="D239">
            <v>43791</v>
          </cell>
          <cell r="E239">
            <v>0.41666666666666669</v>
          </cell>
          <cell r="G239" t="str">
            <v>神若</v>
          </cell>
          <cell r="H239">
            <v>43801</v>
          </cell>
          <cell r="I239">
            <v>43802</v>
          </cell>
          <cell r="J239" t="str">
            <v>JPUKB01JPNANPN4</v>
          </cell>
          <cell r="K239" t="str">
            <v>RICVEF197900</v>
          </cell>
          <cell r="L239" t="str">
            <v>TCNU6911695</v>
          </cell>
          <cell r="M239" t="str">
            <v>D5</v>
          </cell>
          <cell r="N239">
            <v>1506276</v>
          </cell>
          <cell r="O239" t="str">
            <v>MAZDA MOTOR CORPORATION</v>
          </cell>
          <cell r="P239" t="str">
            <v>USROU</v>
          </cell>
          <cell r="Q239" t="str">
            <v>JPUKB</v>
          </cell>
          <cell r="R239" t="str">
            <v>JPNAN</v>
          </cell>
          <cell r="S239" t="str">
            <v>Y</v>
          </cell>
          <cell r="T239" t="str">
            <v>DR</v>
          </cell>
          <cell r="U239" t="str">
            <v>AUTOMOTIVE PARTS</v>
          </cell>
          <cell r="W239" t="str">
            <v>CMH</v>
          </cell>
          <cell r="Z239" t="str">
            <v>N</v>
          </cell>
          <cell r="AA239" t="str">
            <v>BLNT0004W</v>
          </cell>
          <cell r="AB239" t="str">
            <v>BALTIC NORTH</v>
          </cell>
          <cell r="AC239" t="str">
            <v>PN4</v>
          </cell>
          <cell r="AD239">
            <v>43798</v>
          </cell>
          <cell r="AE239">
            <v>19660.87</v>
          </cell>
          <cell r="AF239" t="str">
            <v>JPUKB01</v>
          </cell>
          <cell r="AG239" t="str">
            <v>神若</v>
          </cell>
          <cell r="AH239">
            <v>43801</v>
          </cell>
          <cell r="AI239">
            <v>43802</v>
          </cell>
          <cell r="AJ239" t="str">
            <v>IMOTO</v>
          </cell>
          <cell r="AK239" t="str">
            <v>六甲SBC</v>
          </cell>
          <cell r="AL239" t="str">
            <v>3GDP1</v>
          </cell>
          <cell r="AM239" t="str">
            <v>防府中関マツダロジスティクス</v>
          </cell>
          <cell r="AN239" t="str">
            <v>6HW07</v>
          </cell>
          <cell r="AO239">
            <v>43791</v>
          </cell>
          <cell r="AP239">
            <v>0.41666666666666669</v>
          </cell>
          <cell r="AQ239" t="str">
            <v/>
          </cell>
          <cell r="AR239" t="str">
            <v>神戸港　六甲C-6/7号</v>
          </cell>
        </row>
        <row r="240">
          <cell r="B240" t="str">
            <v>RICVDN2978001</v>
          </cell>
          <cell r="C240">
            <v>1</v>
          </cell>
          <cell r="D240">
            <v>43795</v>
          </cell>
          <cell r="E240">
            <v>0.625</v>
          </cell>
          <cell r="F240" t="str">
            <v>船名及びスケジュール変更あり</v>
          </cell>
          <cell r="G240" t="str">
            <v>だいこく(予定)</v>
          </cell>
          <cell r="H240">
            <v>43805</v>
          </cell>
          <cell r="I240">
            <v>43806</v>
          </cell>
          <cell r="J240" t="str">
            <v>JPUKB01JPSBSPN4</v>
          </cell>
          <cell r="K240" t="str">
            <v>RICVDN297800</v>
          </cell>
          <cell r="L240" t="str">
            <v>BEAU4600741</v>
          </cell>
          <cell r="M240" t="str">
            <v>D5</v>
          </cell>
          <cell r="N240">
            <v>9106673</v>
          </cell>
          <cell r="O240" t="str">
            <v>ZEN-NOH</v>
          </cell>
          <cell r="P240" t="str">
            <v>USPDX</v>
          </cell>
          <cell r="Q240" t="str">
            <v>JPUKB</v>
          </cell>
          <cell r="R240" t="str">
            <v>JPSBS</v>
          </cell>
          <cell r="S240" t="str">
            <v>Y</v>
          </cell>
          <cell r="T240" t="str">
            <v>DR</v>
          </cell>
          <cell r="U240" t="str">
            <v>HAY &amp; SIMILAR FORAGE PRODUCTS, N.O.S.</v>
          </cell>
          <cell r="W240" t="str">
            <v>CMH</v>
          </cell>
          <cell r="Z240" t="str">
            <v>N</v>
          </cell>
          <cell r="AA240" t="str">
            <v>BLNT0004W</v>
          </cell>
          <cell r="AB240" t="str">
            <v>BALTIC NORTH</v>
          </cell>
          <cell r="AC240" t="str">
            <v>PN4</v>
          </cell>
          <cell r="AD240">
            <v>43798</v>
          </cell>
          <cell r="AE240">
            <v>28022</v>
          </cell>
          <cell r="AF240" t="str">
            <v>JPUKB01</v>
          </cell>
          <cell r="AG240" t="str">
            <v>だいこく(予定)</v>
          </cell>
          <cell r="AH240">
            <v>43805</v>
          </cell>
          <cell r="AI240">
            <v>43806</v>
          </cell>
          <cell r="AJ240" t="str">
            <v>IMOTO</v>
          </cell>
          <cell r="AK240" t="str">
            <v>六甲SBC</v>
          </cell>
          <cell r="AL240" t="str">
            <v>3GDP1</v>
          </cell>
          <cell r="AM240" t="str">
            <v>志布志港（上組）</v>
          </cell>
          <cell r="AN240" t="str">
            <v>7QDB1</v>
          </cell>
          <cell r="AO240">
            <v>43795</v>
          </cell>
          <cell r="AP240">
            <v>0.625</v>
          </cell>
          <cell r="AQ240" t="str">
            <v>船名及びスケジュール変更あり</v>
          </cell>
          <cell r="AR240" t="str">
            <v>神戸港　六甲C-6/7号</v>
          </cell>
        </row>
        <row r="241">
          <cell r="B241" t="str">
            <v>RICVDN2978002</v>
          </cell>
          <cell r="C241">
            <v>2</v>
          </cell>
          <cell r="D241">
            <v>43795</v>
          </cell>
          <cell r="E241">
            <v>0.625</v>
          </cell>
          <cell r="F241" t="str">
            <v>船名及びスケジュール変更あり</v>
          </cell>
          <cell r="G241" t="str">
            <v>だいこく(予定)</v>
          </cell>
          <cell r="H241">
            <v>43805</v>
          </cell>
          <cell r="I241">
            <v>43806</v>
          </cell>
          <cell r="J241" t="str">
            <v>JPUKB01JPSBSPN4</v>
          </cell>
          <cell r="K241" t="str">
            <v>RICVDN297800</v>
          </cell>
          <cell r="L241" t="str">
            <v>NYKU4246413</v>
          </cell>
          <cell r="M241" t="str">
            <v>D5</v>
          </cell>
          <cell r="N241">
            <v>9106674</v>
          </cell>
          <cell r="O241" t="str">
            <v>ZEN-NOH</v>
          </cell>
          <cell r="P241" t="str">
            <v>USPDX</v>
          </cell>
          <cell r="Q241" t="str">
            <v>JPUKB</v>
          </cell>
          <cell r="R241" t="str">
            <v>JPSBS</v>
          </cell>
          <cell r="S241" t="str">
            <v>Y</v>
          </cell>
          <cell r="T241" t="str">
            <v>DR</v>
          </cell>
          <cell r="U241" t="str">
            <v>HAY &amp; SIMILAR FORAGE PRODUCTS, N.O.S.</v>
          </cell>
          <cell r="W241" t="str">
            <v>CMH</v>
          </cell>
          <cell r="Z241" t="str">
            <v>N</v>
          </cell>
          <cell r="AA241" t="str">
            <v>BLNT0004W</v>
          </cell>
          <cell r="AB241" t="str">
            <v>BALTIC NORTH</v>
          </cell>
          <cell r="AC241" t="str">
            <v>PN4</v>
          </cell>
          <cell r="AD241">
            <v>43798</v>
          </cell>
          <cell r="AE241">
            <v>28449</v>
          </cell>
          <cell r="AF241" t="str">
            <v>JPUKB01</v>
          </cell>
          <cell r="AG241" t="str">
            <v>だいこく(予定)</v>
          </cell>
          <cell r="AH241">
            <v>43805</v>
          </cell>
          <cell r="AI241">
            <v>43806</v>
          </cell>
          <cell r="AJ241" t="str">
            <v>IMOTO</v>
          </cell>
          <cell r="AK241" t="str">
            <v>六甲SBC</v>
          </cell>
          <cell r="AL241" t="str">
            <v>3GDP1</v>
          </cell>
          <cell r="AM241" t="str">
            <v>志布志港（上組）</v>
          </cell>
          <cell r="AN241" t="str">
            <v>7QDB1</v>
          </cell>
          <cell r="AO241">
            <v>43795</v>
          </cell>
          <cell r="AP241">
            <v>0.625</v>
          </cell>
          <cell r="AQ241" t="str">
            <v>船名及びスケジュール変更あり</v>
          </cell>
          <cell r="AR241" t="str">
            <v>神戸港　六甲C-6/7号</v>
          </cell>
        </row>
        <row r="242">
          <cell r="B242" t="str">
            <v>RICVDN2978003</v>
          </cell>
          <cell r="C242">
            <v>3</v>
          </cell>
          <cell r="D242">
            <v>43795</v>
          </cell>
          <cell r="E242">
            <v>0.625</v>
          </cell>
          <cell r="F242" t="str">
            <v>船名及びスケジュール変更あり</v>
          </cell>
          <cell r="G242" t="str">
            <v>だいこく(予定)</v>
          </cell>
          <cell r="H242">
            <v>43805</v>
          </cell>
          <cell r="I242">
            <v>43806</v>
          </cell>
          <cell r="J242" t="str">
            <v>JPUKB01JPSBSPN4</v>
          </cell>
          <cell r="K242" t="str">
            <v>RICVDN297800</v>
          </cell>
          <cell r="L242" t="str">
            <v>TCLU1639479</v>
          </cell>
          <cell r="M242" t="str">
            <v>D5</v>
          </cell>
          <cell r="N242">
            <v>9106675</v>
          </cell>
          <cell r="O242" t="str">
            <v>ZEN-NOH</v>
          </cell>
          <cell r="P242" t="str">
            <v>USPDX</v>
          </cell>
          <cell r="Q242" t="str">
            <v>JPUKB</v>
          </cell>
          <cell r="R242" t="str">
            <v>JPSBS</v>
          </cell>
          <cell r="S242" t="str">
            <v>Y</v>
          </cell>
          <cell r="T242" t="str">
            <v>DR</v>
          </cell>
          <cell r="U242" t="str">
            <v>HAY &amp; SIMILAR FORAGE PRODUCTS, N.O.S.</v>
          </cell>
          <cell r="W242" t="str">
            <v>CMH</v>
          </cell>
          <cell r="Z242" t="str">
            <v>N</v>
          </cell>
          <cell r="AA242" t="str">
            <v>BLNT0004W</v>
          </cell>
          <cell r="AB242" t="str">
            <v>BALTIC NORTH</v>
          </cell>
          <cell r="AC242" t="str">
            <v>PN4</v>
          </cell>
          <cell r="AD242">
            <v>43798</v>
          </cell>
          <cell r="AE242">
            <v>28180</v>
          </cell>
          <cell r="AF242" t="str">
            <v>JPUKB01</v>
          </cell>
          <cell r="AG242" t="str">
            <v>だいこく(予定)</v>
          </cell>
          <cell r="AH242">
            <v>43805</v>
          </cell>
          <cell r="AI242">
            <v>43806</v>
          </cell>
          <cell r="AJ242" t="str">
            <v>IMOTO</v>
          </cell>
          <cell r="AK242" t="str">
            <v>六甲SBC</v>
          </cell>
          <cell r="AL242" t="str">
            <v>3GDP1</v>
          </cell>
          <cell r="AM242" t="str">
            <v>志布志港（上組）</v>
          </cell>
          <cell r="AN242" t="str">
            <v>7QDB1</v>
          </cell>
          <cell r="AO242">
            <v>43795</v>
          </cell>
          <cell r="AP242">
            <v>0.625</v>
          </cell>
          <cell r="AQ242" t="str">
            <v>船名及びスケジュール変更あり</v>
          </cell>
          <cell r="AR242" t="str">
            <v>神戸港　六甲C-6/7号</v>
          </cell>
        </row>
        <row r="243">
          <cell r="B243" t="str">
            <v>RICVDN2978004</v>
          </cell>
          <cell r="C243">
            <v>4</v>
          </cell>
          <cell r="D243">
            <v>43795</v>
          </cell>
          <cell r="E243">
            <v>0.625</v>
          </cell>
          <cell r="F243" t="str">
            <v>船名及びスケジュール変更あり</v>
          </cell>
          <cell r="G243" t="str">
            <v>だいこく(予定)</v>
          </cell>
          <cell r="H243">
            <v>43805</v>
          </cell>
          <cell r="I243">
            <v>43806</v>
          </cell>
          <cell r="J243" t="str">
            <v>JPUKB01JPSBSPN4</v>
          </cell>
          <cell r="K243" t="str">
            <v>RICVDN297800</v>
          </cell>
          <cell r="L243" t="str">
            <v>TCNU9298416</v>
          </cell>
          <cell r="M243" t="str">
            <v>D5</v>
          </cell>
          <cell r="N243">
            <v>9106676</v>
          </cell>
          <cell r="O243" t="str">
            <v>ZEN-NOH</v>
          </cell>
          <cell r="P243" t="str">
            <v>USPDX</v>
          </cell>
          <cell r="Q243" t="str">
            <v>JPUKB</v>
          </cell>
          <cell r="R243" t="str">
            <v>JPSBS</v>
          </cell>
          <cell r="S243" t="str">
            <v>Y</v>
          </cell>
          <cell r="T243" t="str">
            <v>DR</v>
          </cell>
          <cell r="U243" t="str">
            <v>HAY &amp; SIMILAR FORAGE PRODUCTS, N.O.S.</v>
          </cell>
          <cell r="W243" t="str">
            <v>CMH</v>
          </cell>
          <cell r="Z243" t="str">
            <v>N</v>
          </cell>
          <cell r="AA243" t="str">
            <v>BLNT0004W</v>
          </cell>
          <cell r="AB243" t="str">
            <v>BALTIC NORTH</v>
          </cell>
          <cell r="AC243" t="str">
            <v>PN4</v>
          </cell>
          <cell r="AD243">
            <v>43798</v>
          </cell>
          <cell r="AE243">
            <v>28211</v>
          </cell>
          <cell r="AF243" t="str">
            <v>JPUKB01</v>
          </cell>
          <cell r="AG243" t="str">
            <v>だいこく(予定)</v>
          </cell>
          <cell r="AH243">
            <v>43805</v>
          </cell>
          <cell r="AI243">
            <v>43806</v>
          </cell>
          <cell r="AJ243" t="str">
            <v>IMOTO</v>
          </cell>
          <cell r="AK243" t="str">
            <v>六甲SBC</v>
          </cell>
          <cell r="AL243" t="str">
            <v>3GDP1</v>
          </cell>
          <cell r="AM243" t="str">
            <v>志布志港（上組）</v>
          </cell>
          <cell r="AN243" t="str">
            <v>7QDB1</v>
          </cell>
          <cell r="AO243">
            <v>43795</v>
          </cell>
          <cell r="AP243">
            <v>0.625</v>
          </cell>
          <cell r="AQ243" t="str">
            <v>船名及びスケジュール変更あり</v>
          </cell>
          <cell r="AR243" t="str">
            <v>神戸港　六甲C-6/7号</v>
          </cell>
        </row>
        <row r="244">
          <cell r="B244" t="str">
            <v>RICVDN2978005</v>
          </cell>
          <cell r="C244">
            <v>5</v>
          </cell>
          <cell r="D244">
            <v>43795</v>
          </cell>
          <cell r="E244">
            <v>0.625</v>
          </cell>
          <cell r="F244" t="str">
            <v>船名及びスケジュール変更あり</v>
          </cell>
          <cell r="G244" t="str">
            <v>だいこく(予定)</v>
          </cell>
          <cell r="H244">
            <v>43805</v>
          </cell>
          <cell r="I244">
            <v>43806</v>
          </cell>
          <cell r="J244" t="str">
            <v>JPUKB01JPSBSPN4</v>
          </cell>
          <cell r="K244" t="str">
            <v>RICVDN297800</v>
          </cell>
          <cell r="L244" t="str">
            <v>TLLU5452226</v>
          </cell>
          <cell r="M244" t="str">
            <v>D5</v>
          </cell>
          <cell r="N244">
            <v>9106677</v>
          </cell>
          <cell r="O244" t="str">
            <v>ZEN-NOH</v>
          </cell>
          <cell r="P244" t="str">
            <v>USPDX</v>
          </cell>
          <cell r="Q244" t="str">
            <v>JPUKB</v>
          </cell>
          <cell r="R244" t="str">
            <v>JPSBS</v>
          </cell>
          <cell r="S244" t="str">
            <v>Y</v>
          </cell>
          <cell r="T244" t="str">
            <v>DR</v>
          </cell>
          <cell r="U244" t="str">
            <v>HAY &amp; SIMILAR FORAGE PRODUCTS, N.O.S.</v>
          </cell>
          <cell r="W244" t="str">
            <v>CMH</v>
          </cell>
          <cell r="Z244" t="str">
            <v>N</v>
          </cell>
          <cell r="AA244" t="str">
            <v>BLNT0004W</v>
          </cell>
          <cell r="AB244" t="str">
            <v>BALTIC NORTH</v>
          </cell>
          <cell r="AC244" t="str">
            <v>PN4</v>
          </cell>
          <cell r="AD244">
            <v>43798</v>
          </cell>
          <cell r="AE244">
            <v>28092</v>
          </cell>
          <cell r="AF244" t="str">
            <v>JPUKB01</v>
          </cell>
          <cell r="AG244" t="str">
            <v>だいこく(予定)</v>
          </cell>
          <cell r="AH244">
            <v>43805</v>
          </cell>
          <cell r="AI244">
            <v>43806</v>
          </cell>
          <cell r="AJ244" t="str">
            <v>IMOTO</v>
          </cell>
          <cell r="AK244" t="str">
            <v>六甲SBC</v>
          </cell>
          <cell r="AL244" t="str">
            <v>3GDP1</v>
          </cell>
          <cell r="AM244" t="str">
            <v>志布志港（上組）</v>
          </cell>
          <cell r="AN244" t="str">
            <v>7QDB1</v>
          </cell>
          <cell r="AO244">
            <v>43795</v>
          </cell>
          <cell r="AP244">
            <v>0.625</v>
          </cell>
          <cell r="AQ244" t="str">
            <v>船名及びスケジュール変更あり</v>
          </cell>
          <cell r="AR244" t="str">
            <v>神戸港　六甲C-6/7号</v>
          </cell>
        </row>
        <row r="245">
          <cell r="B245" t="str">
            <v>RICVDX0086001</v>
          </cell>
          <cell r="C245">
            <v>1</v>
          </cell>
          <cell r="D245">
            <v>43795</v>
          </cell>
          <cell r="E245">
            <v>0.625</v>
          </cell>
          <cell r="F245" t="str">
            <v>船名及びスケジュール変更あり</v>
          </cell>
          <cell r="G245" t="str">
            <v>だいこく(予定)</v>
          </cell>
          <cell r="H245">
            <v>43805</v>
          </cell>
          <cell r="I245">
            <v>43806</v>
          </cell>
          <cell r="J245" t="str">
            <v>JPUKB01JPSBSPN4</v>
          </cell>
          <cell r="K245" t="str">
            <v>RICVDX008600</v>
          </cell>
          <cell r="L245" t="str">
            <v>CRSU9159875</v>
          </cell>
          <cell r="M245" t="str">
            <v>D5</v>
          </cell>
          <cell r="N245">
            <v>1484681</v>
          </cell>
          <cell r="O245" t="str">
            <v>ZEN-NOH</v>
          </cell>
          <cell r="P245" t="str">
            <v>USTIW</v>
          </cell>
          <cell r="Q245" t="str">
            <v>JPUKB</v>
          </cell>
          <cell r="R245" t="str">
            <v>JPSBS</v>
          </cell>
          <cell r="S245" t="str">
            <v>Y</v>
          </cell>
          <cell r="T245" t="str">
            <v>DR</v>
          </cell>
          <cell r="U245" t="str">
            <v>HAY &amp; SIMILAR FORAGE PRODUCTS, N.O.S.</v>
          </cell>
          <cell r="W245" t="str">
            <v>CMH</v>
          </cell>
          <cell r="Z245" t="str">
            <v>N</v>
          </cell>
          <cell r="AA245" t="str">
            <v>BLNT0004W</v>
          </cell>
          <cell r="AB245" t="str">
            <v>BALTIC NORTH</v>
          </cell>
          <cell r="AC245" t="str">
            <v>PN4</v>
          </cell>
          <cell r="AD245">
            <v>43798</v>
          </cell>
          <cell r="AE245">
            <v>30236</v>
          </cell>
          <cell r="AF245" t="str">
            <v>JPUKB01</v>
          </cell>
          <cell r="AG245" t="str">
            <v>だいこく(予定)</v>
          </cell>
          <cell r="AH245">
            <v>43805</v>
          </cell>
          <cell r="AI245">
            <v>43806</v>
          </cell>
          <cell r="AJ245" t="str">
            <v>IMOTO</v>
          </cell>
          <cell r="AK245" t="str">
            <v>六甲SBC</v>
          </cell>
          <cell r="AL245" t="str">
            <v>3GDP1</v>
          </cell>
          <cell r="AM245" t="str">
            <v>志布志港（上組）</v>
          </cell>
          <cell r="AN245" t="str">
            <v>7QDB1</v>
          </cell>
          <cell r="AO245">
            <v>43795</v>
          </cell>
          <cell r="AP245">
            <v>0.625</v>
          </cell>
          <cell r="AQ245" t="str">
            <v>船名及びスケジュール変更あり</v>
          </cell>
          <cell r="AR245" t="str">
            <v>神戸港　六甲C-6/7号</v>
          </cell>
        </row>
        <row r="246">
          <cell r="B246" t="str">
            <v>RICVDX0086002</v>
          </cell>
          <cell r="C246">
            <v>2</v>
          </cell>
          <cell r="D246">
            <v>43795</v>
          </cell>
          <cell r="E246">
            <v>0.625</v>
          </cell>
          <cell r="F246" t="str">
            <v>船名及びスケジュール変更あり</v>
          </cell>
          <cell r="G246" t="str">
            <v>だいこく(予定)</v>
          </cell>
          <cell r="H246">
            <v>43805</v>
          </cell>
          <cell r="I246">
            <v>43806</v>
          </cell>
          <cell r="J246" t="str">
            <v>JPUKB01JPSBSPN4</v>
          </cell>
          <cell r="K246" t="str">
            <v>RICVDX008600</v>
          </cell>
          <cell r="L246" t="str">
            <v>KKFU7785402</v>
          </cell>
          <cell r="M246" t="str">
            <v>D5</v>
          </cell>
          <cell r="N246">
            <v>1484684</v>
          </cell>
          <cell r="O246" t="str">
            <v>ZEN-NOH</v>
          </cell>
          <cell r="P246" t="str">
            <v>USTIW</v>
          </cell>
          <cell r="Q246" t="str">
            <v>JPUKB</v>
          </cell>
          <cell r="R246" t="str">
            <v>JPSBS</v>
          </cell>
          <cell r="S246" t="str">
            <v>Y</v>
          </cell>
          <cell r="T246" t="str">
            <v>DR</v>
          </cell>
          <cell r="U246" t="str">
            <v>HAY &amp; SIMILAR FORAGE PRODUCTS, N.O.S.</v>
          </cell>
          <cell r="W246" t="str">
            <v>CMH</v>
          </cell>
          <cell r="Z246" t="str">
            <v>N</v>
          </cell>
          <cell r="AA246" t="str">
            <v>BLNT0004W</v>
          </cell>
          <cell r="AB246" t="str">
            <v>BALTIC NORTH</v>
          </cell>
          <cell r="AC246" t="str">
            <v>PN4</v>
          </cell>
          <cell r="AD246">
            <v>43798</v>
          </cell>
          <cell r="AE246">
            <v>30112</v>
          </cell>
          <cell r="AF246" t="str">
            <v>JPUKB01</v>
          </cell>
          <cell r="AG246" t="str">
            <v>だいこく(予定)</v>
          </cell>
          <cell r="AH246">
            <v>43805</v>
          </cell>
          <cell r="AI246">
            <v>43806</v>
          </cell>
          <cell r="AJ246" t="str">
            <v>IMOTO</v>
          </cell>
          <cell r="AK246" t="str">
            <v>六甲SBC</v>
          </cell>
          <cell r="AL246" t="str">
            <v>3GDP1</v>
          </cell>
          <cell r="AM246" t="str">
            <v>志布志港（上組）</v>
          </cell>
          <cell r="AN246" t="str">
            <v>7QDB1</v>
          </cell>
          <cell r="AO246">
            <v>43795</v>
          </cell>
          <cell r="AP246">
            <v>0.625</v>
          </cell>
          <cell r="AQ246" t="str">
            <v>船名及びスケジュール変更あり</v>
          </cell>
          <cell r="AR246" t="str">
            <v>神戸港　六甲C-6/7号</v>
          </cell>
        </row>
        <row r="247">
          <cell r="B247" t="str">
            <v>RICVDX0086003</v>
          </cell>
          <cell r="C247">
            <v>3</v>
          </cell>
          <cell r="D247">
            <v>43795</v>
          </cell>
          <cell r="E247">
            <v>0.625</v>
          </cell>
          <cell r="F247" t="str">
            <v>船名及びスケジュール変更あり</v>
          </cell>
          <cell r="G247" t="str">
            <v>だいこく(予定)</v>
          </cell>
          <cell r="H247">
            <v>43805</v>
          </cell>
          <cell r="I247">
            <v>43806</v>
          </cell>
          <cell r="J247" t="str">
            <v>JPUKB01JPSBSPN4</v>
          </cell>
          <cell r="K247" t="str">
            <v>RICVDX008600</v>
          </cell>
          <cell r="L247" t="str">
            <v>NYKU0707348</v>
          </cell>
          <cell r="M247" t="str">
            <v>D5</v>
          </cell>
          <cell r="N247">
            <v>1484685</v>
          </cell>
          <cell r="O247" t="str">
            <v>ZEN-NOH</v>
          </cell>
          <cell r="P247" t="str">
            <v>USTIW</v>
          </cell>
          <cell r="Q247" t="str">
            <v>JPUKB</v>
          </cell>
          <cell r="R247" t="str">
            <v>JPSBS</v>
          </cell>
          <cell r="S247" t="str">
            <v>Y</v>
          </cell>
          <cell r="T247" t="str">
            <v>DR</v>
          </cell>
          <cell r="U247" t="str">
            <v>HAY &amp; SIMILAR FORAGE PRODUCTS, N.O.S.</v>
          </cell>
          <cell r="W247" t="str">
            <v>CMH</v>
          </cell>
          <cell r="Z247" t="str">
            <v>N</v>
          </cell>
          <cell r="AA247" t="str">
            <v>BLNT0004W</v>
          </cell>
          <cell r="AB247" t="str">
            <v>BALTIC NORTH</v>
          </cell>
          <cell r="AC247" t="str">
            <v>PN4</v>
          </cell>
          <cell r="AD247">
            <v>43798</v>
          </cell>
          <cell r="AE247">
            <v>30057</v>
          </cell>
          <cell r="AF247" t="str">
            <v>JPUKB01</v>
          </cell>
          <cell r="AG247" t="str">
            <v>だいこく(予定)</v>
          </cell>
          <cell r="AH247">
            <v>43805</v>
          </cell>
          <cell r="AI247">
            <v>43806</v>
          </cell>
          <cell r="AJ247" t="str">
            <v>IMOTO</v>
          </cell>
          <cell r="AK247" t="str">
            <v>六甲SBC</v>
          </cell>
          <cell r="AL247" t="str">
            <v>3GDP1</v>
          </cell>
          <cell r="AM247" t="str">
            <v>志布志港（上組）</v>
          </cell>
          <cell r="AN247" t="str">
            <v>7QDB1</v>
          </cell>
          <cell r="AO247">
            <v>43795</v>
          </cell>
          <cell r="AP247">
            <v>0.625</v>
          </cell>
          <cell r="AQ247" t="str">
            <v>船名及びスケジュール変更あり</v>
          </cell>
          <cell r="AR247" t="str">
            <v>神戸港　六甲C-6/7号</v>
          </cell>
        </row>
        <row r="248">
          <cell r="B248" t="str">
            <v>RICVDX0086004</v>
          </cell>
          <cell r="C248">
            <v>4</v>
          </cell>
          <cell r="D248">
            <v>43795</v>
          </cell>
          <cell r="E248">
            <v>0.625</v>
          </cell>
          <cell r="F248" t="str">
            <v>船名及びスケジュール変更あり</v>
          </cell>
          <cell r="G248" t="str">
            <v>だいこく(予定)</v>
          </cell>
          <cell r="H248">
            <v>43805</v>
          </cell>
          <cell r="I248">
            <v>43806</v>
          </cell>
          <cell r="J248" t="str">
            <v>JPUKB01JPSBSPN4</v>
          </cell>
          <cell r="K248" t="str">
            <v>RICVDX008600</v>
          </cell>
          <cell r="L248" t="str">
            <v>TCKU9890821</v>
          </cell>
          <cell r="M248" t="str">
            <v>D5</v>
          </cell>
          <cell r="N248">
            <v>1484683</v>
          </cell>
          <cell r="O248" t="str">
            <v>ZEN-NOH</v>
          </cell>
          <cell r="P248" t="str">
            <v>USTIW</v>
          </cell>
          <cell r="Q248" t="str">
            <v>JPUKB</v>
          </cell>
          <cell r="R248" t="str">
            <v>JPSBS</v>
          </cell>
          <cell r="S248" t="str">
            <v>Y</v>
          </cell>
          <cell r="T248" t="str">
            <v>DR</v>
          </cell>
          <cell r="U248" t="str">
            <v>HAY &amp; SIMILAR FORAGE PRODUCTS, N.O.S.</v>
          </cell>
          <cell r="W248" t="str">
            <v>CMH</v>
          </cell>
          <cell r="Z248" t="str">
            <v>N</v>
          </cell>
          <cell r="AA248" t="str">
            <v>BLNT0004W</v>
          </cell>
          <cell r="AB248" t="str">
            <v>BALTIC NORTH</v>
          </cell>
          <cell r="AC248" t="str">
            <v>PN4</v>
          </cell>
          <cell r="AD248">
            <v>43798</v>
          </cell>
          <cell r="AE248">
            <v>30184</v>
          </cell>
          <cell r="AF248" t="str">
            <v>JPUKB01</v>
          </cell>
          <cell r="AG248" t="str">
            <v>だいこく(予定)</v>
          </cell>
          <cell r="AH248">
            <v>43805</v>
          </cell>
          <cell r="AI248">
            <v>43806</v>
          </cell>
          <cell r="AJ248" t="str">
            <v>IMOTO</v>
          </cell>
          <cell r="AK248" t="str">
            <v>六甲SBC</v>
          </cell>
          <cell r="AL248" t="str">
            <v>3GDP1</v>
          </cell>
          <cell r="AM248" t="str">
            <v>志布志港（上組）</v>
          </cell>
          <cell r="AN248" t="str">
            <v>7QDB1</v>
          </cell>
          <cell r="AO248">
            <v>43795</v>
          </cell>
          <cell r="AP248">
            <v>0.625</v>
          </cell>
          <cell r="AQ248" t="str">
            <v>船名及びスケジュール変更あり</v>
          </cell>
          <cell r="AR248" t="str">
            <v>神戸港　六甲C-6/7号</v>
          </cell>
        </row>
        <row r="249">
          <cell r="B249" t="str">
            <v>RICVDX0086005</v>
          </cell>
          <cell r="C249">
            <v>5</v>
          </cell>
          <cell r="D249">
            <v>43795</v>
          </cell>
          <cell r="E249">
            <v>0.625</v>
          </cell>
          <cell r="F249" t="str">
            <v>船名及びスケジュール変更あり</v>
          </cell>
          <cell r="G249" t="str">
            <v>だいこく(予定)</v>
          </cell>
          <cell r="H249">
            <v>43805</v>
          </cell>
          <cell r="I249">
            <v>43806</v>
          </cell>
          <cell r="J249" t="str">
            <v>JPUKB01JPSBSPN4</v>
          </cell>
          <cell r="K249" t="str">
            <v>RICVDX008600</v>
          </cell>
          <cell r="L249" t="str">
            <v>TCNU7080209</v>
          </cell>
          <cell r="M249" t="str">
            <v>D5</v>
          </cell>
          <cell r="N249">
            <v>1484686</v>
          </cell>
          <cell r="O249" t="str">
            <v>ZEN-NOH</v>
          </cell>
          <cell r="P249" t="str">
            <v>USTIW</v>
          </cell>
          <cell r="Q249" t="str">
            <v>JPUKB</v>
          </cell>
          <cell r="R249" t="str">
            <v>JPSBS</v>
          </cell>
          <cell r="S249" t="str">
            <v>Y</v>
          </cell>
          <cell r="T249" t="str">
            <v>DR</v>
          </cell>
          <cell r="U249" t="str">
            <v>HAY &amp; SIMILAR FORAGE PRODUCTS, N.O.S.</v>
          </cell>
          <cell r="W249" t="str">
            <v>CMH</v>
          </cell>
          <cell r="Z249" t="str">
            <v>N</v>
          </cell>
          <cell r="AA249" t="str">
            <v>BLNT0004W</v>
          </cell>
          <cell r="AB249" t="str">
            <v>BALTIC NORTH</v>
          </cell>
          <cell r="AC249" t="str">
            <v>PN4</v>
          </cell>
          <cell r="AD249">
            <v>43798</v>
          </cell>
          <cell r="AE249">
            <v>30236</v>
          </cell>
          <cell r="AF249" t="str">
            <v>JPUKB01</v>
          </cell>
          <cell r="AG249" t="str">
            <v>だいこく(予定)</v>
          </cell>
          <cell r="AH249">
            <v>43805</v>
          </cell>
          <cell r="AI249">
            <v>43806</v>
          </cell>
          <cell r="AJ249" t="str">
            <v>IMOTO</v>
          </cell>
          <cell r="AK249" t="str">
            <v>六甲SBC</v>
          </cell>
          <cell r="AL249" t="str">
            <v>3GDP1</v>
          </cell>
          <cell r="AM249" t="str">
            <v>志布志港（上組）</v>
          </cell>
          <cell r="AN249" t="str">
            <v>7QDB1</v>
          </cell>
          <cell r="AO249">
            <v>43795</v>
          </cell>
          <cell r="AP249">
            <v>0.625</v>
          </cell>
          <cell r="AQ249" t="str">
            <v>船名及びスケジュール変更あり</v>
          </cell>
          <cell r="AR249" t="str">
            <v>神戸港　六甲C-6/7号</v>
          </cell>
        </row>
        <row r="250">
          <cell r="B250" t="str">
            <v>RICVFH2658001</v>
          </cell>
          <cell r="C250">
            <v>1</v>
          </cell>
          <cell r="D250">
            <v>43795</v>
          </cell>
          <cell r="E250">
            <v>0.625</v>
          </cell>
          <cell r="F250" t="str">
            <v>船名及びスケジュール変更あり</v>
          </cell>
          <cell r="G250" t="str">
            <v>だいこく(予定)</v>
          </cell>
          <cell r="H250">
            <v>43805</v>
          </cell>
          <cell r="I250">
            <v>43806</v>
          </cell>
          <cell r="J250" t="str">
            <v>JPUKB01JPSBSPN4</v>
          </cell>
          <cell r="K250" t="str">
            <v>RICVFH265800</v>
          </cell>
          <cell r="L250" t="str">
            <v>BSIU9858702</v>
          </cell>
          <cell r="M250" t="str">
            <v>D5</v>
          </cell>
          <cell r="N250" t="str">
            <v>TBD,1484688</v>
          </cell>
          <cell r="O250" t="str">
            <v>ZEN-NOH</v>
          </cell>
          <cell r="P250" t="str">
            <v>USTIW</v>
          </cell>
          <cell r="Q250" t="str">
            <v>JPUKB</v>
          </cell>
          <cell r="R250" t="str">
            <v>JPSBS</v>
          </cell>
          <cell r="S250" t="str">
            <v>Y</v>
          </cell>
          <cell r="T250" t="str">
            <v>DR</v>
          </cell>
          <cell r="U250" t="str">
            <v>HAY &amp; SIMILAR FORAGE PRODUCTS, N.O.S.</v>
          </cell>
          <cell r="W250" t="str">
            <v>CMH</v>
          </cell>
          <cell r="Z250" t="str">
            <v>N</v>
          </cell>
          <cell r="AA250" t="str">
            <v>BLNT0004W</v>
          </cell>
          <cell r="AB250" t="str">
            <v>BALTIC NORTH</v>
          </cell>
          <cell r="AC250" t="str">
            <v>PN4</v>
          </cell>
          <cell r="AD250">
            <v>43798</v>
          </cell>
          <cell r="AE250">
            <v>30124</v>
          </cell>
          <cell r="AF250" t="str">
            <v>JPUKB01</v>
          </cell>
          <cell r="AG250" t="str">
            <v>だいこく(予定)</v>
          </cell>
          <cell r="AH250">
            <v>43805</v>
          </cell>
          <cell r="AI250">
            <v>43806</v>
          </cell>
          <cell r="AJ250" t="str">
            <v>IMOTO</v>
          </cell>
          <cell r="AK250" t="str">
            <v>六甲SBC</v>
          </cell>
          <cell r="AL250" t="str">
            <v>3GDP1</v>
          </cell>
          <cell r="AM250" t="str">
            <v>志布志港（上組）</v>
          </cell>
          <cell r="AN250" t="str">
            <v>7QDB1</v>
          </cell>
          <cell r="AO250">
            <v>43795</v>
          </cell>
          <cell r="AP250">
            <v>0.625</v>
          </cell>
          <cell r="AQ250" t="str">
            <v>船名及びスケジュール変更あり</v>
          </cell>
          <cell r="AR250" t="str">
            <v>神戸港　六甲C-6/7号</v>
          </cell>
        </row>
        <row r="251">
          <cell r="B251" t="str">
            <v>RICVFH2658002</v>
          </cell>
          <cell r="C251">
            <v>2</v>
          </cell>
          <cell r="D251">
            <v>43795</v>
          </cell>
          <cell r="E251">
            <v>0.625</v>
          </cell>
          <cell r="F251" t="str">
            <v>船名及びスケジュール変更あり</v>
          </cell>
          <cell r="G251" t="str">
            <v>だいこく(予定)</v>
          </cell>
          <cell r="H251">
            <v>43805</v>
          </cell>
          <cell r="I251">
            <v>43806</v>
          </cell>
          <cell r="J251" t="str">
            <v>JPUKB01JPSBSPN4</v>
          </cell>
          <cell r="K251" t="str">
            <v>RICVFH265800</v>
          </cell>
          <cell r="L251" t="str">
            <v>CAIU8844967</v>
          </cell>
          <cell r="M251" t="str">
            <v>D5</v>
          </cell>
          <cell r="N251" t="str">
            <v>TBD,1484687</v>
          </cell>
          <cell r="O251" t="str">
            <v>ZEN-NOH</v>
          </cell>
          <cell r="P251" t="str">
            <v>USTIW</v>
          </cell>
          <cell r="Q251" t="str">
            <v>JPUKB</v>
          </cell>
          <cell r="R251" t="str">
            <v>JPSBS</v>
          </cell>
          <cell r="S251" t="str">
            <v>Y</v>
          </cell>
          <cell r="T251" t="str">
            <v>DR</v>
          </cell>
          <cell r="U251" t="str">
            <v>HAY &amp; SIMILAR FORAGE PRODUCTS, N.O.S.</v>
          </cell>
          <cell r="W251" t="str">
            <v>CMH</v>
          </cell>
          <cell r="Z251" t="str">
            <v>N</v>
          </cell>
          <cell r="AA251" t="str">
            <v>BLNT0004W</v>
          </cell>
          <cell r="AB251" t="str">
            <v>BALTIC NORTH</v>
          </cell>
          <cell r="AC251" t="str">
            <v>PN4</v>
          </cell>
          <cell r="AD251">
            <v>43798</v>
          </cell>
          <cell r="AE251">
            <v>30187</v>
          </cell>
          <cell r="AF251" t="str">
            <v>JPUKB01</v>
          </cell>
          <cell r="AG251" t="str">
            <v>だいこく(予定)</v>
          </cell>
          <cell r="AH251">
            <v>43805</v>
          </cell>
          <cell r="AI251">
            <v>43806</v>
          </cell>
          <cell r="AJ251" t="str">
            <v>IMOTO</v>
          </cell>
          <cell r="AK251" t="str">
            <v>六甲SBC</v>
          </cell>
          <cell r="AL251" t="str">
            <v>3GDP1</v>
          </cell>
          <cell r="AM251" t="str">
            <v>志布志港（上組）</v>
          </cell>
          <cell r="AN251" t="str">
            <v>7QDB1</v>
          </cell>
          <cell r="AO251">
            <v>43795</v>
          </cell>
          <cell r="AP251">
            <v>0.625</v>
          </cell>
          <cell r="AQ251" t="str">
            <v>船名及びスケジュール変更あり</v>
          </cell>
          <cell r="AR251" t="str">
            <v>神戸港　六甲C-6/7号</v>
          </cell>
        </row>
        <row r="252">
          <cell r="B252" t="str">
            <v>RICVFH2658003</v>
          </cell>
          <cell r="C252">
            <v>3</v>
          </cell>
          <cell r="D252">
            <v>43795</v>
          </cell>
          <cell r="E252">
            <v>0.625</v>
          </cell>
          <cell r="F252" t="str">
            <v>船名及びスケジュール変更あり</v>
          </cell>
          <cell r="G252" t="str">
            <v>だいこく(予定)</v>
          </cell>
          <cell r="H252">
            <v>43805</v>
          </cell>
          <cell r="I252">
            <v>43806</v>
          </cell>
          <cell r="J252" t="str">
            <v>JPUKB01JPSBSPN4</v>
          </cell>
          <cell r="K252" t="str">
            <v>RICVFH265800</v>
          </cell>
          <cell r="L252" t="str">
            <v>DRYU9635999</v>
          </cell>
          <cell r="M252" t="str">
            <v>D5</v>
          </cell>
          <cell r="N252" t="str">
            <v>TBD,1484689</v>
          </cell>
          <cell r="O252" t="str">
            <v>ZEN-NOH</v>
          </cell>
          <cell r="P252" t="str">
            <v>USTIW</v>
          </cell>
          <cell r="Q252" t="str">
            <v>JPUKB</v>
          </cell>
          <cell r="R252" t="str">
            <v>JPSBS</v>
          </cell>
          <cell r="S252" t="str">
            <v>Y</v>
          </cell>
          <cell r="T252" t="str">
            <v>DR</v>
          </cell>
          <cell r="U252" t="str">
            <v>HAY &amp; SIMILAR FORAGE PRODUCTS, N.O.S.</v>
          </cell>
          <cell r="W252" t="str">
            <v>CMH</v>
          </cell>
          <cell r="Z252" t="str">
            <v>N</v>
          </cell>
          <cell r="AA252" t="str">
            <v>BLNT0004W</v>
          </cell>
          <cell r="AB252" t="str">
            <v>BALTIC NORTH</v>
          </cell>
          <cell r="AC252" t="str">
            <v>PN4</v>
          </cell>
          <cell r="AD252">
            <v>43798</v>
          </cell>
          <cell r="AE252">
            <v>30219</v>
          </cell>
          <cell r="AF252" t="str">
            <v>JPUKB01</v>
          </cell>
          <cell r="AG252" t="str">
            <v>だいこく(予定)</v>
          </cell>
          <cell r="AH252">
            <v>43805</v>
          </cell>
          <cell r="AI252">
            <v>43806</v>
          </cell>
          <cell r="AJ252" t="str">
            <v>IMOTO</v>
          </cell>
          <cell r="AK252" t="str">
            <v>六甲SBC</v>
          </cell>
          <cell r="AL252" t="str">
            <v>3GDP1</v>
          </cell>
          <cell r="AM252" t="str">
            <v>志布志港（上組）</v>
          </cell>
          <cell r="AN252" t="str">
            <v>7QDB1</v>
          </cell>
          <cell r="AO252">
            <v>43795</v>
          </cell>
          <cell r="AP252">
            <v>0.625</v>
          </cell>
          <cell r="AQ252" t="str">
            <v>船名及びスケジュール変更あり</v>
          </cell>
          <cell r="AR252" t="str">
            <v>神戸港　六甲C-6/7号</v>
          </cell>
        </row>
        <row r="253">
          <cell r="B253" t="str">
            <v>RICVFH2658004</v>
          </cell>
          <cell r="C253">
            <v>4</v>
          </cell>
          <cell r="D253">
            <v>43795</v>
          </cell>
          <cell r="E253">
            <v>0.625</v>
          </cell>
          <cell r="F253" t="str">
            <v>船名及びスケジュール変更あり</v>
          </cell>
          <cell r="G253" t="str">
            <v>だいこく(予定)</v>
          </cell>
          <cell r="H253">
            <v>43805</v>
          </cell>
          <cell r="I253">
            <v>43806</v>
          </cell>
          <cell r="J253" t="str">
            <v>JPUKB01JPSBSPN4</v>
          </cell>
          <cell r="K253" t="str">
            <v>RICVFH265800</v>
          </cell>
          <cell r="L253" t="str">
            <v>MOTU1407356</v>
          </cell>
          <cell r="M253" t="str">
            <v>D5</v>
          </cell>
          <cell r="N253" t="str">
            <v>TBD,1484682</v>
          </cell>
          <cell r="O253" t="str">
            <v>ZEN-NOH</v>
          </cell>
          <cell r="P253" t="str">
            <v>USTIW</v>
          </cell>
          <cell r="Q253" t="str">
            <v>JPUKB</v>
          </cell>
          <cell r="R253" t="str">
            <v>JPSBS</v>
          </cell>
          <cell r="S253" t="str">
            <v>Y</v>
          </cell>
          <cell r="T253" t="str">
            <v>DR</v>
          </cell>
          <cell r="U253" t="str">
            <v>HAY &amp; SIMILAR FORAGE PRODUCTS, N.O.S.</v>
          </cell>
          <cell r="W253" t="str">
            <v>CMH</v>
          </cell>
          <cell r="Z253" t="str">
            <v>N</v>
          </cell>
          <cell r="AA253" t="str">
            <v>BLNT0004W</v>
          </cell>
          <cell r="AB253" t="str">
            <v>BALTIC NORTH</v>
          </cell>
          <cell r="AC253" t="str">
            <v>PN4</v>
          </cell>
          <cell r="AD253">
            <v>43798</v>
          </cell>
          <cell r="AE253">
            <v>30068</v>
          </cell>
          <cell r="AF253" t="str">
            <v>JPUKB01</v>
          </cell>
          <cell r="AG253" t="str">
            <v>だいこく(予定)</v>
          </cell>
          <cell r="AH253">
            <v>43805</v>
          </cell>
          <cell r="AI253">
            <v>43806</v>
          </cell>
          <cell r="AJ253" t="str">
            <v>IMOTO</v>
          </cell>
          <cell r="AK253" t="str">
            <v>六甲SBC</v>
          </cell>
          <cell r="AL253" t="str">
            <v>3GDP1</v>
          </cell>
          <cell r="AM253" t="str">
            <v>志布志港（上組）</v>
          </cell>
          <cell r="AN253" t="str">
            <v>7QDB1</v>
          </cell>
          <cell r="AO253">
            <v>43795</v>
          </cell>
          <cell r="AP253">
            <v>0.625</v>
          </cell>
          <cell r="AQ253" t="str">
            <v>船名及びスケジュール変更あり</v>
          </cell>
          <cell r="AR253" t="str">
            <v>神戸港　六甲C-6/7号</v>
          </cell>
        </row>
        <row r="254">
          <cell r="B254" t="str">
            <v>RICVFH2658005</v>
          </cell>
          <cell r="C254">
            <v>5</v>
          </cell>
          <cell r="D254">
            <v>43795</v>
          </cell>
          <cell r="E254">
            <v>0.625</v>
          </cell>
          <cell r="F254" t="str">
            <v>船名及びスケジュール変更あり</v>
          </cell>
          <cell r="G254" t="str">
            <v>だいこく(予定)</v>
          </cell>
          <cell r="H254">
            <v>43805</v>
          </cell>
          <cell r="I254">
            <v>43806</v>
          </cell>
          <cell r="J254" t="str">
            <v>JPUKB01JPSBSPN4</v>
          </cell>
          <cell r="K254" t="str">
            <v>RICVFH265800</v>
          </cell>
          <cell r="L254" t="str">
            <v>TCNU6841833</v>
          </cell>
          <cell r="M254" t="str">
            <v>D5</v>
          </cell>
          <cell r="N254" t="str">
            <v>TBD,1484694</v>
          </cell>
          <cell r="O254" t="str">
            <v>ZEN-NOH</v>
          </cell>
          <cell r="P254" t="str">
            <v>USTIW</v>
          </cell>
          <cell r="Q254" t="str">
            <v>JPUKB</v>
          </cell>
          <cell r="R254" t="str">
            <v>JPSBS</v>
          </cell>
          <cell r="S254" t="str">
            <v>Y</v>
          </cell>
          <cell r="T254" t="str">
            <v>DR</v>
          </cell>
          <cell r="U254" t="str">
            <v>HAY &amp; SIMILAR FORAGE PRODUCTS, N.O.S.</v>
          </cell>
          <cell r="W254" t="str">
            <v>CMH</v>
          </cell>
          <cell r="Z254" t="str">
            <v>N</v>
          </cell>
          <cell r="AA254" t="str">
            <v>BLNT0004W</v>
          </cell>
          <cell r="AB254" t="str">
            <v>BALTIC NORTH</v>
          </cell>
          <cell r="AC254" t="str">
            <v>PN4</v>
          </cell>
          <cell r="AD254">
            <v>43798</v>
          </cell>
          <cell r="AE254">
            <v>30137</v>
          </cell>
          <cell r="AF254" t="str">
            <v>JPUKB01</v>
          </cell>
          <cell r="AG254" t="str">
            <v>だいこく(予定)</v>
          </cell>
          <cell r="AH254">
            <v>43805</v>
          </cell>
          <cell r="AI254">
            <v>43806</v>
          </cell>
          <cell r="AJ254" t="str">
            <v>IMOTO</v>
          </cell>
          <cell r="AK254" t="str">
            <v>六甲SBC</v>
          </cell>
          <cell r="AL254" t="str">
            <v>3GDP1</v>
          </cell>
          <cell r="AM254" t="str">
            <v>志布志港（上組）</v>
          </cell>
          <cell r="AN254" t="str">
            <v>7QDB1</v>
          </cell>
          <cell r="AO254">
            <v>43795</v>
          </cell>
          <cell r="AP254">
            <v>0.625</v>
          </cell>
          <cell r="AQ254" t="str">
            <v>船名及びスケジュール変更あり</v>
          </cell>
          <cell r="AR254" t="str">
            <v>神戸港　六甲C-6/7号</v>
          </cell>
        </row>
        <row r="255">
          <cell r="B255" t="str">
            <v>RICVFC5147001</v>
          </cell>
          <cell r="C255">
            <v>1</v>
          </cell>
          <cell r="D255">
            <v>43790</v>
          </cell>
          <cell r="E255">
            <v>0.625</v>
          </cell>
          <cell r="G255" t="str">
            <v>第一鐵運丸</v>
          </cell>
          <cell r="H255">
            <v>43804</v>
          </cell>
          <cell r="I255">
            <v>43806</v>
          </cell>
          <cell r="J255" t="str">
            <v>JPUKB01JPHSMPN4</v>
          </cell>
          <cell r="K255" t="str">
            <v>RICVFC514700</v>
          </cell>
          <cell r="L255" t="str">
            <v>NYKU5809996</v>
          </cell>
          <cell r="M255" t="str">
            <v>D5</v>
          </cell>
          <cell r="N255">
            <v>165252</v>
          </cell>
          <cell r="O255" t="str">
            <v>FUJII COMPANY LIMITED</v>
          </cell>
          <cell r="P255" t="str">
            <v>USTIW</v>
          </cell>
          <cell r="Q255" t="str">
            <v>JPUKB</v>
          </cell>
          <cell r="R255" t="str">
            <v>JPHSM</v>
          </cell>
          <cell r="S255" t="str">
            <v>Y</v>
          </cell>
          <cell r="T255" t="str">
            <v>DR</v>
          </cell>
          <cell r="U255" t="str">
            <v>HAY &amp; SIMILAR FORAGE PRODUCTS, N.O.S.</v>
          </cell>
          <cell r="W255" t="str">
            <v>CMH</v>
          </cell>
          <cell r="Z255" t="str">
            <v>N</v>
          </cell>
          <cell r="AA255" t="str">
            <v>BLNT0004W</v>
          </cell>
          <cell r="AB255" t="str">
            <v>BALTIC NORTH</v>
          </cell>
          <cell r="AC255" t="str">
            <v>PN4</v>
          </cell>
          <cell r="AD255">
            <v>43798</v>
          </cell>
          <cell r="AE255">
            <v>30299</v>
          </cell>
          <cell r="AF255" t="str">
            <v>JPUKB01</v>
          </cell>
          <cell r="AG255" t="str">
            <v>第一鐵運丸</v>
          </cell>
          <cell r="AH255">
            <v>43804</v>
          </cell>
          <cell r="AI255">
            <v>43806</v>
          </cell>
          <cell r="AJ255" t="str">
            <v>SUZUYO</v>
          </cell>
          <cell r="AK255" t="str">
            <v>六甲SBC</v>
          </cell>
          <cell r="AL255" t="str">
            <v>3GDP1</v>
          </cell>
          <cell r="AM255" t="str">
            <v>白浜地区10・14号岸壁</v>
          </cell>
          <cell r="AN255" t="str">
            <v>64K45</v>
          </cell>
          <cell r="AO255">
            <v>43790</v>
          </cell>
          <cell r="AP255">
            <v>0.625</v>
          </cell>
          <cell r="AQ255" t="str">
            <v/>
          </cell>
          <cell r="AR255" t="str">
            <v>神戸港　六甲C-6/7号</v>
          </cell>
        </row>
        <row r="256">
          <cell r="B256" t="str">
            <v>RICVFC5147002</v>
          </cell>
          <cell r="C256">
            <v>2</v>
          </cell>
          <cell r="D256">
            <v>43790</v>
          </cell>
          <cell r="E256">
            <v>0.625</v>
          </cell>
          <cell r="G256" t="str">
            <v>第一鐵運丸</v>
          </cell>
          <cell r="H256">
            <v>43804</v>
          </cell>
          <cell r="I256">
            <v>43806</v>
          </cell>
          <cell r="J256" t="str">
            <v>JPUKB01JPHSMPN4</v>
          </cell>
          <cell r="K256" t="str">
            <v>RICVFC514700</v>
          </cell>
          <cell r="L256" t="str">
            <v>TCNU5096438</v>
          </cell>
          <cell r="M256" t="str">
            <v>D5</v>
          </cell>
          <cell r="N256">
            <v>165253</v>
          </cell>
          <cell r="O256" t="str">
            <v>FUJII COMPANY LIMITED</v>
          </cell>
          <cell r="P256" t="str">
            <v>USTIW</v>
          </cell>
          <cell r="Q256" t="str">
            <v>JPUKB</v>
          </cell>
          <cell r="R256" t="str">
            <v>JPHSM</v>
          </cell>
          <cell r="S256" t="str">
            <v>Y</v>
          </cell>
          <cell r="T256" t="str">
            <v>DR</v>
          </cell>
          <cell r="U256" t="str">
            <v>HAY &amp; SIMILAR FORAGE PRODUCTS, N.O.S.</v>
          </cell>
          <cell r="W256" t="str">
            <v>CMH</v>
          </cell>
          <cell r="Z256" t="str">
            <v>N</v>
          </cell>
          <cell r="AA256" t="str">
            <v>BLNT0004W</v>
          </cell>
          <cell r="AB256" t="str">
            <v>BALTIC NORTH</v>
          </cell>
          <cell r="AC256" t="str">
            <v>PN4</v>
          </cell>
          <cell r="AD256">
            <v>43798</v>
          </cell>
          <cell r="AE256">
            <v>30245</v>
          </cell>
          <cell r="AF256" t="str">
            <v>JPUKB01</v>
          </cell>
          <cell r="AG256" t="str">
            <v>第一鐵運丸</v>
          </cell>
          <cell r="AH256">
            <v>43804</v>
          </cell>
          <cell r="AI256">
            <v>43806</v>
          </cell>
          <cell r="AJ256" t="str">
            <v>SUZUYO</v>
          </cell>
          <cell r="AK256" t="str">
            <v>六甲SBC</v>
          </cell>
          <cell r="AL256" t="str">
            <v>3GDP1</v>
          </cell>
          <cell r="AM256" t="str">
            <v>白浜地区10・14号岸壁</v>
          </cell>
          <cell r="AN256" t="str">
            <v>64K45</v>
          </cell>
          <cell r="AO256">
            <v>43790</v>
          </cell>
          <cell r="AP256">
            <v>0.625</v>
          </cell>
          <cell r="AQ256" t="str">
            <v/>
          </cell>
          <cell r="AR256" t="str">
            <v>神戸港　六甲C-6/7号</v>
          </cell>
        </row>
        <row r="257">
          <cell r="B257" t="str">
            <v>RICVFC5147003</v>
          </cell>
          <cell r="C257">
            <v>3</v>
          </cell>
          <cell r="D257">
            <v>43790</v>
          </cell>
          <cell r="E257">
            <v>0.625</v>
          </cell>
          <cell r="G257" t="str">
            <v>第一鐵運丸</v>
          </cell>
          <cell r="H257">
            <v>43804</v>
          </cell>
          <cell r="I257">
            <v>43806</v>
          </cell>
          <cell r="J257" t="str">
            <v>JPUKB01JPHSMPN4</v>
          </cell>
          <cell r="K257" t="str">
            <v>RICVFC514700</v>
          </cell>
          <cell r="L257" t="str">
            <v>TCNU7839548</v>
          </cell>
          <cell r="M257" t="str">
            <v>D5</v>
          </cell>
          <cell r="N257">
            <v>165254</v>
          </cell>
          <cell r="O257" t="str">
            <v>FUJII COMPANY LIMITED</v>
          </cell>
          <cell r="P257" t="str">
            <v>USTIW</v>
          </cell>
          <cell r="Q257" t="str">
            <v>JPUKB</v>
          </cell>
          <cell r="R257" t="str">
            <v>JPHSM</v>
          </cell>
          <cell r="S257" t="str">
            <v>Y</v>
          </cell>
          <cell r="T257" t="str">
            <v>DR</v>
          </cell>
          <cell r="U257" t="str">
            <v>HAY &amp; SIMILAR FORAGE PRODUCTS, N.O.S.</v>
          </cell>
          <cell r="W257" t="str">
            <v>CMH</v>
          </cell>
          <cell r="Z257" t="str">
            <v>N</v>
          </cell>
          <cell r="AA257" t="str">
            <v>BLNT0004W</v>
          </cell>
          <cell r="AB257" t="str">
            <v>BALTIC NORTH</v>
          </cell>
          <cell r="AC257" t="str">
            <v>PN4</v>
          </cell>
          <cell r="AD257">
            <v>43798</v>
          </cell>
          <cell r="AE257">
            <v>30173</v>
          </cell>
          <cell r="AF257" t="str">
            <v>JPUKB01</v>
          </cell>
          <cell r="AG257" t="str">
            <v>第一鐵運丸</v>
          </cell>
          <cell r="AH257">
            <v>43804</v>
          </cell>
          <cell r="AI257">
            <v>43806</v>
          </cell>
          <cell r="AJ257" t="str">
            <v>SUZUYO</v>
          </cell>
          <cell r="AK257" t="str">
            <v>六甲SBC</v>
          </cell>
          <cell r="AL257" t="str">
            <v>3GDP1</v>
          </cell>
          <cell r="AM257" t="str">
            <v>白浜地区10・14号岸壁</v>
          </cell>
          <cell r="AN257" t="str">
            <v>64K45</v>
          </cell>
          <cell r="AO257">
            <v>43790</v>
          </cell>
          <cell r="AP257">
            <v>0.625</v>
          </cell>
          <cell r="AQ257" t="str">
            <v/>
          </cell>
          <cell r="AR257" t="str">
            <v>神戸港　六甲C-6/7号</v>
          </cell>
        </row>
        <row r="258">
          <cell r="B258" t="str">
            <v>MNLV341874001</v>
          </cell>
          <cell r="C258">
            <v>1</v>
          </cell>
          <cell r="D258">
            <v>43790</v>
          </cell>
          <cell r="E258">
            <v>0.625</v>
          </cell>
          <cell r="G258" t="str">
            <v>第五十一開神丸</v>
          </cell>
          <cell r="H258">
            <v>43803</v>
          </cell>
          <cell r="I258">
            <v>43804</v>
          </cell>
          <cell r="J258" t="str">
            <v>JPUKB06JPMIZ</v>
          </cell>
          <cell r="K258" t="str">
            <v>MNLV34187400</v>
          </cell>
          <cell r="L258" t="str">
            <v>ONEU0110935</v>
          </cell>
          <cell r="M258" t="str">
            <v>D5</v>
          </cell>
          <cell r="N258" t="str">
            <v>PHAA67355</v>
          </cell>
          <cell r="O258" t="str">
            <v>JMS CO., LTD.</v>
          </cell>
          <cell r="P258" t="str">
            <v>PHMNL</v>
          </cell>
          <cell r="Q258" t="str">
            <v>JPUKB</v>
          </cell>
          <cell r="R258" t="str">
            <v>JPMIZ</v>
          </cell>
          <cell r="S258" t="str">
            <v>Y</v>
          </cell>
          <cell r="T258" t="str">
            <v>DR</v>
          </cell>
          <cell r="U258" t="str">
            <v>BOUGIES, CATHETERS, DRAINS &amp; SONDES</v>
          </cell>
          <cell r="V258">
            <v>0</v>
          </cell>
          <cell r="W258" t="str">
            <v>CMH</v>
          </cell>
          <cell r="X258">
            <v>0</v>
          </cell>
          <cell r="Y258">
            <v>0</v>
          </cell>
          <cell r="Z258" t="str">
            <v>N</v>
          </cell>
          <cell r="AA258" t="str">
            <v>ARGT0151N</v>
          </cell>
          <cell r="AB258" t="str">
            <v>ARICA BRIDGE</v>
          </cell>
          <cell r="AC258" t="str">
            <v>JPH</v>
          </cell>
          <cell r="AD258">
            <v>43801</v>
          </cell>
          <cell r="AE258">
            <v>12556.95</v>
          </cell>
          <cell r="AF258" t="str">
            <v>JPUKB06</v>
          </cell>
          <cell r="AG258" t="str">
            <v>第五十一開神丸</v>
          </cell>
          <cell r="AH258">
            <v>43803</v>
          </cell>
          <cell r="AI258">
            <v>43804</v>
          </cell>
          <cell r="AJ258" t="str">
            <v>UNIX</v>
          </cell>
          <cell r="AK258" t="str">
            <v>六甲SBC</v>
          </cell>
          <cell r="AL258" t="str">
            <v>3GDL1</v>
          </cell>
          <cell r="AM258" t="str">
            <v>水島港国際コンテナターミナル</v>
          </cell>
          <cell r="AN258" t="str">
            <v>3QD02</v>
          </cell>
          <cell r="AO258">
            <v>43790</v>
          </cell>
          <cell r="AP258">
            <v>0.625</v>
          </cell>
          <cell r="AQ258" t="str">
            <v/>
          </cell>
          <cell r="AR258" t="str">
            <v>神戸港　六甲RC3/4/5号</v>
          </cell>
        </row>
        <row r="259">
          <cell r="B259" t="str">
            <v>MNLV341874002</v>
          </cell>
          <cell r="C259">
            <v>2</v>
          </cell>
          <cell r="D259">
            <v>43790</v>
          </cell>
          <cell r="E259">
            <v>0.625</v>
          </cell>
          <cell r="G259" t="str">
            <v>第五十一開神丸</v>
          </cell>
          <cell r="H259">
            <v>43803</v>
          </cell>
          <cell r="I259">
            <v>43804</v>
          </cell>
          <cell r="J259" t="str">
            <v>JPUKB06JPMIZ</v>
          </cell>
          <cell r="K259" t="str">
            <v>MNLV34187400</v>
          </cell>
          <cell r="L259" t="str">
            <v>TGCU0205761</v>
          </cell>
          <cell r="M259" t="str">
            <v>D5</v>
          </cell>
          <cell r="N259" t="str">
            <v>PHAA67359</v>
          </cell>
          <cell r="O259" t="str">
            <v>JMS CO., LTD.</v>
          </cell>
          <cell r="P259" t="str">
            <v>PHMNL</v>
          </cell>
          <cell r="Q259" t="str">
            <v>JPUKB</v>
          </cell>
          <cell r="R259" t="str">
            <v>JPMIZ</v>
          </cell>
          <cell r="S259" t="str">
            <v>Y</v>
          </cell>
          <cell r="T259" t="str">
            <v>DR</v>
          </cell>
          <cell r="U259" t="str">
            <v>BOUGIES, CATHETERS, DRAINS &amp; SONDES</v>
          </cell>
          <cell r="V259">
            <v>0</v>
          </cell>
          <cell r="W259" t="str">
            <v>CMH</v>
          </cell>
          <cell r="X259">
            <v>0</v>
          </cell>
          <cell r="Y259">
            <v>0</v>
          </cell>
          <cell r="Z259" t="str">
            <v>N</v>
          </cell>
          <cell r="AA259" t="str">
            <v>ARGT0151N</v>
          </cell>
          <cell r="AB259" t="str">
            <v>ARICA BRIDGE</v>
          </cell>
          <cell r="AC259" t="str">
            <v>JPH</v>
          </cell>
          <cell r="AD259">
            <v>43801</v>
          </cell>
          <cell r="AE259">
            <v>12119.46</v>
          </cell>
          <cell r="AF259" t="str">
            <v>JPUKB06</v>
          </cell>
          <cell r="AG259" t="str">
            <v>第五十一開神丸</v>
          </cell>
          <cell r="AH259">
            <v>43803</v>
          </cell>
          <cell r="AI259">
            <v>43804</v>
          </cell>
          <cell r="AJ259" t="str">
            <v>UNIX</v>
          </cell>
          <cell r="AK259" t="str">
            <v>六甲SBC</v>
          </cell>
          <cell r="AL259" t="str">
            <v>3GDL1</v>
          </cell>
          <cell r="AM259" t="str">
            <v>水島港国際コンテナターミナル</v>
          </cell>
          <cell r="AN259" t="str">
            <v>3QD02</v>
          </cell>
          <cell r="AO259">
            <v>43790</v>
          </cell>
          <cell r="AP259">
            <v>0.625</v>
          </cell>
          <cell r="AQ259" t="str">
            <v/>
          </cell>
          <cell r="AR259" t="str">
            <v>神戸港　六甲RC3/4/5号</v>
          </cell>
        </row>
        <row r="260">
          <cell r="B260" t="str">
            <v>MNLV347327001</v>
          </cell>
          <cell r="C260">
            <v>1</v>
          </cell>
          <cell r="D260">
            <v>43790</v>
          </cell>
          <cell r="E260">
            <v>0.625</v>
          </cell>
          <cell r="G260" t="str">
            <v>第五十一開神丸</v>
          </cell>
          <cell r="H260">
            <v>43803</v>
          </cell>
          <cell r="I260">
            <v>43804</v>
          </cell>
          <cell r="J260" t="str">
            <v>JPUKB06JPMIZ</v>
          </cell>
          <cell r="K260" t="str">
            <v>MNLV34732700</v>
          </cell>
          <cell r="L260" t="str">
            <v>ONEU0182982</v>
          </cell>
          <cell r="M260" t="str">
            <v>D5</v>
          </cell>
          <cell r="N260" t="str">
            <v>PHAA35622</v>
          </cell>
          <cell r="O260" t="str">
            <v>YUSEN LOGISTICS CO.,LTD.</v>
          </cell>
          <cell r="P260" t="str">
            <v>PHMNL</v>
          </cell>
          <cell r="Q260" t="str">
            <v>JPUKB</v>
          </cell>
          <cell r="R260" t="str">
            <v>JPMIZ</v>
          </cell>
          <cell r="S260" t="str">
            <v>Y</v>
          </cell>
          <cell r="T260" t="str">
            <v>DR</v>
          </cell>
          <cell r="U260" t="str">
            <v>ARTICLES OF IRON OR STEEL, N.O.S.</v>
          </cell>
          <cell r="V260">
            <v>0</v>
          </cell>
          <cell r="W260" t="str">
            <v>CMH</v>
          </cell>
          <cell r="X260">
            <v>0</v>
          </cell>
          <cell r="Y260">
            <v>0</v>
          </cell>
          <cell r="Z260" t="str">
            <v>N</v>
          </cell>
          <cell r="AA260" t="str">
            <v>ARGT0151N</v>
          </cell>
          <cell r="AB260" t="str">
            <v>ARICA BRIDGE</v>
          </cell>
          <cell r="AC260" t="str">
            <v>JPH</v>
          </cell>
          <cell r="AD260">
            <v>43801</v>
          </cell>
          <cell r="AE260">
            <v>16818</v>
          </cell>
          <cell r="AF260" t="str">
            <v>JPUKB06</v>
          </cell>
          <cell r="AG260" t="str">
            <v>第五十一開神丸</v>
          </cell>
          <cell r="AH260">
            <v>43803</v>
          </cell>
          <cell r="AI260">
            <v>43804</v>
          </cell>
          <cell r="AJ260" t="str">
            <v>UNIX</v>
          </cell>
          <cell r="AK260" t="str">
            <v>六甲SBC</v>
          </cell>
          <cell r="AL260" t="str">
            <v>3GDL1</v>
          </cell>
          <cell r="AM260" t="str">
            <v>水島港国際コンテナターミナル</v>
          </cell>
          <cell r="AN260" t="str">
            <v>3QD02</v>
          </cell>
          <cell r="AO260">
            <v>43790</v>
          </cell>
          <cell r="AP260">
            <v>0.625</v>
          </cell>
          <cell r="AQ260" t="str">
            <v/>
          </cell>
          <cell r="AR260" t="str">
            <v>神戸港　六甲RC3/4/5号</v>
          </cell>
        </row>
        <row r="261">
          <cell r="B261" t="str">
            <v>RICVCT4965001</v>
          </cell>
          <cell r="C261">
            <v>1</v>
          </cell>
          <cell r="D261">
            <v>43796</v>
          </cell>
          <cell r="E261">
            <v>0.41666666666666669</v>
          </cell>
          <cell r="G261" t="str">
            <v>佑佳YU1202</v>
          </cell>
          <cell r="H261">
            <v>43802</v>
          </cell>
          <cell r="I261">
            <v>43803</v>
          </cell>
          <cell r="J261" t="str">
            <v>JPTYO03JPSMZPN4</v>
          </cell>
          <cell r="K261" t="str">
            <v>RICVCT496500</v>
          </cell>
          <cell r="L261" t="str">
            <v>TCNU6638385</v>
          </cell>
          <cell r="M261" t="str">
            <v>D5</v>
          </cell>
          <cell r="N261">
            <v>2478558</v>
          </cell>
          <cell r="O261" t="str">
            <v>GOTEMBA TETRA PAK L.L.C.</v>
          </cell>
          <cell r="P261" t="str">
            <v>USTIW</v>
          </cell>
          <cell r="Q261" t="str">
            <v>JPTYO</v>
          </cell>
          <cell r="R261" t="str">
            <v>JPSMZ</v>
          </cell>
          <cell r="S261" t="str">
            <v>Y</v>
          </cell>
          <cell r="T261" t="str">
            <v>DR</v>
          </cell>
          <cell r="U261" t="str">
            <v>PAPER AND PAPERBOARD</v>
          </cell>
          <cell r="W261" t="str">
            <v>CMH</v>
          </cell>
          <cell r="Z261" t="str">
            <v>N</v>
          </cell>
          <cell r="AA261" t="str">
            <v>BLNT0004W</v>
          </cell>
          <cell r="AB261" t="str">
            <v>BALTIC NORTH</v>
          </cell>
          <cell r="AC261" t="str">
            <v>PN4</v>
          </cell>
          <cell r="AD261">
            <v>43796</v>
          </cell>
          <cell r="AE261">
            <v>26203</v>
          </cell>
          <cell r="AF261" t="str">
            <v>JPTYO03</v>
          </cell>
          <cell r="AG261" t="str">
            <v>佑佳YU1202</v>
          </cell>
          <cell r="AH261">
            <v>43802</v>
          </cell>
          <cell r="AI261">
            <v>43803</v>
          </cell>
          <cell r="AJ261" t="str">
            <v>IMOTO</v>
          </cell>
          <cell r="AK261" t="str">
            <v>大井3/4号</v>
          </cell>
          <cell r="AL261" t="str">
            <v>1FD03</v>
          </cell>
          <cell r="AM261" t="str">
            <v>新興津コンテナターミナル</v>
          </cell>
          <cell r="AN261" t="str">
            <v>5ND08</v>
          </cell>
          <cell r="AO261">
            <v>43796</v>
          </cell>
          <cell r="AP261">
            <v>0.41666666666666669</v>
          </cell>
          <cell r="AQ261" t="str">
            <v/>
          </cell>
          <cell r="AR261" t="str">
            <v>東京港　大井埠頭　3/4号</v>
          </cell>
        </row>
        <row r="262">
          <cell r="B262" t="str">
            <v>RICVCW1063001</v>
          </cell>
          <cell r="C262">
            <v>1</v>
          </cell>
          <cell r="D262">
            <v>43796</v>
          </cell>
          <cell r="E262">
            <v>0.41666666666666669</v>
          </cell>
          <cell r="G262" t="str">
            <v>佑佳YU1202</v>
          </cell>
          <cell r="H262">
            <v>43802</v>
          </cell>
          <cell r="I262">
            <v>43803</v>
          </cell>
          <cell r="J262" t="str">
            <v>JPTYO03JPSMZPN4</v>
          </cell>
          <cell r="K262" t="str">
            <v>RICVCW106300</v>
          </cell>
          <cell r="L262" t="str">
            <v>DFSU4221240</v>
          </cell>
          <cell r="M262" t="str">
            <v>D4</v>
          </cell>
          <cell r="N262">
            <v>2478554</v>
          </cell>
          <cell r="O262" t="str">
            <v>GOTEMBA TETRA PAK L.L.C.</v>
          </cell>
          <cell r="P262" t="str">
            <v>USTIW</v>
          </cell>
          <cell r="Q262" t="str">
            <v>JPTYO</v>
          </cell>
          <cell r="R262" t="str">
            <v>JPSMZ</v>
          </cell>
          <cell r="S262" t="str">
            <v>Y</v>
          </cell>
          <cell r="T262" t="str">
            <v>DR</v>
          </cell>
          <cell r="U262" t="str">
            <v>PAPER AND PAPERBOARD</v>
          </cell>
          <cell r="W262" t="str">
            <v>CMH</v>
          </cell>
          <cell r="Z262" t="str">
            <v>N</v>
          </cell>
          <cell r="AA262" t="str">
            <v>BLNT0004W</v>
          </cell>
          <cell r="AB262" t="str">
            <v>BALTIC NORTH</v>
          </cell>
          <cell r="AC262" t="str">
            <v>PN4</v>
          </cell>
          <cell r="AD262">
            <v>43796</v>
          </cell>
          <cell r="AE262">
            <v>24342</v>
          </cell>
          <cell r="AF262" t="str">
            <v>JPTYO03</v>
          </cell>
          <cell r="AG262" t="str">
            <v>佑佳YU1202</v>
          </cell>
          <cell r="AH262">
            <v>43802</v>
          </cell>
          <cell r="AI262">
            <v>43803</v>
          </cell>
          <cell r="AJ262" t="str">
            <v>IMOTO</v>
          </cell>
          <cell r="AK262" t="str">
            <v>大井3/4号</v>
          </cell>
          <cell r="AL262" t="str">
            <v>1FD03</v>
          </cell>
          <cell r="AM262" t="str">
            <v>新興津コンテナターミナル</v>
          </cell>
          <cell r="AN262" t="str">
            <v>5ND08</v>
          </cell>
          <cell r="AO262">
            <v>43796</v>
          </cell>
          <cell r="AP262">
            <v>0.41666666666666669</v>
          </cell>
          <cell r="AQ262" t="str">
            <v/>
          </cell>
          <cell r="AR262" t="str">
            <v>東京港　大井埠頭　3/4号</v>
          </cell>
        </row>
        <row r="263">
          <cell r="B263" t="str">
            <v>RICVCW1063002</v>
          </cell>
          <cell r="C263">
            <v>2</v>
          </cell>
          <cell r="D263">
            <v>43796</v>
          </cell>
          <cell r="E263">
            <v>0.41666666666666669</v>
          </cell>
          <cell r="G263" t="str">
            <v>佑佳YU1202</v>
          </cell>
          <cell r="H263">
            <v>43802</v>
          </cell>
          <cell r="I263">
            <v>43803</v>
          </cell>
          <cell r="J263" t="str">
            <v>JPTYO03JPSMZPN4</v>
          </cell>
          <cell r="K263" t="str">
            <v>RICVCW106300</v>
          </cell>
          <cell r="L263" t="str">
            <v>FDCU0433320</v>
          </cell>
          <cell r="M263" t="str">
            <v>D5</v>
          </cell>
          <cell r="N263">
            <v>2478600</v>
          </cell>
          <cell r="O263" t="str">
            <v>GOTEMBA TETRA PAK L.L.C.</v>
          </cell>
          <cell r="P263" t="str">
            <v>USTIW</v>
          </cell>
          <cell r="Q263" t="str">
            <v>JPTYO</v>
          </cell>
          <cell r="R263" t="str">
            <v>JPSMZ</v>
          </cell>
          <cell r="S263" t="str">
            <v>Y</v>
          </cell>
          <cell r="T263" t="str">
            <v>DR</v>
          </cell>
          <cell r="U263" t="str">
            <v>PAPER AND PAPERBOARD</v>
          </cell>
          <cell r="W263" t="str">
            <v>CMH</v>
          </cell>
          <cell r="Z263" t="str">
            <v>N</v>
          </cell>
          <cell r="AA263" t="str">
            <v>BLNT0004W</v>
          </cell>
          <cell r="AB263" t="str">
            <v>BALTIC NORTH</v>
          </cell>
          <cell r="AC263" t="str">
            <v>PN4</v>
          </cell>
          <cell r="AD263">
            <v>43796</v>
          </cell>
          <cell r="AE263">
            <v>24447</v>
          </cell>
          <cell r="AF263" t="str">
            <v>JPTYO03</v>
          </cell>
          <cell r="AG263" t="str">
            <v>佑佳YU1202</v>
          </cell>
          <cell r="AH263">
            <v>43802</v>
          </cell>
          <cell r="AI263">
            <v>43803</v>
          </cell>
          <cell r="AJ263" t="str">
            <v>IMOTO</v>
          </cell>
          <cell r="AK263" t="str">
            <v>大井3/4号</v>
          </cell>
          <cell r="AL263" t="str">
            <v>1FD03</v>
          </cell>
          <cell r="AM263" t="str">
            <v>新興津コンテナターミナル</v>
          </cell>
          <cell r="AN263" t="str">
            <v>5ND08</v>
          </cell>
          <cell r="AO263">
            <v>43796</v>
          </cell>
          <cell r="AP263">
            <v>0.41666666666666669</v>
          </cell>
          <cell r="AQ263" t="str">
            <v/>
          </cell>
          <cell r="AR263" t="str">
            <v>東京港　大井埠頭　3/4号</v>
          </cell>
        </row>
        <row r="264">
          <cell r="B264" t="str">
            <v>RICVCW1063003</v>
          </cell>
          <cell r="C264">
            <v>3</v>
          </cell>
          <cell r="D264">
            <v>43796</v>
          </cell>
          <cell r="E264">
            <v>0.41666666666666669</v>
          </cell>
          <cell r="G264" t="str">
            <v>佑佳YU1202</v>
          </cell>
          <cell r="H264">
            <v>43802</v>
          </cell>
          <cell r="I264">
            <v>43803</v>
          </cell>
          <cell r="J264" t="str">
            <v>JPTYO03JPSMZPN4</v>
          </cell>
          <cell r="K264" t="str">
            <v>RICVCW106300</v>
          </cell>
          <cell r="L264" t="str">
            <v>TCNU9445538</v>
          </cell>
          <cell r="M264" t="str">
            <v>D5</v>
          </cell>
          <cell r="N264">
            <v>2478557</v>
          </cell>
          <cell r="O264" t="str">
            <v>GOTEMBA TETRA PAK L.L.C.</v>
          </cell>
          <cell r="P264" t="str">
            <v>USTIW</v>
          </cell>
          <cell r="Q264" t="str">
            <v>JPTYO</v>
          </cell>
          <cell r="R264" t="str">
            <v>JPSMZ</v>
          </cell>
          <cell r="S264" t="str">
            <v>Y</v>
          </cell>
          <cell r="T264" t="str">
            <v>DR</v>
          </cell>
          <cell r="U264" t="str">
            <v>PAPER AND PAPERBOARD</v>
          </cell>
          <cell r="W264" t="str">
            <v>CMH</v>
          </cell>
          <cell r="Z264" t="str">
            <v>N</v>
          </cell>
          <cell r="AA264" t="str">
            <v>BLNT0004W</v>
          </cell>
          <cell r="AB264" t="str">
            <v>BALTIC NORTH</v>
          </cell>
          <cell r="AC264" t="str">
            <v>PN4</v>
          </cell>
          <cell r="AD264">
            <v>43796</v>
          </cell>
          <cell r="AE264">
            <v>24523</v>
          </cell>
          <cell r="AF264" t="str">
            <v>JPTYO03</v>
          </cell>
          <cell r="AG264" t="str">
            <v>佑佳YU1202</v>
          </cell>
          <cell r="AH264">
            <v>43802</v>
          </cell>
          <cell r="AI264">
            <v>43803</v>
          </cell>
          <cell r="AJ264" t="str">
            <v>IMOTO</v>
          </cell>
          <cell r="AK264" t="str">
            <v>大井3/4号</v>
          </cell>
          <cell r="AL264" t="str">
            <v>1FD03</v>
          </cell>
          <cell r="AM264" t="str">
            <v>新興津コンテナターミナル</v>
          </cell>
          <cell r="AN264" t="str">
            <v>5ND08</v>
          </cell>
          <cell r="AO264">
            <v>43796</v>
          </cell>
          <cell r="AP264">
            <v>0.41666666666666669</v>
          </cell>
          <cell r="AQ264" t="str">
            <v/>
          </cell>
          <cell r="AR264" t="str">
            <v>東京港　大井埠頭　3/4号</v>
          </cell>
        </row>
        <row r="265">
          <cell r="B265" t="str">
            <v>RICVEN1278001</v>
          </cell>
          <cell r="C265">
            <v>1</v>
          </cell>
          <cell r="D265">
            <v>43796</v>
          </cell>
          <cell r="E265">
            <v>0.41666666666666669</v>
          </cell>
          <cell r="G265" t="str">
            <v>佑佳YU1202</v>
          </cell>
          <cell r="H265">
            <v>43802</v>
          </cell>
          <cell r="I265">
            <v>43803</v>
          </cell>
          <cell r="J265" t="str">
            <v>JPTYO03JPSMZPN4</v>
          </cell>
          <cell r="K265" t="str">
            <v>RICVEN127800</v>
          </cell>
          <cell r="L265" t="str">
            <v>FFAU1399623</v>
          </cell>
          <cell r="M265" t="str">
            <v>D5</v>
          </cell>
          <cell r="N265">
            <v>2478596</v>
          </cell>
          <cell r="O265" t="str">
            <v>MITSUBISHI CORPORATION PACKAGING LTD.</v>
          </cell>
          <cell r="P265" t="str">
            <v>USTIW</v>
          </cell>
          <cell r="Q265" t="str">
            <v>JPTYO</v>
          </cell>
          <cell r="R265" t="str">
            <v>JPSMZ</v>
          </cell>
          <cell r="S265" t="str">
            <v>Y</v>
          </cell>
          <cell r="T265" t="str">
            <v>DR</v>
          </cell>
          <cell r="U265" t="str">
            <v>PAPER AND PAPERBOARD</v>
          </cell>
          <cell r="W265" t="str">
            <v>CMH</v>
          </cell>
          <cell r="Z265" t="str">
            <v>N</v>
          </cell>
          <cell r="AA265" t="str">
            <v>BLNT0004W</v>
          </cell>
          <cell r="AB265" t="str">
            <v>BALTIC NORTH</v>
          </cell>
          <cell r="AC265" t="str">
            <v>PN4</v>
          </cell>
          <cell r="AD265">
            <v>43796</v>
          </cell>
          <cell r="AE265">
            <v>25342</v>
          </cell>
          <cell r="AF265" t="str">
            <v>JPTYO03</v>
          </cell>
          <cell r="AG265" t="str">
            <v>佑佳YU1202</v>
          </cell>
          <cell r="AH265">
            <v>43802</v>
          </cell>
          <cell r="AI265">
            <v>43803</v>
          </cell>
          <cell r="AJ265" t="str">
            <v>IMOTO</v>
          </cell>
          <cell r="AK265" t="str">
            <v>大井3/4号</v>
          </cell>
          <cell r="AL265" t="str">
            <v>1FD03</v>
          </cell>
          <cell r="AM265" t="str">
            <v>新興津コンテナターミナル</v>
          </cell>
          <cell r="AN265" t="str">
            <v>5ND08</v>
          </cell>
          <cell r="AO265">
            <v>43796</v>
          </cell>
          <cell r="AP265">
            <v>0.41666666666666669</v>
          </cell>
          <cell r="AQ265" t="str">
            <v/>
          </cell>
          <cell r="AR265" t="str">
            <v>東京港　大井埠頭　3/4号</v>
          </cell>
        </row>
        <row r="266">
          <cell r="B266" t="str">
            <v>RICVGB4449001</v>
          </cell>
          <cell r="C266">
            <v>1</v>
          </cell>
          <cell r="D266">
            <v>43790</v>
          </cell>
          <cell r="E266">
            <v>0.625</v>
          </cell>
          <cell r="G266" t="str">
            <v>オリオン1005N</v>
          </cell>
          <cell r="H266">
            <v>43801</v>
          </cell>
          <cell r="I266">
            <v>43804</v>
          </cell>
          <cell r="J266" t="str">
            <v>JPTYO02JPTMK</v>
          </cell>
          <cell r="K266" t="str">
            <v>RICVGB444900</v>
          </cell>
          <cell r="L266" t="str">
            <v>KKFU6668485</v>
          </cell>
          <cell r="M266" t="str">
            <v>R5</v>
          </cell>
          <cell r="N266" t="str">
            <v>G8988506,8506</v>
          </cell>
          <cell r="O266" t="str">
            <v>LACTO JAPAN CO., LTD.</v>
          </cell>
          <cell r="P266" t="str">
            <v>USOMA</v>
          </cell>
          <cell r="Q266" t="str">
            <v>JPTYO</v>
          </cell>
          <cell r="R266" t="str">
            <v>JPTMK</v>
          </cell>
          <cell r="S266" t="str">
            <v>Y</v>
          </cell>
          <cell r="T266" t="str">
            <v>RF</v>
          </cell>
          <cell r="U266" t="str">
            <v>PORK, FROZEN</v>
          </cell>
          <cell r="V266">
            <v>-23.3</v>
          </cell>
          <cell r="W266" t="str">
            <v>0CMH</v>
          </cell>
          <cell r="Z266" t="str">
            <v>N</v>
          </cell>
          <cell r="AA266" t="str">
            <v>NTIT0047W</v>
          </cell>
          <cell r="AB266" t="str">
            <v>NYK ALTAIR</v>
          </cell>
          <cell r="AC266" t="str">
            <v>PS6</v>
          </cell>
          <cell r="AD266">
            <v>43797</v>
          </cell>
          <cell r="AE266">
            <v>28942.84</v>
          </cell>
          <cell r="AF266" t="str">
            <v>JPTYO02</v>
          </cell>
          <cell r="AG266" t="str">
            <v>オリオン1005N</v>
          </cell>
          <cell r="AH266">
            <v>43801</v>
          </cell>
          <cell r="AI266">
            <v>43804</v>
          </cell>
          <cell r="AJ266" t="str">
            <v>YCL</v>
          </cell>
          <cell r="AK266" t="str">
            <v>本牧BC</v>
          </cell>
          <cell r="AL266" t="str">
            <v>1FD01</v>
          </cell>
          <cell r="AM266" t="str">
            <v>苫小牧東港コンテナターミナル</v>
          </cell>
          <cell r="AN266" t="str">
            <v>8UW71</v>
          </cell>
          <cell r="AO266">
            <v>43790</v>
          </cell>
          <cell r="AP266">
            <v>0.625</v>
          </cell>
          <cell r="AQ266" t="str">
            <v/>
          </cell>
          <cell r="AR266" t="str">
            <v>東京港　大井埠頭　1/2号</v>
          </cell>
        </row>
        <row r="267">
          <cell r="B267" t="str">
            <v>RICVGB4677001</v>
          </cell>
          <cell r="C267">
            <v>1</v>
          </cell>
          <cell r="D267">
            <v>43791</v>
          </cell>
          <cell r="E267">
            <v>0.41666666666666669</v>
          </cell>
          <cell r="G267" t="str">
            <v>ながら</v>
          </cell>
          <cell r="H267">
            <v>43798</v>
          </cell>
          <cell r="I267" t="str">
            <v>11/30.12/1</v>
          </cell>
          <cell r="J267" t="str">
            <v>JPUKB03JPHKT</v>
          </cell>
          <cell r="K267" t="str">
            <v>RICVGB467700</v>
          </cell>
          <cell r="L267" t="str">
            <v>MORU1326745</v>
          </cell>
          <cell r="M267" t="str">
            <v>R5</v>
          </cell>
          <cell r="N267" t="str">
            <v>G9397117</v>
          </cell>
          <cell r="O267" t="str">
            <v>ITOCHU CORPORATION</v>
          </cell>
          <cell r="P267" t="str">
            <v>USOMA</v>
          </cell>
          <cell r="Q267" t="str">
            <v>JPUKB</v>
          </cell>
          <cell r="R267" t="str">
            <v>JPHKT</v>
          </cell>
          <cell r="S267" t="str">
            <v>Y</v>
          </cell>
          <cell r="T267" t="str">
            <v>RF</v>
          </cell>
          <cell r="U267" t="str">
            <v>PORK, FROZEN</v>
          </cell>
          <cell r="V267">
            <v>-23.3</v>
          </cell>
          <cell r="W267" t="str">
            <v>0CMH</v>
          </cell>
          <cell r="Z267" t="str">
            <v>N</v>
          </cell>
          <cell r="AA267" t="str">
            <v>ARTT0009W</v>
          </cell>
          <cell r="AB267" t="str">
            <v>ARISTOMENIS</v>
          </cell>
          <cell r="AC267" t="str">
            <v>PS7</v>
          </cell>
          <cell r="AD267">
            <v>43797</v>
          </cell>
          <cell r="AE267">
            <v>28708.41</v>
          </cell>
          <cell r="AF267" t="str">
            <v>JPUKB03</v>
          </cell>
          <cell r="AG267" t="str">
            <v>ながら</v>
          </cell>
          <cell r="AH267">
            <v>43798</v>
          </cell>
          <cell r="AI267" t="str">
            <v>11/30.12/1</v>
          </cell>
          <cell r="AJ267" t="str">
            <v>IMOTO</v>
          </cell>
          <cell r="AK267" t="str">
            <v>PI15-17 or PIM</v>
          </cell>
          <cell r="AL267" t="str">
            <v>3FDU1</v>
          </cell>
          <cell r="AM267" t="str">
            <v>香椎パークポート２号（博多港運）</v>
          </cell>
          <cell r="AN267" t="str">
            <v>6TK26</v>
          </cell>
          <cell r="AO267">
            <v>43791</v>
          </cell>
          <cell r="AP267">
            <v>0.41666666666666669</v>
          </cell>
          <cell r="AQ267" t="str">
            <v/>
          </cell>
          <cell r="AR267" t="str">
            <v>神戸港　PI 15-17</v>
          </cell>
        </row>
        <row r="268">
          <cell r="B268" t="str">
            <v>RICVFY1746001</v>
          </cell>
          <cell r="C268">
            <v>1</v>
          </cell>
          <cell r="D268">
            <v>43791</v>
          </cell>
          <cell r="E268">
            <v>0.41666666666666669</v>
          </cell>
          <cell r="G268" t="str">
            <v>ながら</v>
          </cell>
          <cell r="H268">
            <v>43798</v>
          </cell>
          <cell r="I268" t="str">
            <v>11/30.12/1</v>
          </cell>
          <cell r="J268" t="str">
            <v>JPUKB03JPHKT</v>
          </cell>
          <cell r="K268" t="str">
            <v>RICVFY174600</v>
          </cell>
          <cell r="L268" t="str">
            <v>SEGU9279235</v>
          </cell>
          <cell r="M268" t="str">
            <v>R5</v>
          </cell>
          <cell r="N268">
            <v>255990</v>
          </cell>
          <cell r="O268" t="str">
            <v>JAPAN FOOD CORPORATION</v>
          </cell>
          <cell r="P268" t="str">
            <v>USOAK</v>
          </cell>
          <cell r="Q268" t="str">
            <v>JPUKB</v>
          </cell>
          <cell r="R268" t="str">
            <v>JPHKT</v>
          </cell>
          <cell r="S268" t="str">
            <v>Y</v>
          </cell>
          <cell r="T268" t="str">
            <v>RF</v>
          </cell>
          <cell r="U268" t="str">
            <v>BEEF, FROZEN</v>
          </cell>
          <cell r="V268">
            <v>-20</v>
          </cell>
          <cell r="W268" t="str">
            <v>0CMH</v>
          </cell>
          <cell r="Z268" t="str">
            <v>N</v>
          </cell>
          <cell r="AA268" t="str">
            <v>ARTT0009W</v>
          </cell>
          <cell r="AB268" t="str">
            <v>ARISTOMENIS</v>
          </cell>
          <cell r="AC268" t="str">
            <v>PS7</v>
          </cell>
          <cell r="AD268">
            <v>43797</v>
          </cell>
          <cell r="AE268">
            <v>29826.5</v>
          </cell>
          <cell r="AF268" t="str">
            <v>JPUKB03</v>
          </cell>
          <cell r="AG268" t="str">
            <v>ながら</v>
          </cell>
          <cell r="AH268">
            <v>43798</v>
          </cell>
          <cell r="AI268" t="str">
            <v>11/30.12/1</v>
          </cell>
          <cell r="AJ268" t="str">
            <v>IMOTO</v>
          </cell>
          <cell r="AK268" t="str">
            <v>PI15-17 or PIM</v>
          </cell>
          <cell r="AL268" t="str">
            <v>3FDU1</v>
          </cell>
          <cell r="AM268" t="str">
            <v>香椎パークポート２号（博多港運）</v>
          </cell>
          <cell r="AN268" t="str">
            <v>6TK26</v>
          </cell>
          <cell r="AO268">
            <v>43791</v>
          </cell>
          <cell r="AP268">
            <v>0.41666666666666669</v>
          </cell>
          <cell r="AQ268" t="str">
            <v/>
          </cell>
          <cell r="AR268" t="str">
            <v>神戸港　PI 15-17</v>
          </cell>
        </row>
        <row r="269">
          <cell r="B269" t="str">
            <v>RICVFC1514001</v>
          </cell>
          <cell r="C269">
            <v>1</v>
          </cell>
          <cell r="D269">
            <v>43791</v>
          </cell>
          <cell r="E269">
            <v>0.41666666666666669</v>
          </cell>
          <cell r="G269" t="str">
            <v>ながら</v>
          </cell>
          <cell r="H269">
            <v>43798</v>
          </cell>
          <cell r="I269" t="str">
            <v>11/30.12/1</v>
          </cell>
          <cell r="J269" t="str">
            <v>JPUKB03JPHKT</v>
          </cell>
          <cell r="K269" t="str">
            <v>RICVFC151400</v>
          </cell>
          <cell r="L269" t="str">
            <v>TCLU1260084</v>
          </cell>
          <cell r="M269" t="str">
            <v>R5</v>
          </cell>
          <cell r="N269">
            <v>289827</v>
          </cell>
          <cell r="O269" t="str">
            <v>MITSUI &amp; CO., LTD</v>
          </cell>
          <cell r="P269" t="str">
            <v>USLAX</v>
          </cell>
          <cell r="Q269" t="str">
            <v>JPUKB</v>
          </cell>
          <cell r="R269" t="str">
            <v>JPHKT</v>
          </cell>
          <cell r="S269" t="str">
            <v>Y</v>
          </cell>
          <cell r="T269" t="str">
            <v>RF</v>
          </cell>
          <cell r="U269" t="str">
            <v>HOMOGENIZED PREPARATIONS OF MEAT, OFFAL OR BLOOD</v>
          </cell>
          <cell r="V269">
            <v>-20</v>
          </cell>
          <cell r="W269" t="str">
            <v>0CMH</v>
          </cell>
          <cell r="Z269" t="str">
            <v>N</v>
          </cell>
          <cell r="AA269" t="str">
            <v>ARTT0009W</v>
          </cell>
          <cell r="AB269" t="str">
            <v>ARISTOMENIS</v>
          </cell>
          <cell r="AC269" t="str">
            <v>PS7</v>
          </cell>
          <cell r="AD269">
            <v>43797</v>
          </cell>
          <cell r="AE269">
            <v>24070.51</v>
          </cell>
          <cell r="AF269" t="str">
            <v>JPUKB03</v>
          </cell>
          <cell r="AG269" t="str">
            <v>ながら</v>
          </cell>
          <cell r="AH269">
            <v>43798</v>
          </cell>
          <cell r="AI269" t="str">
            <v>11/30.12/1</v>
          </cell>
          <cell r="AJ269" t="str">
            <v>IMOTO</v>
          </cell>
          <cell r="AK269" t="str">
            <v>PI15-17 or PIM</v>
          </cell>
          <cell r="AL269" t="str">
            <v>3FDU1</v>
          </cell>
          <cell r="AM269" t="str">
            <v>香椎パークポート２号（博多港運）</v>
          </cell>
          <cell r="AN269" t="str">
            <v>6TK26</v>
          </cell>
          <cell r="AO269">
            <v>43791</v>
          </cell>
          <cell r="AP269">
            <v>0.41666666666666669</v>
          </cell>
          <cell r="AQ269" t="str">
            <v/>
          </cell>
          <cell r="AR269" t="str">
            <v>神戸港　PI 15-17</v>
          </cell>
        </row>
        <row r="270">
          <cell r="B270" t="str">
            <v>RICVGP1036001</v>
          </cell>
          <cell r="C270">
            <v>1</v>
          </cell>
          <cell r="D270">
            <v>43794</v>
          </cell>
          <cell r="E270">
            <v>0.41666666666666669</v>
          </cell>
          <cell r="G270" t="str">
            <v>公龍丸(予定)</v>
          </cell>
          <cell r="H270">
            <v>43801</v>
          </cell>
          <cell r="I270">
            <v>43802</v>
          </cell>
          <cell r="J270" t="str">
            <v>JPUKB03JPIYM</v>
          </cell>
          <cell r="K270" t="str">
            <v>RICVGP103600</v>
          </cell>
          <cell r="L270" t="str">
            <v>DFSU6995375</v>
          </cell>
          <cell r="M270" t="str">
            <v>D5</v>
          </cell>
          <cell r="N270" t="str">
            <v>#######</v>
          </cell>
          <cell r="O270" t="str">
            <v>TOKYO PULP &amp; PAPER INTERNATIONAL CO., LTD.</v>
          </cell>
          <cell r="P270" t="str">
            <v>USOAK</v>
          </cell>
          <cell r="Q270" t="str">
            <v>JPUKB</v>
          </cell>
          <cell r="R270" t="str">
            <v>JPIYM</v>
          </cell>
          <cell r="S270" t="str">
            <v>Y</v>
          </cell>
          <cell r="T270" t="str">
            <v>DR</v>
          </cell>
          <cell r="U270" t="str">
            <v>WASTE PAPER, NOS</v>
          </cell>
          <cell r="W270" t="str">
            <v>CMH</v>
          </cell>
          <cell r="Z270" t="str">
            <v>N</v>
          </cell>
          <cell r="AA270" t="str">
            <v>ARTT0009W</v>
          </cell>
          <cell r="AB270" t="str">
            <v>ARISTOMENIS</v>
          </cell>
          <cell r="AC270" t="str">
            <v>PS7</v>
          </cell>
          <cell r="AD270">
            <v>43797</v>
          </cell>
          <cell r="AE270">
            <v>25264</v>
          </cell>
          <cell r="AF270" t="str">
            <v>JPUKB03</v>
          </cell>
          <cell r="AG270" t="str">
            <v>公龍丸(予定)</v>
          </cell>
          <cell r="AH270">
            <v>43801</v>
          </cell>
          <cell r="AI270">
            <v>43802</v>
          </cell>
          <cell r="AJ270" t="str">
            <v>IMOTO</v>
          </cell>
          <cell r="AK270" t="str">
            <v>PI15-17 or PIM</v>
          </cell>
          <cell r="AL270" t="str">
            <v>3FDU1</v>
          </cell>
          <cell r="AM270" t="str">
            <v>金子国際コンテナヤード（日本興運）</v>
          </cell>
          <cell r="AN270" t="str">
            <v>36W60</v>
          </cell>
          <cell r="AO270">
            <v>43794</v>
          </cell>
          <cell r="AP270">
            <v>0.41666666666666669</v>
          </cell>
          <cell r="AQ270" t="str">
            <v/>
          </cell>
          <cell r="AR270" t="str">
            <v>神戸港　PI 15-17</v>
          </cell>
        </row>
        <row r="271">
          <cell r="B271" t="str">
            <v>RICVGP1036002</v>
          </cell>
          <cell r="C271">
            <v>2</v>
          </cell>
          <cell r="D271">
            <v>43794</v>
          </cell>
          <cell r="E271">
            <v>0.41666666666666669</v>
          </cell>
          <cell r="G271" t="str">
            <v>公龍丸(予定)</v>
          </cell>
          <cell r="H271">
            <v>43801</v>
          </cell>
          <cell r="I271">
            <v>43802</v>
          </cell>
          <cell r="J271" t="str">
            <v>JPUKB03JPIYM</v>
          </cell>
          <cell r="K271" t="str">
            <v>RICVGP103600</v>
          </cell>
          <cell r="L271" t="str">
            <v>DRYU6082903</v>
          </cell>
          <cell r="M271" t="str">
            <v>D5</v>
          </cell>
          <cell r="N271" t="str">
            <v>#######</v>
          </cell>
          <cell r="O271" t="str">
            <v>TOKYO PULP &amp; PAPER INTERNATIONAL CO., LTD.</v>
          </cell>
          <cell r="P271" t="str">
            <v>USOAK</v>
          </cell>
          <cell r="Q271" t="str">
            <v>JPUKB</v>
          </cell>
          <cell r="R271" t="str">
            <v>JPIYM</v>
          </cell>
          <cell r="S271" t="str">
            <v>Y</v>
          </cell>
          <cell r="T271" t="str">
            <v>DR</v>
          </cell>
          <cell r="U271" t="str">
            <v>WASTE PAPER, NOS</v>
          </cell>
          <cell r="W271" t="str">
            <v>CMH</v>
          </cell>
          <cell r="Z271" t="str">
            <v>N</v>
          </cell>
          <cell r="AA271" t="str">
            <v>ARTT0009W</v>
          </cell>
          <cell r="AB271" t="str">
            <v>ARISTOMENIS</v>
          </cell>
          <cell r="AC271" t="str">
            <v>PS7</v>
          </cell>
          <cell r="AD271">
            <v>43797</v>
          </cell>
          <cell r="AE271">
            <v>25674</v>
          </cell>
          <cell r="AF271" t="str">
            <v>JPUKB03</v>
          </cell>
          <cell r="AG271" t="str">
            <v>公龍丸(予定)</v>
          </cell>
          <cell r="AH271">
            <v>43801</v>
          </cell>
          <cell r="AI271">
            <v>43802</v>
          </cell>
          <cell r="AJ271" t="str">
            <v>IMOTO</v>
          </cell>
          <cell r="AK271" t="str">
            <v>PI15-17 or PIM</v>
          </cell>
          <cell r="AL271" t="str">
            <v>3FDU1</v>
          </cell>
          <cell r="AM271" t="str">
            <v>金子国際コンテナヤード（日本興運）</v>
          </cell>
          <cell r="AN271" t="str">
            <v>36W60</v>
          </cell>
          <cell r="AO271">
            <v>43794</v>
          </cell>
          <cell r="AP271">
            <v>0.41666666666666669</v>
          </cell>
          <cell r="AQ271" t="str">
            <v/>
          </cell>
          <cell r="AR271" t="str">
            <v>神戸港　PI 15-17</v>
          </cell>
        </row>
        <row r="272">
          <cell r="B272" t="str">
            <v>RICVGP1036003</v>
          </cell>
          <cell r="C272">
            <v>3</v>
          </cell>
          <cell r="D272">
            <v>43794</v>
          </cell>
          <cell r="E272">
            <v>0.41666666666666669</v>
          </cell>
          <cell r="G272" t="str">
            <v>公龍丸(予定)</v>
          </cell>
          <cell r="H272">
            <v>43801</v>
          </cell>
          <cell r="I272">
            <v>43802</v>
          </cell>
          <cell r="J272" t="str">
            <v>JPUKB03JPIYM</v>
          </cell>
          <cell r="K272" t="str">
            <v>RICVGP103600</v>
          </cell>
          <cell r="L272" t="str">
            <v>MOTU0706096</v>
          </cell>
          <cell r="M272" t="str">
            <v>D5</v>
          </cell>
          <cell r="N272" t="str">
            <v>#######</v>
          </cell>
          <cell r="O272" t="str">
            <v>TOKYO PULP &amp; PAPER INTERNATIONAL CO., LTD.</v>
          </cell>
          <cell r="P272" t="str">
            <v>USOAK</v>
          </cell>
          <cell r="Q272" t="str">
            <v>JPUKB</v>
          </cell>
          <cell r="R272" t="str">
            <v>JPIYM</v>
          </cell>
          <cell r="S272" t="str">
            <v>Y</v>
          </cell>
          <cell r="T272" t="str">
            <v>DR</v>
          </cell>
          <cell r="U272" t="str">
            <v>WASTE PAPER, NOS</v>
          </cell>
          <cell r="W272" t="str">
            <v>CMH</v>
          </cell>
          <cell r="Z272" t="str">
            <v>N</v>
          </cell>
          <cell r="AA272" t="str">
            <v>ARTT0009W</v>
          </cell>
          <cell r="AB272" t="str">
            <v>ARISTOMENIS</v>
          </cell>
          <cell r="AC272" t="str">
            <v>PS7</v>
          </cell>
          <cell r="AD272">
            <v>43797</v>
          </cell>
          <cell r="AE272">
            <v>23443</v>
          </cell>
          <cell r="AF272" t="str">
            <v>JPUKB03</v>
          </cell>
          <cell r="AG272" t="str">
            <v>公龍丸(予定)</v>
          </cell>
          <cell r="AH272">
            <v>43801</v>
          </cell>
          <cell r="AI272">
            <v>43802</v>
          </cell>
          <cell r="AJ272" t="str">
            <v>IMOTO</v>
          </cell>
          <cell r="AK272" t="str">
            <v>PI15-17 or PIM</v>
          </cell>
          <cell r="AL272" t="str">
            <v>3FDU1</v>
          </cell>
          <cell r="AM272" t="str">
            <v>金子国際コンテナヤード（日本興運）</v>
          </cell>
          <cell r="AN272" t="str">
            <v>36W60</v>
          </cell>
          <cell r="AO272">
            <v>43794</v>
          </cell>
          <cell r="AP272">
            <v>0.41666666666666669</v>
          </cell>
          <cell r="AQ272" t="str">
            <v/>
          </cell>
          <cell r="AR272" t="str">
            <v>神戸港　PI 15-17</v>
          </cell>
        </row>
        <row r="273">
          <cell r="B273" t="str">
            <v>RICVGP1036004</v>
          </cell>
          <cell r="C273">
            <v>4</v>
          </cell>
          <cell r="D273">
            <v>43794</v>
          </cell>
          <cell r="E273">
            <v>0.41666666666666669</v>
          </cell>
          <cell r="G273" t="str">
            <v>公龍丸(予定)</v>
          </cell>
          <cell r="H273">
            <v>43801</v>
          </cell>
          <cell r="I273">
            <v>43802</v>
          </cell>
          <cell r="J273" t="str">
            <v>JPUKB03JPIYM</v>
          </cell>
          <cell r="K273" t="str">
            <v>RICVGP103600</v>
          </cell>
          <cell r="L273" t="str">
            <v>TCNU3037673</v>
          </cell>
          <cell r="M273" t="str">
            <v>D5</v>
          </cell>
          <cell r="N273" t="str">
            <v>#######</v>
          </cell>
          <cell r="O273" t="str">
            <v>TOKYO PULP &amp; PAPER INTERNATIONAL CO., LTD.</v>
          </cell>
          <cell r="P273" t="str">
            <v>USOAK</v>
          </cell>
          <cell r="Q273" t="str">
            <v>JPUKB</v>
          </cell>
          <cell r="R273" t="str">
            <v>JPIYM</v>
          </cell>
          <cell r="S273" t="str">
            <v>Y</v>
          </cell>
          <cell r="T273" t="str">
            <v>DR</v>
          </cell>
          <cell r="U273" t="str">
            <v>WASTE PAPER, NOS</v>
          </cell>
          <cell r="W273" t="str">
            <v>CMH</v>
          </cell>
          <cell r="Z273" t="str">
            <v>N</v>
          </cell>
          <cell r="AA273" t="str">
            <v>ARTT0009W</v>
          </cell>
          <cell r="AB273" t="str">
            <v>ARISTOMENIS</v>
          </cell>
          <cell r="AC273" t="str">
            <v>PS7</v>
          </cell>
          <cell r="AD273">
            <v>43797</v>
          </cell>
          <cell r="AE273">
            <v>23930</v>
          </cell>
          <cell r="AF273" t="str">
            <v>JPUKB03</v>
          </cell>
          <cell r="AG273" t="str">
            <v>公龍丸(予定)</v>
          </cell>
          <cell r="AH273">
            <v>43801</v>
          </cell>
          <cell r="AI273">
            <v>43802</v>
          </cell>
          <cell r="AJ273" t="str">
            <v>IMOTO</v>
          </cell>
          <cell r="AK273" t="str">
            <v>PI15-17 or PIM</v>
          </cell>
          <cell r="AL273" t="str">
            <v>3FDU1</v>
          </cell>
          <cell r="AM273" t="str">
            <v>金子国際コンテナヤード（日本興運）</v>
          </cell>
          <cell r="AN273" t="str">
            <v>36W60</v>
          </cell>
          <cell r="AO273">
            <v>43794</v>
          </cell>
          <cell r="AP273">
            <v>0.41666666666666669</v>
          </cell>
          <cell r="AQ273" t="str">
            <v/>
          </cell>
          <cell r="AR273" t="str">
            <v>神戸港　PI 15-17</v>
          </cell>
        </row>
        <row r="274">
          <cell r="B274" t="str">
            <v>RICVGP1036005</v>
          </cell>
          <cell r="C274">
            <v>5</v>
          </cell>
          <cell r="D274">
            <v>43794</v>
          </cell>
          <cell r="E274">
            <v>0.41666666666666669</v>
          </cell>
          <cell r="G274" t="str">
            <v>公龍丸(予定)</v>
          </cell>
          <cell r="H274">
            <v>43801</v>
          </cell>
          <cell r="I274">
            <v>43802</v>
          </cell>
          <cell r="J274" t="str">
            <v>JPUKB03JPIYM</v>
          </cell>
          <cell r="K274" t="str">
            <v>RICVGP103600</v>
          </cell>
          <cell r="L274" t="str">
            <v>TCNU5614769</v>
          </cell>
          <cell r="M274" t="str">
            <v>D5</v>
          </cell>
          <cell r="N274" t="str">
            <v>#######</v>
          </cell>
          <cell r="O274" t="str">
            <v>TOKYO PULP &amp; PAPER INTERNATIONAL CO., LTD.</v>
          </cell>
          <cell r="P274" t="str">
            <v>USOAK</v>
          </cell>
          <cell r="Q274" t="str">
            <v>JPUKB</v>
          </cell>
          <cell r="R274" t="str">
            <v>JPIYM</v>
          </cell>
          <cell r="S274" t="str">
            <v>Y</v>
          </cell>
          <cell r="T274" t="str">
            <v>DR</v>
          </cell>
          <cell r="U274" t="str">
            <v>WASTE PAPER, NOS</v>
          </cell>
          <cell r="W274" t="str">
            <v>CMH</v>
          </cell>
          <cell r="Z274" t="str">
            <v>N</v>
          </cell>
          <cell r="AA274" t="str">
            <v>ARTT0009W</v>
          </cell>
          <cell r="AB274" t="str">
            <v>ARISTOMENIS</v>
          </cell>
          <cell r="AC274" t="str">
            <v>PS7</v>
          </cell>
          <cell r="AD274">
            <v>43797</v>
          </cell>
          <cell r="AE274">
            <v>22951</v>
          </cell>
          <cell r="AF274" t="str">
            <v>JPUKB03</v>
          </cell>
          <cell r="AG274" t="str">
            <v>公龍丸(予定)</v>
          </cell>
          <cell r="AH274">
            <v>43801</v>
          </cell>
          <cell r="AI274">
            <v>43802</v>
          </cell>
          <cell r="AJ274" t="str">
            <v>IMOTO</v>
          </cell>
          <cell r="AK274" t="str">
            <v>PI15-17 or PIM</v>
          </cell>
          <cell r="AL274" t="str">
            <v>3FDU1</v>
          </cell>
          <cell r="AM274" t="str">
            <v>金子国際コンテナヤード（日本興運）</v>
          </cell>
          <cell r="AN274" t="str">
            <v>36W60</v>
          </cell>
          <cell r="AO274">
            <v>43794</v>
          </cell>
          <cell r="AP274">
            <v>0.41666666666666669</v>
          </cell>
          <cell r="AQ274" t="str">
            <v/>
          </cell>
          <cell r="AR274" t="str">
            <v>神戸港　PI 15-17</v>
          </cell>
        </row>
        <row r="275">
          <cell r="B275" t="str">
            <v>RICVGP1036006</v>
          </cell>
          <cell r="C275">
            <v>6</v>
          </cell>
          <cell r="D275">
            <v>43794</v>
          </cell>
          <cell r="E275">
            <v>0.41666666666666669</v>
          </cell>
          <cell r="G275" t="str">
            <v>公龍丸(予定)</v>
          </cell>
          <cell r="H275">
            <v>43801</v>
          </cell>
          <cell r="I275">
            <v>43802</v>
          </cell>
          <cell r="J275" t="str">
            <v>JPUKB03JPIYM</v>
          </cell>
          <cell r="K275" t="str">
            <v>RICVGP103600</v>
          </cell>
          <cell r="L275" t="str">
            <v>TGHU9726882</v>
          </cell>
          <cell r="M275" t="str">
            <v>D5</v>
          </cell>
          <cell r="N275" t="str">
            <v>#######</v>
          </cell>
          <cell r="O275" t="str">
            <v>TOKYO PULP &amp; PAPER INTERNATIONAL CO., LTD.</v>
          </cell>
          <cell r="P275" t="str">
            <v>USOAK</v>
          </cell>
          <cell r="Q275" t="str">
            <v>JPUKB</v>
          </cell>
          <cell r="R275" t="str">
            <v>JPIYM</v>
          </cell>
          <cell r="S275" t="str">
            <v>Y</v>
          </cell>
          <cell r="T275" t="str">
            <v>DR</v>
          </cell>
          <cell r="U275" t="str">
            <v>WASTE PAPER, NOS</v>
          </cell>
          <cell r="W275" t="str">
            <v>CMH</v>
          </cell>
          <cell r="Z275" t="str">
            <v>N</v>
          </cell>
          <cell r="AA275" t="str">
            <v>ARTT0009W</v>
          </cell>
          <cell r="AB275" t="str">
            <v>ARISTOMENIS</v>
          </cell>
          <cell r="AC275" t="str">
            <v>PS7</v>
          </cell>
          <cell r="AD275">
            <v>43797</v>
          </cell>
          <cell r="AE275">
            <v>25418</v>
          </cell>
          <cell r="AF275" t="str">
            <v>JPUKB03</v>
          </cell>
          <cell r="AG275" t="str">
            <v>公龍丸(予定)</v>
          </cell>
          <cell r="AH275">
            <v>43801</v>
          </cell>
          <cell r="AI275">
            <v>43802</v>
          </cell>
          <cell r="AJ275" t="str">
            <v>IMOTO</v>
          </cell>
          <cell r="AK275" t="str">
            <v>PI15-17 or PIM</v>
          </cell>
          <cell r="AL275" t="str">
            <v>3FDU1</v>
          </cell>
          <cell r="AM275" t="str">
            <v>金子国際コンテナヤード（日本興運）</v>
          </cell>
          <cell r="AN275" t="str">
            <v>36W60</v>
          </cell>
          <cell r="AO275">
            <v>43794</v>
          </cell>
          <cell r="AP275">
            <v>0.41666666666666669</v>
          </cell>
          <cell r="AQ275" t="str">
            <v/>
          </cell>
          <cell r="AR275" t="str">
            <v>神戸港　PI 15-17</v>
          </cell>
        </row>
        <row r="276">
          <cell r="B276" t="str">
            <v>RICVFH6745001</v>
          </cell>
          <cell r="C276">
            <v>1</v>
          </cell>
          <cell r="D276">
            <v>43798</v>
          </cell>
          <cell r="E276">
            <v>0.41666666666666669</v>
          </cell>
          <cell r="F276" t="str">
            <v>船名変更あり</v>
          </cell>
          <cell r="G276" t="str">
            <v>あかし</v>
          </cell>
          <cell r="H276">
            <v>43801</v>
          </cell>
          <cell r="I276">
            <v>43802</v>
          </cell>
          <cell r="J276" t="str">
            <v>JPUKB03JPMIZ</v>
          </cell>
          <cell r="K276" t="str">
            <v>RICVFH674500</v>
          </cell>
          <cell r="L276" t="str">
            <v>MOAU6783302</v>
          </cell>
          <cell r="M276" t="str">
            <v>D2</v>
          </cell>
          <cell r="N276">
            <v>401339</v>
          </cell>
          <cell r="O276" t="str">
            <v>KANEMATSU TRADE SERVICE LTD.</v>
          </cell>
          <cell r="P276" t="str">
            <v>USOAK</v>
          </cell>
          <cell r="Q276" t="str">
            <v>JPUKB</v>
          </cell>
          <cell r="R276" t="str">
            <v>JPMIZ</v>
          </cell>
          <cell r="S276" t="str">
            <v>Y</v>
          </cell>
          <cell r="T276" t="str">
            <v>DR</v>
          </cell>
          <cell r="U276" t="str">
            <v>FRUITS, N.O.S., DRIED</v>
          </cell>
          <cell r="W276" t="str">
            <v>CMH</v>
          </cell>
          <cell r="Z276" t="str">
            <v>N</v>
          </cell>
          <cell r="AA276" t="str">
            <v>ARTT0009W</v>
          </cell>
          <cell r="AB276" t="str">
            <v>ARISTOMENIS</v>
          </cell>
          <cell r="AC276" t="str">
            <v>PS7</v>
          </cell>
          <cell r="AD276">
            <v>43797</v>
          </cell>
          <cell r="AE276">
            <v>22699</v>
          </cell>
          <cell r="AF276" t="str">
            <v>JPUKB03</v>
          </cell>
          <cell r="AG276" t="str">
            <v>あかし</v>
          </cell>
          <cell r="AH276">
            <v>43801</v>
          </cell>
          <cell r="AI276">
            <v>43802</v>
          </cell>
          <cell r="AJ276" t="str">
            <v>IMOTO</v>
          </cell>
          <cell r="AK276" t="str">
            <v>PI15-17 or PIM</v>
          </cell>
          <cell r="AL276" t="str">
            <v>3FDU1</v>
          </cell>
          <cell r="AM276" t="str">
            <v>水島港国際コンテナターミナル</v>
          </cell>
          <cell r="AN276" t="str">
            <v>3QD04</v>
          </cell>
          <cell r="AO276">
            <v>43798</v>
          </cell>
          <cell r="AP276">
            <v>0.41666666666666669</v>
          </cell>
          <cell r="AQ276" t="str">
            <v>船名変更あり</v>
          </cell>
          <cell r="AR276" t="str">
            <v>神戸港　PI 15-17</v>
          </cell>
        </row>
        <row r="277">
          <cell r="B277" t="str">
            <v>RICVFF7586001</v>
          </cell>
          <cell r="C277">
            <v>1</v>
          </cell>
          <cell r="D277">
            <v>43798</v>
          </cell>
          <cell r="E277">
            <v>0.41666666666666669</v>
          </cell>
          <cell r="F277" t="str">
            <v>船名変更あり</v>
          </cell>
          <cell r="G277" t="str">
            <v>あかし</v>
          </cell>
          <cell r="H277">
            <v>43801</v>
          </cell>
          <cell r="I277">
            <v>43802</v>
          </cell>
          <cell r="J277" t="str">
            <v>JPUKB03JPMIZ</v>
          </cell>
          <cell r="K277" t="str">
            <v>RICVFF758600</v>
          </cell>
          <cell r="L277" t="str">
            <v>TLLU5586689</v>
          </cell>
          <cell r="M277" t="str">
            <v>D5</v>
          </cell>
          <cell r="N277" t="str">
            <v>UL-3343336</v>
          </cell>
          <cell r="O277" t="str">
            <v>NIPPON EXPRESS CO., LTD.</v>
          </cell>
          <cell r="P277" t="str">
            <v>USATL</v>
          </cell>
          <cell r="Q277" t="str">
            <v>JPUKB</v>
          </cell>
          <cell r="R277" t="str">
            <v>JPMIZ</v>
          </cell>
          <cell r="S277" t="str">
            <v>Y</v>
          </cell>
          <cell r="T277" t="str">
            <v>DR</v>
          </cell>
          <cell r="U277" t="str">
            <v>EMPTY RACKS, RETURNABLE, NOS</v>
          </cell>
          <cell r="W277" t="str">
            <v>CMH</v>
          </cell>
          <cell r="Z277" t="str">
            <v>N</v>
          </cell>
          <cell r="AA277" t="str">
            <v>ARTT0009W</v>
          </cell>
          <cell r="AB277" t="str">
            <v>ARISTOMENIS</v>
          </cell>
          <cell r="AC277" t="str">
            <v>PS7</v>
          </cell>
          <cell r="AD277">
            <v>43797</v>
          </cell>
          <cell r="AE277">
            <v>10410.59</v>
          </cell>
          <cell r="AF277" t="str">
            <v>JPUKB03</v>
          </cell>
          <cell r="AG277" t="str">
            <v>あかし</v>
          </cell>
          <cell r="AH277">
            <v>43801</v>
          </cell>
          <cell r="AI277">
            <v>43802</v>
          </cell>
          <cell r="AJ277" t="str">
            <v>IMOTO</v>
          </cell>
          <cell r="AK277" t="str">
            <v>PI15-17 or PIM</v>
          </cell>
          <cell r="AL277" t="str">
            <v>3FDU1</v>
          </cell>
          <cell r="AM277" t="str">
            <v>水島港国際コンテナターミナル</v>
          </cell>
          <cell r="AN277" t="str">
            <v>3QD04</v>
          </cell>
          <cell r="AO277">
            <v>43798</v>
          </cell>
          <cell r="AP277">
            <v>0.41666666666666669</v>
          </cell>
          <cell r="AQ277" t="str">
            <v>船名変更あり</v>
          </cell>
          <cell r="AR277" t="str">
            <v>神戸港　PI 15-17</v>
          </cell>
        </row>
        <row r="278">
          <cell r="B278" t="str">
            <v>RICVEA0438001</v>
          </cell>
          <cell r="C278">
            <v>1</v>
          </cell>
          <cell r="D278">
            <v>43791</v>
          </cell>
          <cell r="E278">
            <v>0.41666666666666669</v>
          </cell>
          <cell r="G278" t="str">
            <v>みかげ（予定）</v>
          </cell>
          <cell r="H278">
            <v>43798</v>
          </cell>
          <cell r="I278">
            <v>43799</v>
          </cell>
          <cell r="J278" t="str">
            <v>JPUKB03JPMYJ</v>
          </cell>
          <cell r="K278" t="str">
            <v>RICVEA043800</v>
          </cell>
          <cell r="L278" t="str">
            <v>TCLU4411380</v>
          </cell>
          <cell r="M278" t="str">
            <v>D4</v>
          </cell>
          <cell r="N278" t="str">
            <v>X1212970</v>
          </cell>
          <cell r="O278" t="str">
            <v>TOYOTA TSUSHO CORPORATION</v>
          </cell>
          <cell r="P278" t="str">
            <v>USHOU</v>
          </cell>
          <cell r="Q278" t="str">
            <v>JPUKB</v>
          </cell>
          <cell r="R278" t="str">
            <v>JPMYJ</v>
          </cell>
          <cell r="S278" t="str">
            <v>Y</v>
          </cell>
          <cell r="T278" t="str">
            <v>DR</v>
          </cell>
          <cell r="U278" t="str">
            <v>OTHER ORGANO-INORGANIC COMPOUND,OTHER</v>
          </cell>
          <cell r="W278" t="str">
            <v>CMH</v>
          </cell>
          <cell r="Z278" t="str">
            <v>N</v>
          </cell>
          <cell r="AA278" t="str">
            <v>ARTT0009W</v>
          </cell>
          <cell r="AB278" t="str">
            <v>ARISTOMENIS</v>
          </cell>
          <cell r="AC278" t="str">
            <v>PS7</v>
          </cell>
          <cell r="AD278">
            <v>43797</v>
          </cell>
          <cell r="AE278">
            <v>26210</v>
          </cell>
          <cell r="AF278" t="str">
            <v>JPUKB03</v>
          </cell>
          <cell r="AG278" t="str">
            <v>みかげ（予定）</v>
          </cell>
          <cell r="AH278">
            <v>43798</v>
          </cell>
          <cell r="AI278">
            <v>43799</v>
          </cell>
          <cell r="AJ278" t="str">
            <v>IMOTO</v>
          </cell>
          <cell r="AK278" t="str">
            <v>PI15-17 or PIM</v>
          </cell>
          <cell r="AL278" t="str">
            <v>3FDU1</v>
          </cell>
          <cell r="AM278" t="str">
            <v>松山外港新埠頭</v>
          </cell>
          <cell r="AN278" t="str">
            <v>39D03</v>
          </cell>
          <cell r="AO278">
            <v>43791</v>
          </cell>
          <cell r="AP278">
            <v>0.41666666666666669</v>
          </cell>
          <cell r="AQ278" t="str">
            <v/>
          </cell>
          <cell r="AR278" t="str">
            <v>神戸港　PI 15-17</v>
          </cell>
        </row>
        <row r="279">
          <cell r="B279" t="str">
            <v>RICVEA0438002</v>
          </cell>
          <cell r="C279">
            <v>2</v>
          </cell>
          <cell r="D279">
            <v>43791</v>
          </cell>
          <cell r="E279">
            <v>0.41666666666666669</v>
          </cell>
          <cell r="G279" t="str">
            <v>みかげ（予定）</v>
          </cell>
          <cell r="H279">
            <v>43798</v>
          </cell>
          <cell r="I279">
            <v>43799</v>
          </cell>
          <cell r="J279" t="str">
            <v>JPUKB03JPMYJ</v>
          </cell>
          <cell r="K279" t="str">
            <v>RICVEA043800</v>
          </cell>
          <cell r="L279" t="str">
            <v>TLLU4201756</v>
          </cell>
          <cell r="M279" t="str">
            <v>D5</v>
          </cell>
          <cell r="N279" t="str">
            <v>X1212971</v>
          </cell>
          <cell r="O279" t="str">
            <v>TOYOTA TSUSHO CORPORATION</v>
          </cell>
          <cell r="P279" t="str">
            <v>USHOU</v>
          </cell>
          <cell r="Q279" t="str">
            <v>JPUKB</v>
          </cell>
          <cell r="R279" t="str">
            <v>JPMYJ</v>
          </cell>
          <cell r="S279" t="str">
            <v>Y</v>
          </cell>
          <cell r="T279" t="str">
            <v>DR</v>
          </cell>
          <cell r="U279" t="str">
            <v>OTHER ORGANO-INORGANIC COMPOUND,OTHER</v>
          </cell>
          <cell r="W279" t="str">
            <v>CMH</v>
          </cell>
          <cell r="Z279" t="str">
            <v>N</v>
          </cell>
          <cell r="AA279" t="str">
            <v>ARTT0009W</v>
          </cell>
          <cell r="AB279" t="str">
            <v>ARISTOMENIS</v>
          </cell>
          <cell r="AC279" t="str">
            <v>PS7</v>
          </cell>
          <cell r="AD279">
            <v>43797</v>
          </cell>
          <cell r="AE279">
            <v>26250</v>
          </cell>
          <cell r="AF279" t="str">
            <v>JPUKB03</v>
          </cell>
          <cell r="AG279" t="str">
            <v>みかげ（予定）</v>
          </cell>
          <cell r="AH279">
            <v>43798</v>
          </cell>
          <cell r="AI279">
            <v>43799</v>
          </cell>
          <cell r="AJ279" t="str">
            <v>IMOTO</v>
          </cell>
          <cell r="AK279" t="str">
            <v>PI15-17 or PIM</v>
          </cell>
          <cell r="AL279" t="str">
            <v>3FDU1</v>
          </cell>
          <cell r="AM279" t="str">
            <v>松山外港新埠頭</v>
          </cell>
          <cell r="AN279" t="str">
            <v>39D03</v>
          </cell>
          <cell r="AO279">
            <v>43791</v>
          </cell>
          <cell r="AP279">
            <v>0.41666666666666669</v>
          </cell>
          <cell r="AQ279" t="str">
            <v/>
          </cell>
          <cell r="AR279" t="str">
            <v>神戸港　PI 15-17</v>
          </cell>
        </row>
        <row r="280">
          <cell r="B280" t="str">
            <v>RICVDF7626001</v>
          </cell>
          <cell r="C280">
            <v>1</v>
          </cell>
          <cell r="D280">
            <v>43795</v>
          </cell>
          <cell r="E280">
            <v>0.625</v>
          </cell>
          <cell r="F280" t="str">
            <v>船名変更あり</v>
          </cell>
          <cell r="G280" t="str">
            <v>みかげ</v>
          </cell>
          <cell r="H280">
            <v>43797</v>
          </cell>
          <cell r="I280">
            <v>43798</v>
          </cell>
          <cell r="J280" t="str">
            <v>JPUKB03JPSBS</v>
          </cell>
          <cell r="K280" t="str">
            <v>RICVDF762600</v>
          </cell>
          <cell r="L280" t="str">
            <v>NYKU0724263</v>
          </cell>
          <cell r="M280" t="str">
            <v>D5</v>
          </cell>
          <cell r="N280">
            <v>29445</v>
          </cell>
          <cell r="O280" t="str">
            <v>NISHI NIHON KAWAYO CO., LTD.</v>
          </cell>
          <cell r="P280" t="str">
            <v>USLAX</v>
          </cell>
          <cell r="Q280" t="str">
            <v>JPUKB</v>
          </cell>
          <cell r="R280" t="str">
            <v>JPSBS</v>
          </cell>
          <cell r="S280" t="str">
            <v>Y</v>
          </cell>
          <cell r="T280" t="str">
            <v>DR</v>
          </cell>
          <cell r="U280" t="str">
            <v>HAY &amp; SIMILAR FORAGE PRODUCTS, N.O.S.</v>
          </cell>
          <cell r="W280" t="str">
            <v>CMH</v>
          </cell>
          <cell r="Z280" t="str">
            <v>N</v>
          </cell>
          <cell r="AA280" t="str">
            <v>ARTT0009W</v>
          </cell>
          <cell r="AB280" t="str">
            <v>ARISTOMENIS</v>
          </cell>
          <cell r="AC280" t="str">
            <v>PS7</v>
          </cell>
          <cell r="AD280">
            <v>43797</v>
          </cell>
          <cell r="AE280">
            <v>25294</v>
          </cell>
          <cell r="AF280" t="str">
            <v>JPUKB03</v>
          </cell>
          <cell r="AG280" t="str">
            <v>みかげ</v>
          </cell>
          <cell r="AH280">
            <v>43797</v>
          </cell>
          <cell r="AI280">
            <v>43798</v>
          </cell>
          <cell r="AJ280" t="str">
            <v>IMOTO</v>
          </cell>
          <cell r="AK280" t="str">
            <v>PI15-17 or PIM</v>
          </cell>
          <cell r="AL280" t="str">
            <v>3FDU1</v>
          </cell>
          <cell r="AM280" t="str">
            <v>志布志港（上組）</v>
          </cell>
          <cell r="AN280" t="str">
            <v>7QDB1</v>
          </cell>
          <cell r="AO280">
            <v>43795</v>
          </cell>
          <cell r="AP280">
            <v>0.625</v>
          </cell>
          <cell r="AQ280" t="str">
            <v>船名変更あり</v>
          </cell>
          <cell r="AR280" t="str">
            <v>神戸港　PI 15-17</v>
          </cell>
        </row>
        <row r="281">
          <cell r="B281" t="str">
            <v>RICVDF7626002</v>
          </cell>
          <cell r="C281">
            <v>2</v>
          </cell>
          <cell r="D281">
            <v>43795</v>
          </cell>
          <cell r="E281">
            <v>0.625</v>
          </cell>
          <cell r="F281" t="str">
            <v>船名変更あり</v>
          </cell>
          <cell r="G281" t="str">
            <v>みかげ</v>
          </cell>
          <cell r="H281">
            <v>43797</v>
          </cell>
          <cell r="I281">
            <v>43798</v>
          </cell>
          <cell r="J281" t="str">
            <v>JPUKB03JPSBS</v>
          </cell>
          <cell r="K281" t="str">
            <v>RICVDF762600</v>
          </cell>
          <cell r="L281" t="str">
            <v>NYKU4214210</v>
          </cell>
          <cell r="M281" t="str">
            <v>D5</v>
          </cell>
          <cell r="N281">
            <v>29439</v>
          </cell>
          <cell r="O281" t="str">
            <v>NISHI NIHON KAWAYO CO., LTD.</v>
          </cell>
          <cell r="P281" t="str">
            <v>USLAX</v>
          </cell>
          <cell r="Q281" t="str">
            <v>JPUKB</v>
          </cell>
          <cell r="R281" t="str">
            <v>JPSBS</v>
          </cell>
          <cell r="S281" t="str">
            <v>Y</v>
          </cell>
          <cell r="T281" t="str">
            <v>DR</v>
          </cell>
          <cell r="U281" t="str">
            <v>HAY &amp; SIMILAR FORAGE PRODUCTS, N.O.S.</v>
          </cell>
          <cell r="W281" t="str">
            <v>CMH</v>
          </cell>
          <cell r="Z281" t="str">
            <v>N</v>
          </cell>
          <cell r="AA281" t="str">
            <v>ARTT0009W</v>
          </cell>
          <cell r="AB281" t="str">
            <v>ARISTOMENIS</v>
          </cell>
          <cell r="AC281" t="str">
            <v>PS7</v>
          </cell>
          <cell r="AD281">
            <v>43797</v>
          </cell>
          <cell r="AE281">
            <v>25654</v>
          </cell>
          <cell r="AF281" t="str">
            <v>JPUKB03</v>
          </cell>
          <cell r="AG281" t="str">
            <v>みかげ</v>
          </cell>
          <cell r="AH281">
            <v>43797</v>
          </cell>
          <cell r="AI281">
            <v>43798</v>
          </cell>
          <cell r="AJ281" t="str">
            <v>IMOTO</v>
          </cell>
          <cell r="AK281" t="str">
            <v>PI15-17 or PIM</v>
          </cell>
          <cell r="AL281" t="str">
            <v>3FDU1</v>
          </cell>
          <cell r="AM281" t="str">
            <v>志布志港（上組）</v>
          </cell>
          <cell r="AN281" t="str">
            <v>7QDB1</v>
          </cell>
          <cell r="AO281">
            <v>43795</v>
          </cell>
          <cell r="AP281">
            <v>0.625</v>
          </cell>
          <cell r="AQ281" t="str">
            <v>船名変更あり</v>
          </cell>
          <cell r="AR281" t="str">
            <v>神戸港　PI 15-17</v>
          </cell>
        </row>
        <row r="282">
          <cell r="B282" t="str">
            <v>RICVDF7626003</v>
          </cell>
          <cell r="C282">
            <v>3</v>
          </cell>
          <cell r="D282">
            <v>43795</v>
          </cell>
          <cell r="E282">
            <v>0.625</v>
          </cell>
          <cell r="F282" t="str">
            <v>船名変更あり</v>
          </cell>
          <cell r="G282" t="str">
            <v>みかげ</v>
          </cell>
          <cell r="H282">
            <v>43797</v>
          </cell>
          <cell r="I282">
            <v>43798</v>
          </cell>
          <cell r="J282" t="str">
            <v>JPUKB03JPSBS</v>
          </cell>
          <cell r="K282" t="str">
            <v>RICVDF762600</v>
          </cell>
          <cell r="L282" t="str">
            <v>NYKU4861428</v>
          </cell>
          <cell r="M282" t="str">
            <v>D5</v>
          </cell>
          <cell r="N282">
            <v>29427</v>
          </cell>
          <cell r="O282" t="str">
            <v>NISHI NIHON KAWAYO CO., LTD.</v>
          </cell>
          <cell r="P282" t="str">
            <v>USLAX</v>
          </cell>
          <cell r="Q282" t="str">
            <v>JPUKB</v>
          </cell>
          <cell r="R282" t="str">
            <v>JPSBS</v>
          </cell>
          <cell r="S282" t="str">
            <v>Y</v>
          </cell>
          <cell r="T282" t="str">
            <v>DR</v>
          </cell>
          <cell r="U282" t="str">
            <v>HAY &amp; SIMILAR FORAGE PRODUCTS, N.O.S.</v>
          </cell>
          <cell r="W282" t="str">
            <v>CMH</v>
          </cell>
          <cell r="Z282" t="str">
            <v>N</v>
          </cell>
          <cell r="AA282" t="str">
            <v>ARTT0009W</v>
          </cell>
          <cell r="AB282" t="str">
            <v>ARISTOMENIS</v>
          </cell>
          <cell r="AC282" t="str">
            <v>PS7</v>
          </cell>
          <cell r="AD282">
            <v>43797</v>
          </cell>
          <cell r="AE282">
            <v>25376</v>
          </cell>
          <cell r="AF282" t="str">
            <v>JPUKB03</v>
          </cell>
          <cell r="AG282" t="str">
            <v>みかげ</v>
          </cell>
          <cell r="AH282">
            <v>43797</v>
          </cell>
          <cell r="AI282">
            <v>43798</v>
          </cell>
          <cell r="AJ282" t="str">
            <v>IMOTO</v>
          </cell>
          <cell r="AK282" t="str">
            <v>PI15-17 or PIM</v>
          </cell>
          <cell r="AL282" t="str">
            <v>3FDU1</v>
          </cell>
          <cell r="AM282" t="str">
            <v>志布志港（上組）</v>
          </cell>
          <cell r="AN282" t="str">
            <v>7QDB1</v>
          </cell>
          <cell r="AO282">
            <v>43795</v>
          </cell>
          <cell r="AP282">
            <v>0.625</v>
          </cell>
          <cell r="AQ282" t="str">
            <v>船名変更あり</v>
          </cell>
          <cell r="AR282" t="str">
            <v>神戸港　PI 15-17</v>
          </cell>
        </row>
        <row r="283">
          <cell r="B283" t="str">
            <v>RICVDF7626004</v>
          </cell>
          <cell r="C283">
            <v>4</v>
          </cell>
          <cell r="D283">
            <v>43795</v>
          </cell>
          <cell r="E283">
            <v>0.625</v>
          </cell>
          <cell r="F283" t="str">
            <v>船名変更あり</v>
          </cell>
          <cell r="G283" t="str">
            <v>みかげ</v>
          </cell>
          <cell r="H283">
            <v>43797</v>
          </cell>
          <cell r="I283">
            <v>43798</v>
          </cell>
          <cell r="J283" t="str">
            <v>JPUKB03JPSBS</v>
          </cell>
          <cell r="K283" t="str">
            <v>RICVDF762600</v>
          </cell>
          <cell r="L283" t="str">
            <v>TLLU5590210</v>
          </cell>
          <cell r="M283" t="str">
            <v>D5</v>
          </cell>
          <cell r="N283">
            <v>29436</v>
          </cell>
          <cell r="O283" t="str">
            <v>NISHI NIHON KAWAYO CO., LTD.</v>
          </cell>
          <cell r="P283" t="str">
            <v>USLAX</v>
          </cell>
          <cell r="Q283" t="str">
            <v>JPUKB</v>
          </cell>
          <cell r="R283" t="str">
            <v>JPSBS</v>
          </cell>
          <cell r="S283" t="str">
            <v>Y</v>
          </cell>
          <cell r="T283" t="str">
            <v>DR</v>
          </cell>
          <cell r="U283" t="str">
            <v>HAY &amp; SIMILAR FORAGE PRODUCTS, N.O.S.</v>
          </cell>
          <cell r="W283" t="str">
            <v>CMH</v>
          </cell>
          <cell r="Z283" t="str">
            <v>N</v>
          </cell>
          <cell r="AA283" t="str">
            <v>ARTT0009W</v>
          </cell>
          <cell r="AB283" t="str">
            <v>ARISTOMENIS</v>
          </cell>
          <cell r="AC283" t="str">
            <v>PS7</v>
          </cell>
          <cell r="AD283">
            <v>43797</v>
          </cell>
          <cell r="AE283">
            <v>24808</v>
          </cell>
          <cell r="AF283" t="str">
            <v>JPUKB03</v>
          </cell>
          <cell r="AG283" t="str">
            <v>みかげ</v>
          </cell>
          <cell r="AH283">
            <v>43797</v>
          </cell>
          <cell r="AI283">
            <v>43798</v>
          </cell>
          <cell r="AJ283" t="str">
            <v>IMOTO</v>
          </cell>
          <cell r="AK283" t="str">
            <v>PI15-17 or PIM</v>
          </cell>
          <cell r="AL283" t="str">
            <v>3FDU1</v>
          </cell>
          <cell r="AM283" t="str">
            <v>志布志港（上組）</v>
          </cell>
          <cell r="AN283" t="str">
            <v>7QDB1</v>
          </cell>
          <cell r="AO283">
            <v>43795</v>
          </cell>
          <cell r="AP283">
            <v>0.625</v>
          </cell>
          <cell r="AQ283" t="str">
            <v>船名変更あり</v>
          </cell>
          <cell r="AR283" t="str">
            <v>神戸港　PI 15-17</v>
          </cell>
        </row>
        <row r="284">
          <cell r="B284" t="str">
            <v>RICVDF7626005</v>
          </cell>
          <cell r="C284">
            <v>5</v>
          </cell>
          <cell r="D284">
            <v>43795</v>
          </cell>
          <cell r="E284">
            <v>0.625</v>
          </cell>
          <cell r="F284" t="str">
            <v>船名変更あり</v>
          </cell>
          <cell r="G284" t="str">
            <v>みかげ</v>
          </cell>
          <cell r="H284">
            <v>43797</v>
          </cell>
          <cell r="I284">
            <v>43798</v>
          </cell>
          <cell r="J284" t="str">
            <v>JPUKB03JPSBS</v>
          </cell>
          <cell r="K284" t="str">
            <v>RICVDF762600</v>
          </cell>
          <cell r="L284" t="str">
            <v>UETU5849353</v>
          </cell>
          <cell r="M284" t="str">
            <v>D5</v>
          </cell>
          <cell r="N284">
            <v>29435</v>
          </cell>
          <cell r="O284" t="str">
            <v>NISHI NIHON KAWAYO CO., LTD.</v>
          </cell>
          <cell r="P284" t="str">
            <v>USLAX</v>
          </cell>
          <cell r="Q284" t="str">
            <v>JPUKB</v>
          </cell>
          <cell r="R284" t="str">
            <v>JPSBS</v>
          </cell>
          <cell r="S284" t="str">
            <v>Y</v>
          </cell>
          <cell r="T284" t="str">
            <v>DR</v>
          </cell>
          <cell r="U284" t="str">
            <v>HAY &amp; SIMILAR FORAGE PRODUCTS, N.O.S.</v>
          </cell>
          <cell r="W284" t="str">
            <v>CMH</v>
          </cell>
          <cell r="Z284" t="str">
            <v>N</v>
          </cell>
          <cell r="AA284" t="str">
            <v>ARTT0009W</v>
          </cell>
          <cell r="AB284" t="str">
            <v>ARISTOMENIS</v>
          </cell>
          <cell r="AC284" t="str">
            <v>PS7</v>
          </cell>
          <cell r="AD284">
            <v>43797</v>
          </cell>
          <cell r="AE284">
            <v>24411</v>
          </cell>
          <cell r="AF284" t="str">
            <v>JPUKB03</v>
          </cell>
          <cell r="AG284" t="str">
            <v>みかげ</v>
          </cell>
          <cell r="AH284">
            <v>43797</v>
          </cell>
          <cell r="AI284">
            <v>43798</v>
          </cell>
          <cell r="AJ284" t="str">
            <v>IMOTO</v>
          </cell>
          <cell r="AK284" t="str">
            <v>PI15-17 or PIM</v>
          </cell>
          <cell r="AL284" t="str">
            <v>3FDU1</v>
          </cell>
          <cell r="AM284" t="str">
            <v>志布志港（上組）</v>
          </cell>
          <cell r="AN284" t="str">
            <v>7QDB1</v>
          </cell>
          <cell r="AO284">
            <v>43795</v>
          </cell>
          <cell r="AP284">
            <v>0.625</v>
          </cell>
          <cell r="AQ284" t="str">
            <v>船名変更あり</v>
          </cell>
          <cell r="AR284" t="str">
            <v>神戸港　PI 15-17</v>
          </cell>
        </row>
        <row r="285">
          <cell r="B285" t="str">
            <v>RICVEG1146001</v>
          </cell>
          <cell r="C285">
            <v>1</v>
          </cell>
          <cell r="D285">
            <v>43795</v>
          </cell>
          <cell r="E285">
            <v>0.625</v>
          </cell>
          <cell r="F285" t="str">
            <v>船名変更あり</v>
          </cell>
          <cell r="G285" t="str">
            <v>みかげ</v>
          </cell>
          <cell r="H285">
            <v>43797</v>
          </cell>
          <cell r="I285">
            <v>43798</v>
          </cell>
          <cell r="J285" t="str">
            <v>JPUKB03JPSBS</v>
          </cell>
          <cell r="K285" t="str">
            <v>RICVEG114600</v>
          </cell>
          <cell r="L285" t="str">
            <v>KKFU8145734</v>
          </cell>
          <cell r="M285" t="str">
            <v>D5</v>
          </cell>
          <cell r="N285">
            <v>29533</v>
          </cell>
          <cell r="O285" t="str">
            <v>ZEN-NOH</v>
          </cell>
          <cell r="P285" t="str">
            <v>USLAX</v>
          </cell>
          <cell r="Q285" t="str">
            <v>JPUKB</v>
          </cell>
          <cell r="R285" t="str">
            <v>JPSBS</v>
          </cell>
          <cell r="S285" t="str">
            <v>Y</v>
          </cell>
          <cell r="T285" t="str">
            <v>DR</v>
          </cell>
          <cell r="U285" t="str">
            <v>HAY &amp; SIMILAR FORAGE PRODUCTS, N.O.S.</v>
          </cell>
          <cell r="W285" t="str">
            <v>CMH</v>
          </cell>
          <cell r="Z285" t="str">
            <v>N</v>
          </cell>
          <cell r="AA285" t="str">
            <v>ARTT0009W</v>
          </cell>
          <cell r="AB285" t="str">
            <v>ARISTOMENIS</v>
          </cell>
          <cell r="AC285" t="str">
            <v>PS7</v>
          </cell>
          <cell r="AD285">
            <v>43797</v>
          </cell>
          <cell r="AE285">
            <v>25542</v>
          </cell>
          <cell r="AF285" t="str">
            <v>JPUKB03</v>
          </cell>
          <cell r="AG285" t="str">
            <v>みかげ</v>
          </cell>
          <cell r="AH285">
            <v>43797</v>
          </cell>
          <cell r="AI285">
            <v>43798</v>
          </cell>
          <cell r="AJ285" t="str">
            <v>IMOTO</v>
          </cell>
          <cell r="AK285" t="str">
            <v>PI15-17 or PIM</v>
          </cell>
          <cell r="AL285" t="str">
            <v>3FDU1</v>
          </cell>
          <cell r="AM285" t="str">
            <v>志布志港（上組）</v>
          </cell>
          <cell r="AN285" t="str">
            <v>7QDB1</v>
          </cell>
          <cell r="AO285">
            <v>43795</v>
          </cell>
          <cell r="AP285">
            <v>0.625</v>
          </cell>
          <cell r="AQ285" t="str">
            <v>船名変更あり</v>
          </cell>
          <cell r="AR285" t="str">
            <v>神戸港　PI 15-17</v>
          </cell>
        </row>
        <row r="286">
          <cell r="B286" t="str">
            <v>RICVEG1146002</v>
          </cell>
          <cell r="C286">
            <v>2</v>
          </cell>
          <cell r="D286">
            <v>43795</v>
          </cell>
          <cell r="E286">
            <v>0.625</v>
          </cell>
          <cell r="F286" t="str">
            <v>船名変更あり</v>
          </cell>
          <cell r="G286" t="str">
            <v>みかげ</v>
          </cell>
          <cell r="H286">
            <v>43797</v>
          </cell>
          <cell r="I286">
            <v>43798</v>
          </cell>
          <cell r="J286" t="str">
            <v>JPUKB03JPSBS</v>
          </cell>
          <cell r="K286" t="str">
            <v>RICVEG114600</v>
          </cell>
          <cell r="L286" t="str">
            <v>SEGU5716300</v>
          </cell>
          <cell r="M286" t="str">
            <v>D5</v>
          </cell>
          <cell r="N286">
            <v>29502</v>
          </cell>
          <cell r="O286" t="str">
            <v>ZEN-NOH</v>
          </cell>
          <cell r="P286" t="str">
            <v>USLAX</v>
          </cell>
          <cell r="Q286" t="str">
            <v>JPUKB</v>
          </cell>
          <cell r="R286" t="str">
            <v>JPSBS</v>
          </cell>
          <cell r="S286" t="str">
            <v>Y</v>
          </cell>
          <cell r="T286" t="str">
            <v>DR</v>
          </cell>
          <cell r="U286" t="str">
            <v>HAY &amp; SIMILAR FORAGE PRODUCTS, N.O.S.</v>
          </cell>
          <cell r="W286" t="str">
            <v>CMH</v>
          </cell>
          <cell r="Z286" t="str">
            <v>N</v>
          </cell>
          <cell r="AA286" t="str">
            <v>ARTT0009W</v>
          </cell>
          <cell r="AB286" t="str">
            <v>ARISTOMENIS</v>
          </cell>
          <cell r="AC286" t="str">
            <v>PS7</v>
          </cell>
          <cell r="AD286">
            <v>43797</v>
          </cell>
          <cell r="AE286">
            <v>25013</v>
          </cell>
          <cell r="AF286" t="str">
            <v>JPUKB03</v>
          </cell>
          <cell r="AG286" t="str">
            <v>みかげ</v>
          </cell>
          <cell r="AH286">
            <v>43797</v>
          </cell>
          <cell r="AI286">
            <v>43798</v>
          </cell>
          <cell r="AJ286" t="str">
            <v>IMOTO</v>
          </cell>
          <cell r="AK286" t="str">
            <v>PI15-17 or PIM</v>
          </cell>
          <cell r="AL286" t="str">
            <v>3FDU1</v>
          </cell>
          <cell r="AM286" t="str">
            <v>志布志港（上組）</v>
          </cell>
          <cell r="AN286" t="str">
            <v>7QDB1</v>
          </cell>
          <cell r="AO286">
            <v>43795</v>
          </cell>
          <cell r="AP286">
            <v>0.625</v>
          </cell>
          <cell r="AQ286" t="str">
            <v>船名変更あり</v>
          </cell>
          <cell r="AR286" t="str">
            <v>神戸港　PI 15-17</v>
          </cell>
        </row>
        <row r="287">
          <cell r="B287" t="str">
            <v>RICVEG1146003</v>
          </cell>
          <cell r="C287">
            <v>3</v>
          </cell>
          <cell r="D287">
            <v>43795</v>
          </cell>
          <cell r="E287">
            <v>0.625</v>
          </cell>
          <cell r="F287" t="str">
            <v>船名変更あり</v>
          </cell>
          <cell r="G287" t="str">
            <v>みかげ</v>
          </cell>
          <cell r="H287">
            <v>43797</v>
          </cell>
          <cell r="I287">
            <v>43798</v>
          </cell>
          <cell r="J287" t="str">
            <v>JPUKB03JPSBS</v>
          </cell>
          <cell r="K287" t="str">
            <v>RICVEG114600</v>
          </cell>
          <cell r="L287" t="str">
            <v>TCLU1528198</v>
          </cell>
          <cell r="M287" t="str">
            <v>D5</v>
          </cell>
          <cell r="N287">
            <v>29500</v>
          </cell>
          <cell r="O287" t="str">
            <v>ZEN-NOH</v>
          </cell>
          <cell r="P287" t="str">
            <v>USLAX</v>
          </cell>
          <cell r="Q287" t="str">
            <v>JPUKB</v>
          </cell>
          <cell r="R287" t="str">
            <v>JPSBS</v>
          </cell>
          <cell r="S287" t="str">
            <v>Y</v>
          </cell>
          <cell r="T287" t="str">
            <v>DR</v>
          </cell>
          <cell r="U287" t="str">
            <v>HAY &amp; SIMILAR FORAGE PRODUCTS, N.O.S.</v>
          </cell>
          <cell r="W287" t="str">
            <v>CMH</v>
          </cell>
          <cell r="Z287" t="str">
            <v>N</v>
          </cell>
          <cell r="AA287" t="str">
            <v>ARTT0009W</v>
          </cell>
          <cell r="AB287" t="str">
            <v>ARISTOMENIS</v>
          </cell>
          <cell r="AC287" t="str">
            <v>PS7</v>
          </cell>
          <cell r="AD287">
            <v>43797</v>
          </cell>
          <cell r="AE287">
            <v>24814</v>
          </cell>
          <cell r="AF287" t="str">
            <v>JPUKB03</v>
          </cell>
          <cell r="AG287" t="str">
            <v>みかげ</v>
          </cell>
          <cell r="AH287">
            <v>43797</v>
          </cell>
          <cell r="AI287">
            <v>43798</v>
          </cell>
          <cell r="AJ287" t="str">
            <v>IMOTO</v>
          </cell>
          <cell r="AK287" t="str">
            <v>PI15-17 or PIM</v>
          </cell>
          <cell r="AL287" t="str">
            <v>3FDU1</v>
          </cell>
          <cell r="AM287" t="str">
            <v>志布志港（上組）</v>
          </cell>
          <cell r="AN287" t="str">
            <v>7QDB1</v>
          </cell>
          <cell r="AO287">
            <v>43795</v>
          </cell>
          <cell r="AP287">
            <v>0.625</v>
          </cell>
          <cell r="AQ287" t="str">
            <v>船名変更あり</v>
          </cell>
          <cell r="AR287" t="str">
            <v>神戸港　PI 15-17</v>
          </cell>
        </row>
        <row r="288">
          <cell r="B288" t="str">
            <v>RICVEG1146004</v>
          </cell>
          <cell r="C288">
            <v>4</v>
          </cell>
          <cell r="D288">
            <v>43795</v>
          </cell>
          <cell r="E288">
            <v>0.625</v>
          </cell>
          <cell r="F288" t="str">
            <v>船名変更あり</v>
          </cell>
          <cell r="G288" t="str">
            <v>みかげ</v>
          </cell>
          <cell r="H288">
            <v>43797</v>
          </cell>
          <cell r="I288">
            <v>43798</v>
          </cell>
          <cell r="J288" t="str">
            <v>JPUKB03JPSBS</v>
          </cell>
          <cell r="K288" t="str">
            <v>RICVEG114600</v>
          </cell>
          <cell r="L288" t="str">
            <v>TCLU4597150</v>
          </cell>
          <cell r="M288" t="str">
            <v>D5</v>
          </cell>
          <cell r="N288">
            <v>29505</v>
          </cell>
          <cell r="O288" t="str">
            <v>ZEN-NOH</v>
          </cell>
          <cell r="P288" t="str">
            <v>USLAX</v>
          </cell>
          <cell r="Q288" t="str">
            <v>JPUKB</v>
          </cell>
          <cell r="R288" t="str">
            <v>JPSBS</v>
          </cell>
          <cell r="S288" t="str">
            <v>Y</v>
          </cell>
          <cell r="T288" t="str">
            <v>DR</v>
          </cell>
          <cell r="U288" t="str">
            <v>HAY &amp; SIMILAR FORAGE PRODUCTS, N.O.S.</v>
          </cell>
          <cell r="W288" t="str">
            <v>CMH</v>
          </cell>
          <cell r="Z288" t="str">
            <v>N</v>
          </cell>
          <cell r="AA288" t="str">
            <v>ARTT0009W</v>
          </cell>
          <cell r="AB288" t="str">
            <v>ARISTOMENIS</v>
          </cell>
          <cell r="AC288" t="str">
            <v>PS7</v>
          </cell>
          <cell r="AD288">
            <v>43797</v>
          </cell>
          <cell r="AE288">
            <v>25567</v>
          </cell>
          <cell r="AF288" t="str">
            <v>JPUKB03</v>
          </cell>
          <cell r="AG288" t="str">
            <v>みかげ</v>
          </cell>
          <cell r="AH288">
            <v>43797</v>
          </cell>
          <cell r="AI288">
            <v>43798</v>
          </cell>
          <cell r="AJ288" t="str">
            <v>IMOTO</v>
          </cell>
          <cell r="AK288" t="str">
            <v>PI15-17 or PIM</v>
          </cell>
          <cell r="AL288" t="str">
            <v>3FDU1</v>
          </cell>
          <cell r="AM288" t="str">
            <v>志布志港（上組）</v>
          </cell>
          <cell r="AN288" t="str">
            <v>7QDB1</v>
          </cell>
          <cell r="AO288">
            <v>43795</v>
          </cell>
          <cell r="AP288">
            <v>0.625</v>
          </cell>
          <cell r="AQ288" t="str">
            <v>船名変更あり</v>
          </cell>
          <cell r="AR288" t="str">
            <v>神戸港　PI 15-17</v>
          </cell>
        </row>
        <row r="289">
          <cell r="B289" t="str">
            <v>DELV403094001</v>
          </cell>
          <cell r="C289">
            <v>1</v>
          </cell>
          <cell r="D289">
            <v>43797</v>
          </cell>
          <cell r="E289">
            <v>0.625</v>
          </cell>
          <cell r="F289" t="str">
            <v>スケジュール変更あり</v>
          </cell>
          <cell r="G289" t="str">
            <v>おおぎ</v>
          </cell>
          <cell r="H289">
            <v>43798</v>
          </cell>
          <cell r="I289">
            <v>43799</v>
          </cell>
          <cell r="J289" t="str">
            <v>JPUKB06JPMOJ</v>
          </cell>
          <cell r="K289" t="str">
            <v>DELV40309400</v>
          </cell>
          <cell r="L289" t="str">
            <v>TCLU6944794</v>
          </cell>
          <cell r="M289" t="str">
            <v>D2</v>
          </cell>
          <cell r="N289" t="str">
            <v>IN0302796,BOLT01002516,BOLT0100251</v>
          </cell>
          <cell r="O289" t="str">
            <v>NIPPON EXPRESS CO., LTD.</v>
          </cell>
          <cell r="P289" t="str">
            <v>INCML</v>
          </cell>
          <cell r="Q289" t="str">
            <v>JPUKB</v>
          </cell>
          <cell r="R289" t="str">
            <v>JPMOJ</v>
          </cell>
          <cell r="S289" t="str">
            <v>Y</v>
          </cell>
          <cell r="T289" t="str">
            <v>DR</v>
          </cell>
          <cell r="U289" t="str">
            <v>FAK OR CARGO, NOS</v>
          </cell>
          <cell r="W289" t="str">
            <v>CMH</v>
          </cell>
          <cell r="Z289" t="str">
            <v>N</v>
          </cell>
          <cell r="AA289" t="str">
            <v>SEMT0233N</v>
          </cell>
          <cell r="AB289" t="str">
            <v>SEASPAN EMERALD</v>
          </cell>
          <cell r="AC289" t="str">
            <v>JSM</v>
          </cell>
          <cell r="AD289">
            <v>43797</v>
          </cell>
          <cell r="AE289">
            <v>20107</v>
          </cell>
          <cell r="AF289" t="str">
            <v>JPUKB06</v>
          </cell>
          <cell r="AG289" t="str">
            <v>おおぎ</v>
          </cell>
          <cell r="AH289">
            <v>43798</v>
          </cell>
          <cell r="AI289">
            <v>43799</v>
          </cell>
          <cell r="AJ289" t="str">
            <v>SUZUYO</v>
          </cell>
          <cell r="AK289" t="str">
            <v>六甲4/5号 or 六甲SBC</v>
          </cell>
          <cell r="AL289" t="str">
            <v>3GDL1</v>
          </cell>
          <cell r="AM289" t="str">
            <v>太刀浦第二コンテナヤード</v>
          </cell>
          <cell r="AN289" t="str">
            <v>6CK63</v>
          </cell>
          <cell r="AO289">
            <v>43797</v>
          </cell>
          <cell r="AP289">
            <v>0.625</v>
          </cell>
          <cell r="AQ289" t="str">
            <v>スケジュール変更あり</v>
          </cell>
          <cell r="AR289" t="str">
            <v>神戸港　六甲RC3/4/5号</v>
          </cell>
        </row>
        <row r="290">
          <cell r="B290" t="str">
            <v>DELV417189001</v>
          </cell>
          <cell r="C290">
            <v>1</v>
          </cell>
          <cell r="D290">
            <v>43797</v>
          </cell>
          <cell r="E290">
            <v>0.625</v>
          </cell>
          <cell r="F290" t="str">
            <v>スケジュール変更あり</v>
          </cell>
          <cell r="G290" t="str">
            <v>おおぎ</v>
          </cell>
          <cell r="H290">
            <v>43798</v>
          </cell>
          <cell r="I290">
            <v>43799</v>
          </cell>
          <cell r="J290" t="str">
            <v>JPUKB06JPMOJ</v>
          </cell>
          <cell r="K290" t="str">
            <v>DELV41718900</v>
          </cell>
          <cell r="L290" t="str">
            <v>BMOU1489182</v>
          </cell>
          <cell r="M290" t="str">
            <v>D2</v>
          </cell>
          <cell r="N290" t="str">
            <v>IN0368050,BOLT01002517,BOLT0100251</v>
          </cell>
          <cell r="O290" t="str">
            <v>NIPPON EXPRESS CO., LTD.</v>
          </cell>
          <cell r="P290" t="str">
            <v>INCML</v>
          </cell>
          <cell r="Q290" t="str">
            <v>JPUKB</v>
          </cell>
          <cell r="R290" t="str">
            <v>JPMOJ</v>
          </cell>
          <cell r="S290" t="str">
            <v>Y</v>
          </cell>
          <cell r="T290" t="str">
            <v>DR</v>
          </cell>
          <cell r="U290" t="str">
            <v>FAK OR CARGO, NOS</v>
          </cell>
          <cell r="W290" t="str">
            <v>CMH</v>
          </cell>
          <cell r="Z290" t="str">
            <v>N</v>
          </cell>
          <cell r="AA290" t="str">
            <v>SEMT0233N</v>
          </cell>
          <cell r="AB290" t="str">
            <v>SEASPAN EMERALD</v>
          </cell>
          <cell r="AC290" t="str">
            <v>JSM</v>
          </cell>
          <cell r="AD290">
            <v>43797</v>
          </cell>
          <cell r="AE290">
            <v>14634</v>
          </cell>
          <cell r="AF290" t="str">
            <v>JPUKB06</v>
          </cell>
          <cell r="AG290" t="str">
            <v>おおぎ</v>
          </cell>
          <cell r="AH290">
            <v>43798</v>
          </cell>
          <cell r="AI290">
            <v>43799</v>
          </cell>
          <cell r="AJ290" t="str">
            <v>SUZUYO</v>
          </cell>
          <cell r="AK290" t="str">
            <v>六甲4/5号 or 六甲SBC</v>
          </cell>
          <cell r="AL290" t="str">
            <v>3GDL1</v>
          </cell>
          <cell r="AM290" t="str">
            <v>太刀浦第二コンテナヤード</v>
          </cell>
          <cell r="AN290" t="str">
            <v>6CK63</v>
          </cell>
          <cell r="AO290">
            <v>43797</v>
          </cell>
          <cell r="AP290">
            <v>0.625</v>
          </cell>
          <cell r="AQ290" t="str">
            <v>スケジュール変更あり</v>
          </cell>
          <cell r="AR290" t="str">
            <v>神戸港　六甲RC3/4/5号</v>
          </cell>
        </row>
        <row r="291">
          <cell r="B291" t="str">
            <v>MUMV740139001</v>
          </cell>
          <cell r="C291">
            <v>1</v>
          </cell>
          <cell r="D291">
            <v>43791</v>
          </cell>
          <cell r="E291">
            <v>0.625</v>
          </cell>
          <cell r="G291" t="str">
            <v>山優丸</v>
          </cell>
          <cell r="H291">
            <v>43801</v>
          </cell>
          <cell r="I291">
            <v>43802</v>
          </cell>
          <cell r="J291" t="str">
            <v>JPUKB06JPIYM</v>
          </cell>
          <cell r="K291" t="str">
            <v>MUMV74013900</v>
          </cell>
          <cell r="L291" t="str">
            <v>NCCU1282965</v>
          </cell>
          <cell r="M291" t="str">
            <v>T2</v>
          </cell>
          <cell r="N291">
            <v>12751</v>
          </cell>
          <cell r="O291" t="str">
            <v>NIPPON CONCEPT CORPORATION</v>
          </cell>
          <cell r="P291" t="str">
            <v>INNSA</v>
          </cell>
          <cell r="Q291" t="str">
            <v>JPUKB</v>
          </cell>
          <cell r="R291" t="str">
            <v>JPIYM</v>
          </cell>
          <cell r="S291" t="str">
            <v>Y</v>
          </cell>
          <cell r="T291" t="str">
            <v>DR</v>
          </cell>
          <cell r="U291" t="str">
            <v>CHEMICALS, N.O.S., NON HAZARDOUS</v>
          </cell>
          <cell r="W291" t="str">
            <v>CMH</v>
          </cell>
          <cell r="Z291" t="str">
            <v>Y</v>
          </cell>
          <cell r="AA291" t="str">
            <v>SEMT0233N</v>
          </cell>
          <cell r="AB291" t="str">
            <v>SEASPAN EMERALD</v>
          </cell>
          <cell r="AC291" t="str">
            <v>JSM</v>
          </cell>
          <cell r="AD291">
            <v>43797</v>
          </cell>
          <cell r="AE291">
            <v>27600</v>
          </cell>
          <cell r="AF291" t="str">
            <v>JPUKB06</v>
          </cell>
          <cell r="AG291" t="str">
            <v>山優丸</v>
          </cell>
          <cell r="AH291">
            <v>43801</v>
          </cell>
          <cell r="AI291">
            <v>43802</v>
          </cell>
          <cell r="AJ291" t="str">
            <v>UNIX</v>
          </cell>
          <cell r="AK291" t="str">
            <v>六甲SBC</v>
          </cell>
          <cell r="AL291" t="str">
            <v>3GDL1</v>
          </cell>
          <cell r="AM291" t="str">
            <v>金子国際コンテナヤード（日本興運）</v>
          </cell>
          <cell r="AN291" t="str">
            <v>36W60</v>
          </cell>
          <cell r="AO291">
            <v>43791</v>
          </cell>
          <cell r="AP291">
            <v>0.625</v>
          </cell>
          <cell r="AQ291" t="str">
            <v/>
          </cell>
          <cell r="AR291" t="str">
            <v>神戸港　六甲RC3/4/5号</v>
          </cell>
        </row>
        <row r="292">
          <cell r="B292" t="str">
            <v>MUMV740139002</v>
          </cell>
          <cell r="C292">
            <v>2</v>
          </cell>
          <cell r="D292">
            <v>43791</v>
          </cell>
          <cell r="E292">
            <v>0.625</v>
          </cell>
          <cell r="G292" t="str">
            <v>山優丸</v>
          </cell>
          <cell r="H292">
            <v>43801</v>
          </cell>
          <cell r="I292">
            <v>43802</v>
          </cell>
          <cell r="J292" t="str">
            <v>JPUKB06JPIYM</v>
          </cell>
          <cell r="K292" t="str">
            <v>MUMV74013900</v>
          </cell>
          <cell r="L292" t="str">
            <v>NCCU1289194</v>
          </cell>
          <cell r="M292" t="str">
            <v>T2</v>
          </cell>
          <cell r="N292">
            <v>12511</v>
          </cell>
          <cell r="O292" t="str">
            <v>NIPPON CONCEPT CORPORATION</v>
          </cell>
          <cell r="P292" t="str">
            <v>INNSA</v>
          </cell>
          <cell r="Q292" t="str">
            <v>JPUKB</v>
          </cell>
          <cell r="R292" t="str">
            <v>JPIYM</v>
          </cell>
          <cell r="S292" t="str">
            <v>Y</v>
          </cell>
          <cell r="T292" t="str">
            <v>DR</v>
          </cell>
          <cell r="U292" t="str">
            <v>CHEMICALS, N.O.S., NON HAZARDOUS</v>
          </cell>
          <cell r="W292" t="str">
            <v>CMH</v>
          </cell>
          <cell r="Z292" t="str">
            <v>Y</v>
          </cell>
          <cell r="AA292" t="str">
            <v>SEMT0233N</v>
          </cell>
          <cell r="AB292" t="str">
            <v>SEASPAN EMERALD</v>
          </cell>
          <cell r="AC292" t="str">
            <v>JSM</v>
          </cell>
          <cell r="AD292">
            <v>43797</v>
          </cell>
          <cell r="AE292">
            <v>27600</v>
          </cell>
          <cell r="AF292" t="str">
            <v>JPUKB06</v>
          </cell>
          <cell r="AG292" t="str">
            <v>第五十一開神丸</v>
          </cell>
          <cell r="AH292">
            <v>43801</v>
          </cell>
          <cell r="AI292">
            <v>43802</v>
          </cell>
          <cell r="AJ292" t="str">
            <v>UNIX</v>
          </cell>
          <cell r="AK292" t="str">
            <v>六甲SBC</v>
          </cell>
          <cell r="AL292" t="str">
            <v>3GDL1</v>
          </cell>
          <cell r="AM292" t="str">
            <v>金子国際コンテナヤード（日本興運）</v>
          </cell>
          <cell r="AN292" t="str">
            <v>36W60</v>
          </cell>
          <cell r="AO292">
            <v>43791</v>
          </cell>
          <cell r="AP292">
            <v>0.625</v>
          </cell>
          <cell r="AQ292" t="str">
            <v/>
          </cell>
          <cell r="AR292" t="str">
            <v>神戸港　六甲RC3/4/5号</v>
          </cell>
        </row>
        <row r="293">
          <cell r="B293" t="str">
            <v>SINV742479001</v>
          </cell>
          <cell r="C293">
            <v>1</v>
          </cell>
          <cell r="D293">
            <v>43795</v>
          </cell>
          <cell r="E293">
            <v>0.625</v>
          </cell>
          <cell r="F293" t="str">
            <v>スケジュール変更あり</v>
          </cell>
          <cell r="G293" t="str">
            <v>第五十一開神丸</v>
          </cell>
          <cell r="H293">
            <v>43801</v>
          </cell>
          <cell r="I293">
            <v>43802</v>
          </cell>
          <cell r="J293" t="str">
            <v>JPUKB06JPMIZ</v>
          </cell>
          <cell r="K293" t="str">
            <v>SINV74247900</v>
          </cell>
          <cell r="L293" t="str">
            <v>BEAU5283641</v>
          </cell>
          <cell r="M293" t="str">
            <v>D5</v>
          </cell>
          <cell r="N293" t="str">
            <v>SGAB44899</v>
          </cell>
          <cell r="O293" t="str">
            <v>JMS CO., LTD.</v>
          </cell>
          <cell r="P293" t="str">
            <v>SGSIN</v>
          </cell>
          <cell r="Q293" t="str">
            <v>JPUKB</v>
          </cell>
          <cell r="R293" t="str">
            <v>JPMIZ</v>
          </cell>
          <cell r="S293" t="str">
            <v>Y</v>
          </cell>
          <cell r="T293" t="str">
            <v>DR</v>
          </cell>
          <cell r="U293" t="str">
            <v>FAK OR CARGO, NOS</v>
          </cell>
          <cell r="W293" t="str">
            <v>CMH</v>
          </cell>
          <cell r="Z293" t="str">
            <v>N</v>
          </cell>
          <cell r="AA293" t="str">
            <v>SEMT0233N</v>
          </cell>
          <cell r="AB293" t="str">
            <v>SEASPAN EMERALD</v>
          </cell>
          <cell r="AC293" t="str">
            <v>JSM</v>
          </cell>
          <cell r="AD293">
            <v>43797</v>
          </cell>
          <cell r="AE293">
            <v>11712.12</v>
          </cell>
          <cell r="AF293" t="str">
            <v>JPUKB06</v>
          </cell>
          <cell r="AG293" t="e">
            <v>#REF!</v>
          </cell>
          <cell r="AH293">
            <v>43801</v>
          </cell>
          <cell r="AI293">
            <v>43802</v>
          </cell>
          <cell r="AJ293" t="str">
            <v>UNIX</v>
          </cell>
          <cell r="AK293" t="str">
            <v>六甲SBC</v>
          </cell>
          <cell r="AL293" t="str">
            <v>3GDL1</v>
          </cell>
          <cell r="AM293" t="str">
            <v>水島港国際コンテナターミナル</v>
          </cell>
          <cell r="AN293" t="str">
            <v>3QD02</v>
          </cell>
          <cell r="AO293">
            <v>43795</v>
          </cell>
          <cell r="AP293">
            <v>0.625</v>
          </cell>
          <cell r="AQ293" t="str">
            <v>スケジュール変更あり</v>
          </cell>
          <cell r="AR293" t="str">
            <v>神戸港　六甲RC3/4/5号</v>
          </cell>
        </row>
        <row r="294">
          <cell r="B294" t="str">
            <v>SINV742479002</v>
          </cell>
          <cell r="C294">
            <v>2</v>
          </cell>
          <cell r="D294">
            <v>43795</v>
          </cell>
          <cell r="E294">
            <v>0.625</v>
          </cell>
          <cell r="F294" t="str">
            <v>スケジュール変更あり</v>
          </cell>
          <cell r="G294" t="str">
            <v>第五十一開神丸</v>
          </cell>
          <cell r="H294">
            <v>43801</v>
          </cell>
          <cell r="I294">
            <v>43802</v>
          </cell>
          <cell r="J294" t="str">
            <v>JPUKB06JPMIZ</v>
          </cell>
          <cell r="K294" t="str">
            <v>SINV74247900</v>
          </cell>
          <cell r="L294" t="str">
            <v>ONEU0183417</v>
          </cell>
          <cell r="M294" t="str">
            <v>D5</v>
          </cell>
          <cell r="N294" t="str">
            <v>SGAB46306</v>
          </cell>
          <cell r="O294" t="str">
            <v>JMS CO., LTD.</v>
          </cell>
          <cell r="P294" t="str">
            <v>SGSIN</v>
          </cell>
          <cell r="Q294" t="str">
            <v>JPUKB</v>
          </cell>
          <cell r="R294" t="str">
            <v>JPMIZ</v>
          </cell>
          <cell r="S294" t="str">
            <v>Y</v>
          </cell>
          <cell r="T294" t="str">
            <v>DR</v>
          </cell>
          <cell r="U294" t="str">
            <v>FAK OR CARGO, NOS</v>
          </cell>
          <cell r="W294" t="str">
            <v>CMH</v>
          </cell>
          <cell r="Z294" t="str">
            <v>N</v>
          </cell>
          <cell r="AA294" t="str">
            <v>SEMT0233N</v>
          </cell>
          <cell r="AB294" t="str">
            <v>SEASPAN EMERALD</v>
          </cell>
          <cell r="AC294" t="str">
            <v>JSM</v>
          </cell>
          <cell r="AD294">
            <v>43797</v>
          </cell>
          <cell r="AE294">
            <v>11829.27</v>
          </cell>
          <cell r="AF294" t="str">
            <v>JPUKB06</v>
          </cell>
          <cell r="AG294" t="str">
            <v>第五十一開神丸</v>
          </cell>
          <cell r="AH294">
            <v>43801</v>
          </cell>
          <cell r="AI294">
            <v>43802</v>
          </cell>
          <cell r="AJ294" t="str">
            <v>UNIX</v>
          </cell>
          <cell r="AK294" t="str">
            <v>六甲SBC</v>
          </cell>
          <cell r="AL294" t="str">
            <v>3GDL1</v>
          </cell>
          <cell r="AM294" t="str">
            <v>水島港国際コンテナターミナル</v>
          </cell>
          <cell r="AN294" t="str">
            <v>3QD02</v>
          </cell>
          <cell r="AO294">
            <v>43795</v>
          </cell>
          <cell r="AP294">
            <v>0.625</v>
          </cell>
          <cell r="AQ294" t="str">
            <v>スケジュール変更あり</v>
          </cell>
          <cell r="AR294" t="str">
            <v>神戸港　六甲RC3/4/5号</v>
          </cell>
        </row>
        <row r="295">
          <cell r="B295" t="str">
            <v>SINV742479003</v>
          </cell>
          <cell r="C295">
            <v>3</v>
          </cell>
          <cell r="D295">
            <v>43795</v>
          </cell>
          <cell r="E295">
            <v>0.625</v>
          </cell>
          <cell r="F295" t="str">
            <v>スケジュール変更あり</v>
          </cell>
          <cell r="G295" t="str">
            <v>第五十一開神丸</v>
          </cell>
          <cell r="H295">
            <v>43801</v>
          </cell>
          <cell r="I295">
            <v>43802</v>
          </cell>
          <cell r="J295" t="str">
            <v>JPUKB06JPMIZ</v>
          </cell>
          <cell r="K295" t="str">
            <v>SINV74247900</v>
          </cell>
          <cell r="L295" t="str">
            <v>TCKU7215362</v>
          </cell>
          <cell r="M295" t="str">
            <v>D5</v>
          </cell>
          <cell r="N295" t="str">
            <v>SGAB46310</v>
          </cell>
          <cell r="O295" t="str">
            <v>JMS CO., LTD.</v>
          </cell>
          <cell r="P295" t="str">
            <v>SGSIN</v>
          </cell>
          <cell r="Q295" t="str">
            <v>JPUKB</v>
          </cell>
          <cell r="R295" t="str">
            <v>JPMIZ</v>
          </cell>
          <cell r="S295" t="str">
            <v>Y</v>
          </cell>
          <cell r="T295" t="str">
            <v>DR</v>
          </cell>
          <cell r="U295" t="str">
            <v>FAK OR CARGO, NOS</v>
          </cell>
          <cell r="W295" t="str">
            <v>CMH</v>
          </cell>
          <cell r="Z295" t="str">
            <v>N</v>
          </cell>
          <cell r="AA295" t="str">
            <v>SEMT0233N</v>
          </cell>
          <cell r="AB295" t="str">
            <v>SEASPAN EMERALD</v>
          </cell>
          <cell r="AC295" t="str">
            <v>JSM</v>
          </cell>
          <cell r="AD295">
            <v>43797</v>
          </cell>
          <cell r="AE295">
            <v>10967.23</v>
          </cell>
          <cell r="AF295" t="str">
            <v>JPUKB06</v>
          </cell>
          <cell r="AG295" t="str">
            <v>第五十一開神丸</v>
          </cell>
          <cell r="AH295">
            <v>43801</v>
          </cell>
          <cell r="AI295">
            <v>43802</v>
          </cell>
          <cell r="AJ295" t="str">
            <v>UNIX</v>
          </cell>
          <cell r="AK295" t="str">
            <v>六甲SBC</v>
          </cell>
          <cell r="AL295" t="str">
            <v>3GDL1</v>
          </cell>
          <cell r="AM295" t="str">
            <v>水島港国際コンテナターミナル</v>
          </cell>
          <cell r="AN295" t="str">
            <v>3QD02</v>
          </cell>
          <cell r="AO295">
            <v>43795</v>
          </cell>
          <cell r="AP295">
            <v>0.625</v>
          </cell>
          <cell r="AQ295" t="str">
            <v>スケジュール変更あり</v>
          </cell>
          <cell r="AR295" t="str">
            <v>神戸港　六甲RC3/4/5号</v>
          </cell>
        </row>
        <row r="296">
          <cell r="B296" t="str">
            <v>PENV102664001</v>
          </cell>
          <cell r="C296">
            <v>1</v>
          </cell>
          <cell r="D296">
            <v>43791</v>
          </cell>
          <cell r="E296">
            <v>0.625</v>
          </cell>
          <cell r="G296" t="str">
            <v>神若</v>
          </cell>
          <cell r="H296">
            <v>43796</v>
          </cell>
          <cell r="I296">
            <v>43797</v>
          </cell>
          <cell r="J296" t="str">
            <v>JPUKB01JPHIJ</v>
          </cell>
          <cell r="K296" t="str">
            <v>PENV10266400</v>
          </cell>
          <cell r="L296" t="str">
            <v>CAIU8673967</v>
          </cell>
          <cell r="M296" t="str">
            <v>D5</v>
          </cell>
          <cell r="N296" t="str">
            <v>MY044053A</v>
          </cell>
          <cell r="O296" t="str">
            <v>MAZDA MOTOR CORPORATION</v>
          </cell>
          <cell r="P296" t="str">
            <v>MYPEN</v>
          </cell>
          <cell r="Q296" t="str">
            <v>JPUKB</v>
          </cell>
          <cell r="R296" t="str">
            <v>JPHIJ</v>
          </cell>
          <cell r="S296" t="str">
            <v>Y</v>
          </cell>
          <cell r="T296" t="str">
            <v>DR</v>
          </cell>
          <cell r="U296" t="str">
            <v>AUTOMOTIVE PARTS</v>
          </cell>
          <cell r="W296" t="str">
            <v>CMH</v>
          </cell>
          <cell r="Z296" t="str">
            <v>N</v>
          </cell>
          <cell r="AA296" t="str">
            <v>HSMT0064E</v>
          </cell>
          <cell r="AB296" t="str">
            <v>ONE HAMMERSMITH</v>
          </cell>
          <cell r="AC296" t="str">
            <v>FP1</v>
          </cell>
          <cell r="AD296">
            <v>43796</v>
          </cell>
          <cell r="AE296">
            <v>7846.8</v>
          </cell>
          <cell r="AF296" t="str">
            <v>JPUKB01</v>
          </cell>
          <cell r="AG296" t="str">
            <v>神若</v>
          </cell>
          <cell r="AH296">
            <v>43796</v>
          </cell>
          <cell r="AI296">
            <v>43797</v>
          </cell>
          <cell r="AJ296" t="str">
            <v>IMOTO</v>
          </cell>
          <cell r="AK296" t="str">
            <v>六甲SBC</v>
          </cell>
          <cell r="AL296" t="str">
            <v>3GDP1</v>
          </cell>
          <cell r="AM296" t="str">
            <v>マツダロジスティクス（海田CT）</v>
          </cell>
          <cell r="AN296" t="str">
            <v>3WRA4</v>
          </cell>
          <cell r="AO296">
            <v>43791</v>
          </cell>
          <cell r="AP296">
            <v>0.625</v>
          </cell>
          <cell r="AQ296" t="str">
            <v/>
          </cell>
          <cell r="AR296" t="str">
            <v>神戸港　六甲C-6/7号</v>
          </cell>
        </row>
        <row r="297">
          <cell r="B297" t="str">
            <v>PENV102664002</v>
          </cell>
          <cell r="C297">
            <v>2</v>
          </cell>
          <cell r="D297">
            <v>43791</v>
          </cell>
          <cell r="E297">
            <v>0.625</v>
          </cell>
          <cell r="G297" t="str">
            <v>神若</v>
          </cell>
          <cell r="H297">
            <v>43796</v>
          </cell>
          <cell r="I297">
            <v>43797</v>
          </cell>
          <cell r="J297" t="str">
            <v>JPUKB01JPHIJ</v>
          </cell>
          <cell r="K297" t="str">
            <v>PENV10266400</v>
          </cell>
          <cell r="L297" t="str">
            <v>TEMU6197166</v>
          </cell>
          <cell r="M297" t="str">
            <v>D5</v>
          </cell>
          <cell r="N297" t="str">
            <v>MY044146A</v>
          </cell>
          <cell r="O297" t="str">
            <v>MAZDA MOTOR CORPORATION</v>
          </cell>
          <cell r="P297" t="str">
            <v>MYPEN</v>
          </cell>
          <cell r="Q297" t="str">
            <v>JPUKB</v>
          </cell>
          <cell r="R297" t="str">
            <v>JPHIJ</v>
          </cell>
          <cell r="S297" t="str">
            <v>Y</v>
          </cell>
          <cell r="T297" t="str">
            <v>DR</v>
          </cell>
          <cell r="U297" t="str">
            <v>AUTOMOTIVE PARTS</v>
          </cell>
          <cell r="W297" t="str">
            <v>CMH</v>
          </cell>
          <cell r="Z297" t="str">
            <v>N</v>
          </cell>
          <cell r="AA297" t="str">
            <v>HSMT0064E</v>
          </cell>
          <cell r="AB297" t="str">
            <v>ONE HAMMERSMITH</v>
          </cell>
          <cell r="AC297" t="str">
            <v>FP1</v>
          </cell>
          <cell r="AD297">
            <v>43796</v>
          </cell>
          <cell r="AE297">
            <v>7774.6</v>
          </cell>
          <cell r="AF297" t="str">
            <v>JPUKB01</v>
          </cell>
          <cell r="AG297" t="str">
            <v>神若</v>
          </cell>
          <cell r="AH297">
            <v>43796</v>
          </cell>
          <cell r="AI297">
            <v>43797</v>
          </cell>
          <cell r="AJ297" t="str">
            <v>IMOTO</v>
          </cell>
          <cell r="AK297" t="str">
            <v>六甲SBC</v>
          </cell>
          <cell r="AL297" t="str">
            <v>3GDP1</v>
          </cell>
          <cell r="AM297" t="str">
            <v>マツダロジスティクス（海田CT）</v>
          </cell>
          <cell r="AN297" t="str">
            <v>3WRA4</v>
          </cell>
          <cell r="AO297">
            <v>43791</v>
          </cell>
          <cell r="AP297">
            <v>0.625</v>
          </cell>
          <cell r="AQ297" t="str">
            <v/>
          </cell>
          <cell r="AR297" t="str">
            <v>神戸港　六甲C-6/7号</v>
          </cell>
        </row>
        <row r="298">
          <cell r="B298" t="str">
            <v>PENV103639001</v>
          </cell>
          <cell r="C298">
            <v>1</v>
          </cell>
          <cell r="D298">
            <v>43791</v>
          </cell>
          <cell r="E298">
            <v>0.625</v>
          </cell>
          <cell r="G298" t="str">
            <v>神若</v>
          </cell>
          <cell r="H298">
            <v>43796</v>
          </cell>
          <cell r="I298">
            <v>43797</v>
          </cell>
          <cell r="J298" t="str">
            <v>JPUKB01JPHIJ</v>
          </cell>
          <cell r="K298" t="str">
            <v>PENV10363900</v>
          </cell>
          <cell r="L298" t="str">
            <v>CAIU8923161</v>
          </cell>
          <cell r="M298" t="str">
            <v>D5</v>
          </cell>
          <cell r="N298" t="str">
            <v>EAR19409</v>
          </cell>
          <cell r="O298" t="str">
            <v>MAZDA MOTOR CORPORATION</v>
          </cell>
          <cell r="P298" t="str">
            <v>MYPEN</v>
          </cell>
          <cell r="Q298" t="str">
            <v>JPUKB</v>
          </cell>
          <cell r="R298" t="str">
            <v>JPHIJ</v>
          </cell>
          <cell r="S298" t="str">
            <v>Y</v>
          </cell>
          <cell r="T298" t="str">
            <v>DR</v>
          </cell>
          <cell r="U298" t="str">
            <v>EMPTY RACKS, RETURNABLE, NOS</v>
          </cell>
          <cell r="W298" t="str">
            <v>CMH</v>
          </cell>
          <cell r="Z298" t="str">
            <v>N</v>
          </cell>
          <cell r="AA298" t="str">
            <v>HSMT0064E</v>
          </cell>
          <cell r="AB298" t="str">
            <v>ONE HAMMERSMITH</v>
          </cell>
          <cell r="AC298" t="str">
            <v>FP1</v>
          </cell>
          <cell r="AD298">
            <v>43796</v>
          </cell>
          <cell r="AE298">
            <v>21460</v>
          </cell>
          <cell r="AF298" t="str">
            <v>JPUKB01</v>
          </cell>
          <cell r="AG298" t="str">
            <v>神若</v>
          </cell>
          <cell r="AH298">
            <v>43796</v>
          </cell>
          <cell r="AI298">
            <v>43797</v>
          </cell>
          <cell r="AJ298" t="str">
            <v>IMOTO</v>
          </cell>
          <cell r="AK298" t="str">
            <v>六甲SBC</v>
          </cell>
          <cell r="AL298" t="str">
            <v>3GDP1</v>
          </cell>
          <cell r="AM298" t="str">
            <v>マツダロジスティクス（海田CT）</v>
          </cell>
          <cell r="AN298" t="str">
            <v>3WRA4</v>
          </cell>
          <cell r="AO298">
            <v>43791</v>
          </cell>
          <cell r="AP298">
            <v>0.625</v>
          </cell>
          <cell r="AQ298" t="str">
            <v/>
          </cell>
          <cell r="AR298" t="str">
            <v>神戸港　六甲C-6/7号</v>
          </cell>
        </row>
        <row r="299">
          <cell r="B299" t="str">
            <v>PENV103639002</v>
          </cell>
          <cell r="C299">
            <v>2</v>
          </cell>
          <cell r="D299">
            <v>43791</v>
          </cell>
          <cell r="E299">
            <v>0.625</v>
          </cell>
          <cell r="G299" t="str">
            <v>神若</v>
          </cell>
          <cell r="H299">
            <v>43796</v>
          </cell>
          <cell r="I299">
            <v>43797</v>
          </cell>
          <cell r="J299" t="str">
            <v>JPUKB01JPHIJ</v>
          </cell>
          <cell r="K299" t="str">
            <v>PENV10363900</v>
          </cell>
          <cell r="L299" t="str">
            <v>FSCU8556309</v>
          </cell>
          <cell r="M299" t="str">
            <v>D5</v>
          </cell>
          <cell r="N299" t="str">
            <v>EAR19407</v>
          </cell>
          <cell r="O299" t="str">
            <v>MAZDA MOTOR CORPORATION</v>
          </cell>
          <cell r="P299" t="str">
            <v>MYPEN</v>
          </cell>
          <cell r="Q299" t="str">
            <v>JPUKB</v>
          </cell>
          <cell r="R299" t="str">
            <v>JPHIJ</v>
          </cell>
          <cell r="S299" t="str">
            <v>Y</v>
          </cell>
          <cell r="T299" t="str">
            <v>DR</v>
          </cell>
          <cell r="U299" t="str">
            <v>EMPTY RACKS, RETURNABLE, NOS</v>
          </cell>
          <cell r="W299" t="str">
            <v>CMH</v>
          </cell>
          <cell r="Z299" t="str">
            <v>N</v>
          </cell>
          <cell r="AA299" t="str">
            <v>HSMT0064E</v>
          </cell>
          <cell r="AB299" t="str">
            <v>ONE HAMMERSMITH</v>
          </cell>
          <cell r="AC299" t="str">
            <v>FP1</v>
          </cell>
          <cell r="AD299">
            <v>43796</v>
          </cell>
          <cell r="AE299">
            <v>17772</v>
          </cell>
          <cell r="AF299" t="str">
            <v>JPUKB01</v>
          </cell>
          <cell r="AG299" t="str">
            <v>神若</v>
          </cell>
          <cell r="AH299">
            <v>43796</v>
          </cell>
          <cell r="AI299">
            <v>43797</v>
          </cell>
          <cell r="AJ299" t="str">
            <v>IMOTO</v>
          </cell>
          <cell r="AK299" t="str">
            <v>六甲SBC</v>
          </cell>
          <cell r="AL299" t="str">
            <v>3GDP1</v>
          </cell>
          <cell r="AM299" t="str">
            <v>マツダロジスティクス（海田CT）</v>
          </cell>
          <cell r="AN299" t="str">
            <v>3WRA4</v>
          </cell>
          <cell r="AO299">
            <v>43791</v>
          </cell>
          <cell r="AP299">
            <v>0.625</v>
          </cell>
          <cell r="AQ299" t="str">
            <v/>
          </cell>
          <cell r="AR299" t="str">
            <v>神戸港　六甲C-6/7号</v>
          </cell>
        </row>
        <row r="300">
          <cell r="B300" t="str">
            <v>PENV103639003</v>
          </cell>
          <cell r="C300">
            <v>3</v>
          </cell>
          <cell r="D300">
            <v>43791</v>
          </cell>
          <cell r="E300">
            <v>0.625</v>
          </cell>
          <cell r="G300" t="str">
            <v>神若</v>
          </cell>
          <cell r="H300">
            <v>43796</v>
          </cell>
          <cell r="I300">
            <v>43797</v>
          </cell>
          <cell r="J300" t="str">
            <v>JPUKB01JPHIJ</v>
          </cell>
          <cell r="K300" t="str">
            <v>PENV10363900</v>
          </cell>
          <cell r="L300" t="str">
            <v>KKFU7741744</v>
          </cell>
          <cell r="M300" t="str">
            <v>D5</v>
          </cell>
          <cell r="N300" t="str">
            <v>EAR19408</v>
          </cell>
          <cell r="O300" t="str">
            <v>MAZDA MOTOR CORPORATION</v>
          </cell>
          <cell r="P300" t="str">
            <v>MYPEN</v>
          </cell>
          <cell r="Q300" t="str">
            <v>JPUKB</v>
          </cell>
          <cell r="R300" t="str">
            <v>JPHIJ</v>
          </cell>
          <cell r="S300" t="str">
            <v>Y</v>
          </cell>
          <cell r="T300" t="str">
            <v>DR</v>
          </cell>
          <cell r="U300" t="str">
            <v>EMPTY RACKS, RETURNABLE, NOS</v>
          </cell>
          <cell r="W300" t="str">
            <v>CMH</v>
          </cell>
          <cell r="Z300" t="str">
            <v>N</v>
          </cell>
          <cell r="AA300" t="str">
            <v>HSMT0064E</v>
          </cell>
          <cell r="AB300" t="str">
            <v>ONE HAMMERSMITH</v>
          </cell>
          <cell r="AC300" t="str">
            <v>FP1</v>
          </cell>
          <cell r="AD300">
            <v>43796</v>
          </cell>
          <cell r="AE300">
            <v>9208</v>
          </cell>
          <cell r="AF300" t="str">
            <v>JPUKB01</v>
          </cell>
          <cell r="AG300" t="str">
            <v>神若</v>
          </cell>
          <cell r="AH300">
            <v>43796</v>
          </cell>
          <cell r="AI300">
            <v>43797</v>
          </cell>
          <cell r="AJ300" t="str">
            <v>IMOTO</v>
          </cell>
          <cell r="AK300" t="str">
            <v>六甲SBC</v>
          </cell>
          <cell r="AL300" t="str">
            <v>3GDP1</v>
          </cell>
          <cell r="AM300" t="str">
            <v>マツダロジスティクス（海田CT）</v>
          </cell>
          <cell r="AN300" t="str">
            <v>3WRA4</v>
          </cell>
          <cell r="AO300">
            <v>43791</v>
          </cell>
          <cell r="AP300">
            <v>0.625</v>
          </cell>
          <cell r="AQ300" t="str">
            <v/>
          </cell>
          <cell r="AR300" t="str">
            <v>神戸港　六甲C-6/7号</v>
          </cell>
        </row>
        <row r="301">
          <cell r="B301" t="str">
            <v>PENV103639004</v>
          </cell>
          <cell r="C301">
            <v>4</v>
          </cell>
          <cell r="D301">
            <v>43791</v>
          </cell>
          <cell r="E301">
            <v>0.625</v>
          </cell>
          <cell r="G301" t="str">
            <v>神若</v>
          </cell>
          <cell r="H301">
            <v>43796</v>
          </cell>
          <cell r="I301">
            <v>43797</v>
          </cell>
          <cell r="J301" t="str">
            <v>JPUKB01JPHIJ</v>
          </cell>
          <cell r="K301" t="str">
            <v>PENV10363900</v>
          </cell>
          <cell r="L301" t="str">
            <v>NYKU4314251</v>
          </cell>
          <cell r="M301" t="str">
            <v>D5</v>
          </cell>
          <cell r="N301" t="str">
            <v>EAR19406</v>
          </cell>
          <cell r="O301" t="str">
            <v>MAZDA MOTOR CORPORATION</v>
          </cell>
          <cell r="P301" t="str">
            <v>MYPEN</v>
          </cell>
          <cell r="Q301" t="str">
            <v>JPUKB</v>
          </cell>
          <cell r="R301" t="str">
            <v>JPHIJ</v>
          </cell>
          <cell r="S301" t="str">
            <v>Y</v>
          </cell>
          <cell r="T301" t="str">
            <v>DR</v>
          </cell>
          <cell r="U301" t="str">
            <v>EMPTY RACKS, RETURNABLE, NOS</v>
          </cell>
          <cell r="W301" t="str">
            <v>CMH</v>
          </cell>
          <cell r="Z301" t="str">
            <v>N</v>
          </cell>
          <cell r="AA301" t="str">
            <v>HSMT0064E</v>
          </cell>
          <cell r="AB301" t="str">
            <v>ONE HAMMERSMITH</v>
          </cell>
          <cell r="AC301" t="str">
            <v>FP1</v>
          </cell>
          <cell r="AD301">
            <v>43796</v>
          </cell>
          <cell r="AE301">
            <v>17772</v>
          </cell>
          <cell r="AF301" t="str">
            <v>JPUKB01</v>
          </cell>
          <cell r="AG301" t="str">
            <v>神若</v>
          </cell>
          <cell r="AH301">
            <v>43796</v>
          </cell>
          <cell r="AI301">
            <v>43797</v>
          </cell>
          <cell r="AJ301" t="str">
            <v>IMOTO</v>
          </cell>
          <cell r="AK301" t="str">
            <v>六甲SBC</v>
          </cell>
          <cell r="AL301" t="str">
            <v>3GDP1</v>
          </cell>
          <cell r="AM301" t="str">
            <v>マツダロジスティクス（海田CT）</v>
          </cell>
          <cell r="AN301" t="str">
            <v>3WRA4</v>
          </cell>
          <cell r="AO301">
            <v>43791</v>
          </cell>
          <cell r="AP301">
            <v>0.625</v>
          </cell>
          <cell r="AQ301" t="str">
            <v/>
          </cell>
          <cell r="AR301" t="str">
            <v>神戸港　六甲C-6/7号</v>
          </cell>
        </row>
        <row r="302">
          <cell r="B302" t="str">
            <v>PENV103639005</v>
          </cell>
          <cell r="C302">
            <v>5</v>
          </cell>
          <cell r="D302">
            <v>43791</v>
          </cell>
          <cell r="E302">
            <v>0.625</v>
          </cell>
          <cell r="G302" t="str">
            <v>神若</v>
          </cell>
          <cell r="H302">
            <v>43796</v>
          </cell>
          <cell r="I302">
            <v>43797</v>
          </cell>
          <cell r="J302" t="str">
            <v>JPUKB01JPHIJ</v>
          </cell>
          <cell r="K302" t="str">
            <v>PENV10363900</v>
          </cell>
          <cell r="L302" t="str">
            <v>NYKU4712173</v>
          </cell>
          <cell r="M302" t="str">
            <v>D5</v>
          </cell>
          <cell r="N302" t="str">
            <v>EAR19401</v>
          </cell>
          <cell r="O302" t="str">
            <v>MAZDA MOTOR CORPORATION</v>
          </cell>
          <cell r="P302" t="str">
            <v>MYPEN</v>
          </cell>
          <cell r="Q302" t="str">
            <v>JPUKB</v>
          </cell>
          <cell r="R302" t="str">
            <v>JPHIJ</v>
          </cell>
          <cell r="S302" t="str">
            <v>Y</v>
          </cell>
          <cell r="T302" t="str">
            <v>DR</v>
          </cell>
          <cell r="U302" t="str">
            <v>EMPTY RACKS, RETURNABLE, NOS</v>
          </cell>
          <cell r="W302" t="str">
            <v>CMH</v>
          </cell>
          <cell r="Z302" t="str">
            <v>N</v>
          </cell>
          <cell r="AA302" t="str">
            <v>HSMT0064E</v>
          </cell>
          <cell r="AB302" t="str">
            <v>ONE HAMMERSMITH</v>
          </cell>
          <cell r="AC302" t="str">
            <v>FP1</v>
          </cell>
          <cell r="AD302">
            <v>43796</v>
          </cell>
          <cell r="AE302">
            <v>21460</v>
          </cell>
          <cell r="AF302" t="str">
            <v>JPUKB01</v>
          </cell>
          <cell r="AG302" t="str">
            <v>神若</v>
          </cell>
          <cell r="AH302">
            <v>43796</v>
          </cell>
          <cell r="AI302">
            <v>43797</v>
          </cell>
          <cell r="AJ302" t="str">
            <v>IMOTO</v>
          </cell>
          <cell r="AK302" t="str">
            <v>六甲SBC</v>
          </cell>
          <cell r="AL302" t="str">
            <v>3GDP1</v>
          </cell>
          <cell r="AM302" t="str">
            <v>マツダロジスティクス（海田CT）</v>
          </cell>
          <cell r="AN302" t="str">
            <v>3WRA4</v>
          </cell>
          <cell r="AO302">
            <v>43791</v>
          </cell>
          <cell r="AP302">
            <v>0.625</v>
          </cell>
          <cell r="AQ302" t="str">
            <v/>
          </cell>
          <cell r="AR302" t="str">
            <v>神戸港　六甲C-6/7号</v>
          </cell>
        </row>
        <row r="303">
          <cell r="B303" t="str">
            <v>PENV103639006</v>
          </cell>
          <cell r="C303">
            <v>6</v>
          </cell>
          <cell r="D303">
            <v>43791</v>
          </cell>
          <cell r="E303">
            <v>0.625</v>
          </cell>
          <cell r="G303" t="str">
            <v>神若</v>
          </cell>
          <cell r="H303">
            <v>43796</v>
          </cell>
          <cell r="I303">
            <v>43797</v>
          </cell>
          <cell r="J303" t="str">
            <v>JPUKB01JPHIJ</v>
          </cell>
          <cell r="K303" t="str">
            <v>PENV10363900</v>
          </cell>
          <cell r="L303" t="str">
            <v>TCNU8199419</v>
          </cell>
          <cell r="M303" t="str">
            <v>D5</v>
          </cell>
          <cell r="N303" t="str">
            <v>EAR19413</v>
          </cell>
          <cell r="O303" t="str">
            <v>MAZDA MOTOR CORPORATION</v>
          </cell>
          <cell r="P303" t="str">
            <v>MYPEN</v>
          </cell>
          <cell r="Q303" t="str">
            <v>JPUKB</v>
          </cell>
          <cell r="R303" t="str">
            <v>JPHIJ</v>
          </cell>
          <cell r="S303" t="str">
            <v>Y</v>
          </cell>
          <cell r="T303" t="str">
            <v>DR</v>
          </cell>
          <cell r="U303" t="str">
            <v>EMPTY RACKS, RETURNABLE, NOS</v>
          </cell>
          <cell r="W303" t="str">
            <v>CMH</v>
          </cell>
          <cell r="Z303" t="str">
            <v>N</v>
          </cell>
          <cell r="AA303" t="str">
            <v>HSMT0064E</v>
          </cell>
          <cell r="AB303" t="str">
            <v>ONE HAMMERSMITH</v>
          </cell>
          <cell r="AC303" t="str">
            <v>FP1</v>
          </cell>
          <cell r="AD303">
            <v>43796</v>
          </cell>
          <cell r="AE303">
            <v>20156</v>
          </cell>
          <cell r="AF303" t="str">
            <v>JPUKB01</v>
          </cell>
          <cell r="AG303" t="str">
            <v>神若</v>
          </cell>
          <cell r="AH303">
            <v>43796</v>
          </cell>
          <cell r="AI303">
            <v>43797</v>
          </cell>
          <cell r="AJ303" t="str">
            <v>IMOTO</v>
          </cell>
          <cell r="AK303" t="str">
            <v>六甲SBC</v>
          </cell>
          <cell r="AL303" t="str">
            <v>3GDP1</v>
          </cell>
          <cell r="AM303" t="str">
            <v>マツダロジスティクス（海田CT）</v>
          </cell>
          <cell r="AN303" t="str">
            <v>3WRA4</v>
          </cell>
          <cell r="AO303">
            <v>43791</v>
          </cell>
          <cell r="AP303">
            <v>0.625</v>
          </cell>
          <cell r="AQ303" t="str">
            <v/>
          </cell>
          <cell r="AR303" t="str">
            <v>神戸港　六甲C-6/7号</v>
          </cell>
        </row>
        <row r="304">
          <cell r="B304" t="str">
            <v>PENV103639007</v>
          </cell>
          <cell r="C304">
            <v>7</v>
          </cell>
          <cell r="D304">
            <v>43791</v>
          </cell>
          <cell r="E304">
            <v>0.625</v>
          </cell>
          <cell r="G304" t="str">
            <v>神若</v>
          </cell>
          <cell r="H304">
            <v>43796</v>
          </cell>
          <cell r="I304">
            <v>43797</v>
          </cell>
          <cell r="J304" t="str">
            <v>JPUKB01JPHIJ</v>
          </cell>
          <cell r="K304" t="str">
            <v>PENV10363900</v>
          </cell>
          <cell r="L304" t="str">
            <v>TEMU8721591</v>
          </cell>
          <cell r="M304" t="str">
            <v>D5</v>
          </cell>
          <cell r="N304" t="str">
            <v>EAR19403</v>
          </cell>
          <cell r="O304" t="str">
            <v>MAZDA MOTOR CORPORATION</v>
          </cell>
          <cell r="P304" t="str">
            <v>MYPEN</v>
          </cell>
          <cell r="Q304" t="str">
            <v>JPUKB</v>
          </cell>
          <cell r="R304" t="str">
            <v>JPHIJ</v>
          </cell>
          <cell r="S304" t="str">
            <v>Y</v>
          </cell>
          <cell r="T304" t="str">
            <v>DR</v>
          </cell>
          <cell r="U304" t="str">
            <v>EMPTY RACKS, RETURNABLE, NOS</v>
          </cell>
          <cell r="W304" t="str">
            <v>CMH</v>
          </cell>
          <cell r="Z304" t="str">
            <v>N</v>
          </cell>
          <cell r="AA304" t="str">
            <v>HSMT0064E</v>
          </cell>
          <cell r="AB304" t="str">
            <v>ONE HAMMERSMITH</v>
          </cell>
          <cell r="AC304" t="str">
            <v>FP1</v>
          </cell>
          <cell r="AD304">
            <v>43796</v>
          </cell>
          <cell r="AE304">
            <v>9188</v>
          </cell>
          <cell r="AF304" t="str">
            <v>JPUKB01</v>
          </cell>
          <cell r="AG304" t="str">
            <v>神若</v>
          </cell>
          <cell r="AH304">
            <v>43796</v>
          </cell>
          <cell r="AI304">
            <v>43797</v>
          </cell>
          <cell r="AJ304" t="str">
            <v>IMOTO</v>
          </cell>
          <cell r="AK304" t="str">
            <v>六甲SBC</v>
          </cell>
          <cell r="AL304" t="str">
            <v>3GDP1</v>
          </cell>
          <cell r="AM304" t="str">
            <v>マツダロジスティクス（海田CT）</v>
          </cell>
          <cell r="AN304" t="str">
            <v>3WRA4</v>
          </cell>
          <cell r="AO304">
            <v>43791</v>
          </cell>
          <cell r="AP304">
            <v>0.625</v>
          </cell>
          <cell r="AQ304" t="str">
            <v/>
          </cell>
          <cell r="AR304" t="str">
            <v>神戸港　六甲C-6/7号</v>
          </cell>
        </row>
        <row r="305">
          <cell r="B305" t="str">
            <v>PENV103639008</v>
          </cell>
          <cell r="C305">
            <v>8</v>
          </cell>
          <cell r="D305">
            <v>43791</v>
          </cell>
          <cell r="E305">
            <v>0.625</v>
          </cell>
          <cell r="G305" t="str">
            <v>神若</v>
          </cell>
          <cell r="H305">
            <v>43796</v>
          </cell>
          <cell r="I305">
            <v>43797</v>
          </cell>
          <cell r="J305" t="str">
            <v>JPUKB01JPHIJ</v>
          </cell>
          <cell r="K305" t="str">
            <v>PENV10363900</v>
          </cell>
          <cell r="L305" t="str">
            <v>TGBU5146518</v>
          </cell>
          <cell r="M305" t="str">
            <v>D5</v>
          </cell>
          <cell r="N305" t="str">
            <v>EAR19410</v>
          </cell>
          <cell r="O305" t="str">
            <v>MAZDA MOTOR CORPORATION</v>
          </cell>
          <cell r="P305" t="str">
            <v>MYPEN</v>
          </cell>
          <cell r="Q305" t="str">
            <v>JPUKB</v>
          </cell>
          <cell r="R305" t="str">
            <v>JPHIJ</v>
          </cell>
          <cell r="S305" t="str">
            <v>Y</v>
          </cell>
          <cell r="T305" t="str">
            <v>DR</v>
          </cell>
          <cell r="U305" t="str">
            <v>EMPTY RACKS, RETURNABLE, NOS</v>
          </cell>
          <cell r="W305" t="str">
            <v>CMH</v>
          </cell>
          <cell r="Z305" t="str">
            <v>N</v>
          </cell>
          <cell r="AA305" t="str">
            <v>HSMT0064E</v>
          </cell>
          <cell r="AB305" t="str">
            <v>ONE HAMMERSMITH</v>
          </cell>
          <cell r="AC305" t="str">
            <v>FP1</v>
          </cell>
          <cell r="AD305">
            <v>43796</v>
          </cell>
          <cell r="AE305">
            <v>21286</v>
          </cell>
          <cell r="AF305" t="str">
            <v>JPUKB01</v>
          </cell>
          <cell r="AG305" t="str">
            <v>神若</v>
          </cell>
          <cell r="AH305">
            <v>43796</v>
          </cell>
          <cell r="AI305">
            <v>43797</v>
          </cell>
          <cell r="AJ305" t="str">
            <v>IMOTO</v>
          </cell>
          <cell r="AK305" t="str">
            <v>六甲SBC</v>
          </cell>
          <cell r="AL305" t="str">
            <v>3GDP1</v>
          </cell>
          <cell r="AM305" t="str">
            <v>マツダロジスティクス（海田CT）</v>
          </cell>
          <cell r="AN305" t="str">
            <v>3WRA4</v>
          </cell>
          <cell r="AO305">
            <v>43791</v>
          </cell>
          <cell r="AP305">
            <v>0.625</v>
          </cell>
          <cell r="AQ305" t="str">
            <v/>
          </cell>
          <cell r="AR305" t="str">
            <v>神戸港　六甲C-6/7号</v>
          </cell>
        </row>
        <row r="306">
          <cell r="B306" t="str">
            <v>PENV103639009</v>
          </cell>
          <cell r="C306">
            <v>9</v>
          </cell>
          <cell r="D306">
            <v>43791</v>
          </cell>
          <cell r="E306">
            <v>0.625</v>
          </cell>
          <cell r="G306" t="str">
            <v>神若</v>
          </cell>
          <cell r="H306">
            <v>43796</v>
          </cell>
          <cell r="I306">
            <v>43797</v>
          </cell>
          <cell r="J306" t="str">
            <v>JPUKB01JPHIJ</v>
          </cell>
          <cell r="K306" t="str">
            <v>PENV10363900</v>
          </cell>
          <cell r="L306" t="str">
            <v>TGHU6781572</v>
          </cell>
          <cell r="M306" t="str">
            <v>D5</v>
          </cell>
          <cell r="N306" t="str">
            <v>EAR19402</v>
          </cell>
          <cell r="O306" t="str">
            <v>MAZDA MOTOR CORPORATION</v>
          </cell>
          <cell r="P306" t="str">
            <v>MYPEN</v>
          </cell>
          <cell r="Q306" t="str">
            <v>JPUKB</v>
          </cell>
          <cell r="R306" t="str">
            <v>JPHIJ</v>
          </cell>
          <cell r="S306" t="str">
            <v>Y</v>
          </cell>
          <cell r="T306" t="str">
            <v>DR</v>
          </cell>
          <cell r="U306" t="str">
            <v>EMPTY RACKS, RETURNABLE, NOS</v>
          </cell>
          <cell r="W306" t="str">
            <v>CMH</v>
          </cell>
          <cell r="Z306" t="str">
            <v>N</v>
          </cell>
          <cell r="AA306" t="str">
            <v>HSMT0064E</v>
          </cell>
          <cell r="AB306" t="str">
            <v>ONE HAMMERSMITH</v>
          </cell>
          <cell r="AC306" t="str">
            <v>FP1</v>
          </cell>
          <cell r="AD306">
            <v>43796</v>
          </cell>
          <cell r="AE306">
            <v>21540</v>
          </cell>
          <cell r="AF306" t="str">
            <v>JPUKB01</v>
          </cell>
          <cell r="AG306" t="str">
            <v>神若</v>
          </cell>
          <cell r="AH306">
            <v>43796</v>
          </cell>
          <cell r="AI306">
            <v>43797</v>
          </cell>
          <cell r="AJ306" t="str">
            <v>IMOTO</v>
          </cell>
          <cell r="AK306" t="str">
            <v>六甲SBC</v>
          </cell>
          <cell r="AL306" t="str">
            <v>3GDP1</v>
          </cell>
          <cell r="AM306" t="str">
            <v>マツダロジスティクス（海田CT）</v>
          </cell>
          <cell r="AN306" t="str">
            <v>3WRA4</v>
          </cell>
          <cell r="AO306">
            <v>43791</v>
          </cell>
          <cell r="AP306">
            <v>0.625</v>
          </cell>
          <cell r="AQ306" t="str">
            <v/>
          </cell>
          <cell r="AR306" t="str">
            <v>神戸港　六甲C-6/7号</v>
          </cell>
        </row>
        <row r="307">
          <cell r="B307" t="str">
            <v>PENV1036390010</v>
          </cell>
          <cell r="C307">
            <v>10</v>
          </cell>
          <cell r="D307">
            <v>43791</v>
          </cell>
          <cell r="E307">
            <v>0.625</v>
          </cell>
          <cell r="G307" t="str">
            <v>神若</v>
          </cell>
          <cell r="H307">
            <v>43796</v>
          </cell>
          <cell r="I307">
            <v>43797</v>
          </cell>
          <cell r="J307" t="str">
            <v>JPUKB01JPHIJ</v>
          </cell>
          <cell r="K307" t="str">
            <v>PENV10363900</v>
          </cell>
          <cell r="L307" t="str">
            <v>TLLU4824490</v>
          </cell>
          <cell r="M307" t="str">
            <v>D5</v>
          </cell>
          <cell r="N307" t="str">
            <v>EAR19405</v>
          </cell>
          <cell r="O307" t="str">
            <v>MAZDA MOTOR CORPORATION</v>
          </cell>
          <cell r="P307" t="str">
            <v>MYPEN</v>
          </cell>
          <cell r="Q307" t="str">
            <v>JPUKB</v>
          </cell>
          <cell r="R307" t="str">
            <v>JPHIJ</v>
          </cell>
          <cell r="S307" t="str">
            <v>Y</v>
          </cell>
          <cell r="T307" t="str">
            <v>DR</v>
          </cell>
          <cell r="U307" t="str">
            <v>EMPTY RACKS, RETURNABLE, NOS</v>
          </cell>
          <cell r="W307" t="str">
            <v>CMH</v>
          </cell>
          <cell r="Z307" t="str">
            <v>N</v>
          </cell>
          <cell r="AA307" t="str">
            <v>HSMT0064E</v>
          </cell>
          <cell r="AB307" t="str">
            <v>ONE HAMMERSMITH</v>
          </cell>
          <cell r="AC307" t="str">
            <v>FP1</v>
          </cell>
          <cell r="AD307">
            <v>43796</v>
          </cell>
          <cell r="AE307">
            <v>9068</v>
          </cell>
          <cell r="AF307" t="str">
            <v>JPUKB01</v>
          </cell>
          <cell r="AG307" t="str">
            <v>神若</v>
          </cell>
          <cell r="AH307">
            <v>43796</v>
          </cell>
          <cell r="AI307">
            <v>43797</v>
          </cell>
          <cell r="AJ307" t="str">
            <v>IMOTO</v>
          </cell>
          <cell r="AK307" t="str">
            <v>六甲SBC</v>
          </cell>
          <cell r="AL307" t="str">
            <v>3GDP1</v>
          </cell>
          <cell r="AM307" t="str">
            <v>マツダロジスティクス（海田CT）</v>
          </cell>
          <cell r="AN307" t="str">
            <v>3WRA4</v>
          </cell>
          <cell r="AO307">
            <v>43791</v>
          </cell>
          <cell r="AP307">
            <v>0.625</v>
          </cell>
          <cell r="AQ307" t="str">
            <v/>
          </cell>
          <cell r="AR307" t="str">
            <v>神戸港　六甲C-6/7号</v>
          </cell>
        </row>
        <row r="308">
          <cell r="B308" t="str">
            <v>PENV1036390011</v>
          </cell>
          <cell r="C308">
            <v>11</v>
          </cell>
          <cell r="D308">
            <v>43791</v>
          </cell>
          <cell r="E308">
            <v>0.625</v>
          </cell>
          <cell r="G308" t="str">
            <v>神若</v>
          </cell>
          <cell r="H308">
            <v>43796</v>
          </cell>
          <cell r="I308">
            <v>43797</v>
          </cell>
          <cell r="J308" t="str">
            <v>JPUKB01JPHIJ</v>
          </cell>
          <cell r="K308" t="str">
            <v>PENV10363900</v>
          </cell>
          <cell r="L308" t="str">
            <v>TLLU5503998</v>
          </cell>
          <cell r="M308" t="str">
            <v>D5</v>
          </cell>
          <cell r="N308" t="str">
            <v>EAR19404</v>
          </cell>
          <cell r="O308" t="str">
            <v>MAZDA MOTOR CORPORATION</v>
          </cell>
          <cell r="P308" t="str">
            <v>MYPEN</v>
          </cell>
          <cell r="Q308" t="str">
            <v>JPUKB</v>
          </cell>
          <cell r="R308" t="str">
            <v>JPHIJ</v>
          </cell>
          <cell r="S308" t="str">
            <v>Y</v>
          </cell>
          <cell r="T308" t="str">
            <v>DR</v>
          </cell>
          <cell r="U308" t="str">
            <v>EMPTY RACKS, RETURNABLE, NOS</v>
          </cell>
          <cell r="W308" t="str">
            <v>CMH</v>
          </cell>
          <cell r="Z308" t="str">
            <v>N</v>
          </cell>
          <cell r="AA308" t="str">
            <v>HSMT0064E</v>
          </cell>
          <cell r="AB308" t="str">
            <v>ONE HAMMERSMITH</v>
          </cell>
          <cell r="AC308" t="str">
            <v>FP1</v>
          </cell>
          <cell r="AD308">
            <v>43796</v>
          </cell>
          <cell r="AE308">
            <v>17712</v>
          </cell>
          <cell r="AF308" t="str">
            <v>JPUKB01</v>
          </cell>
          <cell r="AG308" t="str">
            <v>神若</v>
          </cell>
          <cell r="AH308">
            <v>43796</v>
          </cell>
          <cell r="AI308">
            <v>43797</v>
          </cell>
          <cell r="AJ308" t="str">
            <v>IMOTO</v>
          </cell>
          <cell r="AK308" t="str">
            <v>六甲SBC</v>
          </cell>
          <cell r="AL308" t="str">
            <v>3GDP1</v>
          </cell>
          <cell r="AM308" t="str">
            <v>マツダロジスティクス（海田CT）</v>
          </cell>
          <cell r="AN308" t="str">
            <v>3WRA4</v>
          </cell>
          <cell r="AO308">
            <v>43791</v>
          </cell>
          <cell r="AP308">
            <v>0.625</v>
          </cell>
          <cell r="AQ308" t="str">
            <v/>
          </cell>
          <cell r="AR308" t="str">
            <v>神戸港　六甲C-6/7号</v>
          </cell>
        </row>
        <row r="309">
          <cell r="B309" t="str">
            <v>PENV1036390012</v>
          </cell>
          <cell r="C309">
            <v>12</v>
          </cell>
          <cell r="D309">
            <v>43791</v>
          </cell>
          <cell r="E309">
            <v>0.625</v>
          </cell>
          <cell r="G309" t="str">
            <v>神若</v>
          </cell>
          <cell r="H309">
            <v>43796</v>
          </cell>
          <cell r="I309">
            <v>43797</v>
          </cell>
          <cell r="J309" t="str">
            <v>JPUKB01JPHIJ</v>
          </cell>
          <cell r="K309" t="str">
            <v>PENV10363900</v>
          </cell>
          <cell r="L309" t="str">
            <v>TLLU5544019</v>
          </cell>
          <cell r="M309" t="str">
            <v>D5</v>
          </cell>
          <cell r="N309" t="str">
            <v>EAR19412</v>
          </cell>
          <cell r="O309" t="str">
            <v>MAZDA MOTOR CORPORATION</v>
          </cell>
          <cell r="P309" t="str">
            <v>MYPEN</v>
          </cell>
          <cell r="Q309" t="str">
            <v>JPUKB</v>
          </cell>
          <cell r="R309" t="str">
            <v>JPHIJ</v>
          </cell>
          <cell r="S309" t="str">
            <v>Y</v>
          </cell>
          <cell r="T309" t="str">
            <v>DR</v>
          </cell>
          <cell r="U309" t="str">
            <v>EMPTY RACKS, RETURNABLE, NOS</v>
          </cell>
          <cell r="W309" t="str">
            <v>CMH</v>
          </cell>
          <cell r="Z309" t="str">
            <v>N</v>
          </cell>
          <cell r="AA309" t="str">
            <v>HSMT0064E</v>
          </cell>
          <cell r="AB309" t="str">
            <v>ONE HAMMERSMITH</v>
          </cell>
          <cell r="AC309" t="str">
            <v>FP1</v>
          </cell>
          <cell r="AD309">
            <v>43796</v>
          </cell>
          <cell r="AE309">
            <v>9138</v>
          </cell>
          <cell r="AF309" t="str">
            <v>JPUKB01</v>
          </cell>
          <cell r="AG309" t="str">
            <v>神若</v>
          </cell>
          <cell r="AH309">
            <v>43796</v>
          </cell>
          <cell r="AI309">
            <v>43797</v>
          </cell>
          <cell r="AJ309" t="str">
            <v>IMOTO</v>
          </cell>
          <cell r="AK309" t="str">
            <v>六甲SBC</v>
          </cell>
          <cell r="AL309" t="str">
            <v>3GDP1</v>
          </cell>
          <cell r="AM309" t="str">
            <v>マツダロジスティクス（海田CT）</v>
          </cell>
          <cell r="AN309" t="str">
            <v>3WRA4</v>
          </cell>
          <cell r="AO309">
            <v>43791</v>
          </cell>
          <cell r="AP309">
            <v>0.625</v>
          </cell>
          <cell r="AQ309" t="str">
            <v/>
          </cell>
          <cell r="AR309" t="str">
            <v>神戸港　六甲C-6/7号</v>
          </cell>
        </row>
        <row r="310">
          <cell r="B310" t="str">
            <v>PENV1036390013</v>
          </cell>
          <cell r="C310">
            <v>13</v>
          </cell>
          <cell r="D310">
            <v>43791</v>
          </cell>
          <cell r="E310">
            <v>0.625</v>
          </cell>
          <cell r="G310" t="str">
            <v>神若</v>
          </cell>
          <cell r="H310">
            <v>43796</v>
          </cell>
          <cell r="I310">
            <v>43797</v>
          </cell>
          <cell r="J310" t="str">
            <v>JPUKB01JPHIJ</v>
          </cell>
          <cell r="K310" t="str">
            <v>PENV10363900</v>
          </cell>
          <cell r="L310" t="str">
            <v>TLLU5694446</v>
          </cell>
          <cell r="M310" t="str">
            <v>D5</v>
          </cell>
          <cell r="N310" t="str">
            <v>EAR19411</v>
          </cell>
          <cell r="O310" t="str">
            <v>MAZDA MOTOR CORPORATION</v>
          </cell>
          <cell r="P310" t="str">
            <v>MYPEN</v>
          </cell>
          <cell r="Q310" t="str">
            <v>JPUKB</v>
          </cell>
          <cell r="R310" t="str">
            <v>JPHIJ</v>
          </cell>
          <cell r="S310" t="str">
            <v>Y</v>
          </cell>
          <cell r="T310" t="str">
            <v>DR</v>
          </cell>
          <cell r="U310" t="str">
            <v>EMPTY RACKS, RETURNABLE, NOS</v>
          </cell>
          <cell r="W310" t="str">
            <v>CMH</v>
          </cell>
          <cell r="Z310" t="str">
            <v>N</v>
          </cell>
          <cell r="AA310" t="str">
            <v>HSMT0064E</v>
          </cell>
          <cell r="AB310" t="str">
            <v>ONE HAMMERSMITH</v>
          </cell>
          <cell r="AC310" t="str">
            <v>FP1</v>
          </cell>
          <cell r="AD310">
            <v>43796</v>
          </cell>
          <cell r="AE310">
            <v>9138</v>
          </cell>
          <cell r="AF310" t="str">
            <v>JPUKB01</v>
          </cell>
          <cell r="AG310" t="str">
            <v>神若</v>
          </cell>
          <cell r="AH310">
            <v>43796</v>
          </cell>
          <cell r="AI310">
            <v>43797</v>
          </cell>
          <cell r="AJ310" t="str">
            <v>IMOTO</v>
          </cell>
          <cell r="AK310" t="str">
            <v>六甲SBC</v>
          </cell>
          <cell r="AL310" t="str">
            <v>3GDP1</v>
          </cell>
          <cell r="AM310" t="str">
            <v>マツダロジスティクス（海田CT）</v>
          </cell>
          <cell r="AN310" t="str">
            <v>3WRA4</v>
          </cell>
          <cell r="AO310">
            <v>43791</v>
          </cell>
          <cell r="AP310">
            <v>0.625</v>
          </cell>
          <cell r="AQ310" t="str">
            <v/>
          </cell>
          <cell r="AR310" t="str">
            <v>神戸港　六甲C-6/7号</v>
          </cell>
        </row>
        <row r="311">
          <cell r="B311" t="str">
            <v>PENV104464001</v>
          </cell>
          <cell r="C311">
            <v>1</v>
          </cell>
          <cell r="D311">
            <v>43791</v>
          </cell>
          <cell r="E311">
            <v>0.625</v>
          </cell>
          <cell r="G311" t="str">
            <v>神若</v>
          </cell>
          <cell r="H311">
            <v>43796</v>
          </cell>
          <cell r="I311">
            <v>43797</v>
          </cell>
          <cell r="J311" t="str">
            <v>JPUKB01JPHIJ</v>
          </cell>
          <cell r="K311" t="str">
            <v>PENV10446400</v>
          </cell>
          <cell r="L311" t="str">
            <v>CAIU9037466</v>
          </cell>
          <cell r="M311" t="str">
            <v>D5</v>
          </cell>
          <cell r="N311" t="str">
            <v>MY044236A</v>
          </cell>
          <cell r="O311" t="str">
            <v>MAZDA MOTOR CORPORATION</v>
          </cell>
          <cell r="P311" t="str">
            <v>MYPEN</v>
          </cell>
          <cell r="Q311" t="str">
            <v>JPUKB</v>
          </cell>
          <cell r="R311" t="str">
            <v>JPHIJ</v>
          </cell>
          <cell r="S311" t="str">
            <v>Y</v>
          </cell>
          <cell r="T311" t="str">
            <v>DR</v>
          </cell>
          <cell r="U311" t="str">
            <v>CAR PARTS</v>
          </cell>
          <cell r="W311" t="str">
            <v>CMH</v>
          </cell>
          <cell r="Z311" t="str">
            <v>N</v>
          </cell>
          <cell r="AA311" t="str">
            <v>HSMT0064E</v>
          </cell>
          <cell r="AB311" t="str">
            <v>ONE HAMMERSMITH</v>
          </cell>
          <cell r="AC311" t="str">
            <v>FP1</v>
          </cell>
          <cell r="AD311">
            <v>43796</v>
          </cell>
          <cell r="AE311">
            <v>17308</v>
          </cell>
          <cell r="AF311" t="str">
            <v>JPUKB01</v>
          </cell>
          <cell r="AG311" t="str">
            <v>神若</v>
          </cell>
          <cell r="AH311">
            <v>43796</v>
          </cell>
          <cell r="AI311">
            <v>43797</v>
          </cell>
          <cell r="AJ311" t="str">
            <v>IMOTO</v>
          </cell>
          <cell r="AK311" t="str">
            <v>六甲SBC</v>
          </cell>
          <cell r="AL311" t="str">
            <v>3GDP1</v>
          </cell>
          <cell r="AM311" t="str">
            <v>マツダロジスティクス（海田CT）</v>
          </cell>
          <cell r="AN311" t="str">
            <v>3WRA4</v>
          </cell>
          <cell r="AO311">
            <v>43791</v>
          </cell>
          <cell r="AP311">
            <v>0.625</v>
          </cell>
          <cell r="AQ311" t="str">
            <v/>
          </cell>
          <cell r="AR311" t="str">
            <v>神戸港　六甲C-6/7号</v>
          </cell>
        </row>
        <row r="312">
          <cell r="B312" t="str">
            <v>FREV091194001</v>
          </cell>
          <cell r="C312">
            <v>1</v>
          </cell>
          <cell r="D312">
            <v>43791</v>
          </cell>
          <cell r="E312">
            <v>0.41666666666666669</v>
          </cell>
          <cell r="G312" t="str">
            <v>ながら</v>
          </cell>
          <cell r="H312">
            <v>43798</v>
          </cell>
          <cell r="I312" t="str">
            <v>11/30.12/1</v>
          </cell>
          <cell r="J312" t="str">
            <v>JPUKB01JPHKT</v>
          </cell>
          <cell r="K312" t="str">
            <v>FREV09119400</v>
          </cell>
          <cell r="L312" t="str">
            <v>FDCU0573960</v>
          </cell>
          <cell r="M312" t="str">
            <v>D5</v>
          </cell>
          <cell r="N312" t="str">
            <v>TEA218454</v>
          </cell>
          <cell r="O312" t="str">
            <v>KAGOSHIMA BEIKOKU CORPORATION</v>
          </cell>
          <cell r="P312" t="str">
            <v>AUFRE</v>
          </cell>
          <cell r="Q312" t="str">
            <v>JPUKB</v>
          </cell>
          <cell r="R312" t="str">
            <v>JPHKT</v>
          </cell>
          <cell r="S312" t="str">
            <v>Y</v>
          </cell>
          <cell r="T312" t="str">
            <v>DR</v>
          </cell>
          <cell r="U312" t="str">
            <v>HAY &amp; SIMILAR FORAGE PRODUCTS, N.O.S.</v>
          </cell>
          <cell r="W312" t="str">
            <v>CMH</v>
          </cell>
          <cell r="Z312" t="str">
            <v>N</v>
          </cell>
          <cell r="AA312" t="str">
            <v>HSMT0064E</v>
          </cell>
          <cell r="AB312" t="str">
            <v>ONE HAMMERSMITH</v>
          </cell>
          <cell r="AC312" t="str">
            <v>FP1</v>
          </cell>
          <cell r="AD312">
            <v>43796</v>
          </cell>
          <cell r="AE312">
            <v>29700</v>
          </cell>
          <cell r="AF312" t="str">
            <v>JPUKB01</v>
          </cell>
          <cell r="AG312" t="str">
            <v>ながら</v>
          </cell>
          <cell r="AH312">
            <v>43798</v>
          </cell>
          <cell r="AI312" t="str">
            <v>11/30.12/1</v>
          </cell>
          <cell r="AJ312" t="str">
            <v>IMOTO</v>
          </cell>
          <cell r="AK312" t="str">
            <v>六甲SBC</v>
          </cell>
          <cell r="AL312" t="str">
            <v>3GDP1</v>
          </cell>
          <cell r="AM312" t="str">
            <v>香椎パークポート２号（博多港運）</v>
          </cell>
          <cell r="AN312" t="str">
            <v>6TK26</v>
          </cell>
          <cell r="AO312">
            <v>43791</v>
          </cell>
          <cell r="AP312">
            <v>0.41666666666666669</v>
          </cell>
          <cell r="AQ312" t="str">
            <v/>
          </cell>
          <cell r="AR312" t="str">
            <v>神戸港　六甲C-6/7号</v>
          </cell>
        </row>
        <row r="313">
          <cell r="B313" t="str">
            <v>FREV091194002</v>
          </cell>
          <cell r="C313">
            <v>2</v>
          </cell>
          <cell r="D313">
            <v>43791</v>
          </cell>
          <cell r="E313">
            <v>0.41666666666666669</v>
          </cell>
          <cell r="G313" t="str">
            <v>ながら</v>
          </cell>
          <cell r="H313">
            <v>43798</v>
          </cell>
          <cell r="I313" t="str">
            <v>11/30.12/1</v>
          </cell>
          <cell r="J313" t="str">
            <v>JPUKB01JPHKT</v>
          </cell>
          <cell r="K313" t="str">
            <v>FREV09119400</v>
          </cell>
          <cell r="L313" t="str">
            <v>KKFU8055055</v>
          </cell>
          <cell r="M313" t="str">
            <v>D5</v>
          </cell>
          <cell r="N313" t="str">
            <v>TEA203391</v>
          </cell>
          <cell r="O313" t="str">
            <v>KAGOSHIMA BEIKOKU CORPORATION</v>
          </cell>
          <cell r="P313" t="str">
            <v>AUFRE</v>
          </cell>
          <cell r="Q313" t="str">
            <v>JPUKB</v>
          </cell>
          <cell r="R313" t="str">
            <v>JPHKT</v>
          </cell>
          <cell r="S313" t="str">
            <v>Y</v>
          </cell>
          <cell r="T313" t="str">
            <v>DR</v>
          </cell>
          <cell r="U313" t="str">
            <v>HAY &amp; SIMILAR FORAGE PRODUCTS, N.O.S.</v>
          </cell>
          <cell r="W313" t="str">
            <v>CMH</v>
          </cell>
          <cell r="Z313" t="str">
            <v>N</v>
          </cell>
          <cell r="AA313" t="str">
            <v>HSMT0064E</v>
          </cell>
          <cell r="AB313" t="str">
            <v>ONE HAMMERSMITH</v>
          </cell>
          <cell r="AC313" t="str">
            <v>FP1</v>
          </cell>
          <cell r="AD313">
            <v>43796</v>
          </cell>
          <cell r="AE313">
            <v>29820</v>
          </cell>
          <cell r="AF313" t="str">
            <v>JPUKB01</v>
          </cell>
          <cell r="AG313" t="str">
            <v>ながら</v>
          </cell>
          <cell r="AH313">
            <v>43798</v>
          </cell>
          <cell r="AI313" t="str">
            <v>11/30.12/1</v>
          </cell>
          <cell r="AJ313" t="str">
            <v>IMOTO</v>
          </cell>
          <cell r="AK313" t="str">
            <v>六甲SBC</v>
          </cell>
          <cell r="AL313" t="str">
            <v>3GDP1</v>
          </cell>
          <cell r="AM313" t="str">
            <v>香椎パークポート２号（博多港運）</v>
          </cell>
          <cell r="AN313" t="str">
            <v>6TK26</v>
          </cell>
          <cell r="AO313">
            <v>43791</v>
          </cell>
          <cell r="AP313">
            <v>0.41666666666666669</v>
          </cell>
          <cell r="AQ313" t="str">
            <v/>
          </cell>
          <cell r="AR313" t="str">
            <v>神戸港　六甲C-6/7号</v>
          </cell>
        </row>
        <row r="314">
          <cell r="B314" t="str">
            <v>FREV091194003</v>
          </cell>
          <cell r="C314">
            <v>3</v>
          </cell>
          <cell r="D314">
            <v>43791</v>
          </cell>
          <cell r="E314">
            <v>0.41666666666666669</v>
          </cell>
          <cell r="G314" t="str">
            <v>ながら</v>
          </cell>
          <cell r="H314">
            <v>43798</v>
          </cell>
          <cell r="I314" t="str">
            <v>11/30.12/1</v>
          </cell>
          <cell r="J314" t="str">
            <v>JPUKB01JPHKT</v>
          </cell>
          <cell r="K314" t="str">
            <v>FREV09119400</v>
          </cell>
          <cell r="L314" t="str">
            <v>MOTU6711715</v>
          </cell>
          <cell r="M314" t="str">
            <v>D5</v>
          </cell>
          <cell r="N314" t="str">
            <v>TEA203397</v>
          </cell>
          <cell r="O314" t="str">
            <v>KAGOSHIMA BEIKOKU CORPORATION</v>
          </cell>
          <cell r="P314" t="str">
            <v>AUFRE</v>
          </cell>
          <cell r="Q314" t="str">
            <v>JPUKB</v>
          </cell>
          <cell r="R314" t="str">
            <v>JPHKT</v>
          </cell>
          <cell r="S314" t="str">
            <v>Y</v>
          </cell>
          <cell r="T314" t="str">
            <v>DR</v>
          </cell>
          <cell r="U314" t="str">
            <v>HAY &amp; SIMILAR FORAGE PRODUCTS, N.O.S.</v>
          </cell>
          <cell r="W314" t="str">
            <v>CMH</v>
          </cell>
          <cell r="Z314" t="str">
            <v>N</v>
          </cell>
          <cell r="AA314" t="str">
            <v>HSMT0064E</v>
          </cell>
          <cell r="AB314" t="str">
            <v>ONE HAMMERSMITH</v>
          </cell>
          <cell r="AC314" t="str">
            <v>FP1</v>
          </cell>
          <cell r="AD314">
            <v>43796</v>
          </cell>
          <cell r="AE314">
            <v>29960</v>
          </cell>
          <cell r="AF314" t="str">
            <v>JPUKB01</v>
          </cell>
          <cell r="AG314" t="str">
            <v>ながら</v>
          </cell>
          <cell r="AH314">
            <v>43798</v>
          </cell>
          <cell r="AI314" t="str">
            <v>11/30.12/1</v>
          </cell>
          <cell r="AJ314" t="str">
            <v>IMOTO</v>
          </cell>
          <cell r="AK314" t="str">
            <v>六甲SBC</v>
          </cell>
          <cell r="AL314" t="str">
            <v>3GDP1</v>
          </cell>
          <cell r="AM314" t="str">
            <v>香椎パークポート２号（博多港運）</v>
          </cell>
          <cell r="AN314" t="str">
            <v>6TK26</v>
          </cell>
          <cell r="AO314">
            <v>43791</v>
          </cell>
          <cell r="AP314">
            <v>0.41666666666666669</v>
          </cell>
          <cell r="AQ314" t="str">
            <v/>
          </cell>
          <cell r="AR314" t="str">
            <v>神戸港　六甲C-6/7号</v>
          </cell>
        </row>
        <row r="315">
          <cell r="B315" t="str">
            <v>FREV091194004</v>
          </cell>
          <cell r="C315">
            <v>4</v>
          </cell>
          <cell r="D315">
            <v>43791</v>
          </cell>
          <cell r="E315">
            <v>0.41666666666666669</v>
          </cell>
          <cell r="G315" t="str">
            <v>ながら</v>
          </cell>
          <cell r="H315">
            <v>43798</v>
          </cell>
          <cell r="I315" t="str">
            <v>11/30.12/1</v>
          </cell>
          <cell r="J315" t="str">
            <v>JPUKB01JPHKT</v>
          </cell>
          <cell r="K315" t="str">
            <v>FREV09119400</v>
          </cell>
          <cell r="L315" t="str">
            <v>TCLU5352255</v>
          </cell>
          <cell r="M315" t="str">
            <v>D5</v>
          </cell>
          <cell r="N315" t="str">
            <v>TEA218450</v>
          </cell>
          <cell r="O315" t="str">
            <v>KAGOSHIMA BEIKOKU CORPORATION</v>
          </cell>
          <cell r="P315" t="str">
            <v>AUFRE</v>
          </cell>
          <cell r="Q315" t="str">
            <v>JPUKB</v>
          </cell>
          <cell r="R315" t="str">
            <v>JPHKT</v>
          </cell>
          <cell r="S315" t="str">
            <v>Y</v>
          </cell>
          <cell r="T315" t="str">
            <v>DR</v>
          </cell>
          <cell r="U315" t="str">
            <v>HAY &amp; SIMILAR FORAGE PRODUCTS, N.O.S.</v>
          </cell>
          <cell r="W315" t="str">
            <v>CMH</v>
          </cell>
          <cell r="Z315" t="str">
            <v>N</v>
          </cell>
          <cell r="AA315" t="str">
            <v>HSMT0064E</v>
          </cell>
          <cell r="AB315" t="str">
            <v>ONE HAMMERSMITH</v>
          </cell>
          <cell r="AC315" t="str">
            <v>FP1</v>
          </cell>
          <cell r="AD315">
            <v>43796</v>
          </cell>
          <cell r="AE315">
            <v>29620</v>
          </cell>
          <cell r="AF315" t="str">
            <v>JPUKB01</v>
          </cell>
          <cell r="AG315" t="str">
            <v>ながら</v>
          </cell>
          <cell r="AH315">
            <v>43798</v>
          </cell>
          <cell r="AI315" t="str">
            <v>11/30.12/1</v>
          </cell>
          <cell r="AJ315" t="str">
            <v>IMOTO</v>
          </cell>
          <cell r="AK315" t="str">
            <v>六甲SBC</v>
          </cell>
          <cell r="AL315" t="str">
            <v>3GDP1</v>
          </cell>
          <cell r="AM315" t="str">
            <v>香椎パークポート２号（博多港運）</v>
          </cell>
          <cell r="AN315" t="str">
            <v>6TK26</v>
          </cell>
          <cell r="AO315">
            <v>43791</v>
          </cell>
          <cell r="AP315">
            <v>0.41666666666666669</v>
          </cell>
          <cell r="AQ315" t="str">
            <v/>
          </cell>
          <cell r="AR315" t="str">
            <v>神戸港　六甲C-6/7号</v>
          </cell>
        </row>
        <row r="316">
          <cell r="B316" t="str">
            <v>FREV091194005</v>
          </cell>
          <cell r="C316">
            <v>5</v>
          </cell>
          <cell r="D316">
            <v>43791</v>
          </cell>
          <cell r="E316">
            <v>0.41666666666666669</v>
          </cell>
          <cell r="G316" t="str">
            <v>ながら</v>
          </cell>
          <cell r="H316">
            <v>43798</v>
          </cell>
          <cell r="I316" t="str">
            <v>11/30.12/1</v>
          </cell>
          <cell r="J316" t="str">
            <v>JPUKB01JPHKT</v>
          </cell>
          <cell r="K316" t="str">
            <v>FREV09119400</v>
          </cell>
          <cell r="L316" t="str">
            <v>TEMU7463281</v>
          </cell>
          <cell r="M316" t="str">
            <v>D5</v>
          </cell>
          <cell r="N316" t="str">
            <v>TEA218447</v>
          </cell>
          <cell r="O316" t="str">
            <v>KAGOSHIMA BEIKOKU CORPORATION</v>
          </cell>
          <cell r="P316" t="str">
            <v>AUFRE</v>
          </cell>
          <cell r="Q316" t="str">
            <v>JPUKB</v>
          </cell>
          <cell r="R316" t="str">
            <v>JPHKT</v>
          </cell>
          <cell r="S316" t="str">
            <v>Y</v>
          </cell>
          <cell r="T316" t="str">
            <v>DR</v>
          </cell>
          <cell r="U316" t="str">
            <v>HAY &amp; SIMILAR FORAGE PRODUCTS, N.O.S.</v>
          </cell>
          <cell r="W316" t="str">
            <v>CMH</v>
          </cell>
          <cell r="Z316" t="str">
            <v>N</v>
          </cell>
          <cell r="AA316" t="str">
            <v>HSMT0064E</v>
          </cell>
          <cell r="AB316" t="str">
            <v>ONE HAMMERSMITH</v>
          </cell>
          <cell r="AC316" t="str">
            <v>FP1</v>
          </cell>
          <cell r="AD316">
            <v>43796</v>
          </cell>
          <cell r="AE316">
            <v>29540</v>
          </cell>
          <cell r="AF316" t="str">
            <v>JPUKB01</v>
          </cell>
          <cell r="AG316" t="str">
            <v>ながら</v>
          </cell>
          <cell r="AH316">
            <v>43798</v>
          </cell>
          <cell r="AI316" t="str">
            <v>11/30.12/1</v>
          </cell>
          <cell r="AJ316" t="str">
            <v>IMOTO</v>
          </cell>
          <cell r="AK316" t="str">
            <v>六甲SBC</v>
          </cell>
          <cell r="AL316" t="str">
            <v>3GDP1</v>
          </cell>
          <cell r="AM316" t="str">
            <v>香椎パークポート２号（博多港運）</v>
          </cell>
          <cell r="AN316" t="str">
            <v>6TK26</v>
          </cell>
          <cell r="AO316">
            <v>43791</v>
          </cell>
          <cell r="AP316">
            <v>0.41666666666666669</v>
          </cell>
          <cell r="AQ316" t="str">
            <v/>
          </cell>
          <cell r="AR316" t="str">
            <v>神戸港　六甲C-6/7号</v>
          </cell>
        </row>
        <row r="317">
          <cell r="B317" t="str">
            <v>FREV091194006</v>
          </cell>
          <cell r="C317">
            <v>6</v>
          </cell>
          <cell r="D317">
            <v>43791</v>
          </cell>
          <cell r="E317">
            <v>0.41666666666666669</v>
          </cell>
          <cell r="G317" t="str">
            <v>ながら</v>
          </cell>
          <cell r="H317">
            <v>43798</v>
          </cell>
          <cell r="I317" t="str">
            <v>11/30.12/1</v>
          </cell>
          <cell r="J317" t="str">
            <v>JPUKB01JPHKT</v>
          </cell>
          <cell r="K317" t="str">
            <v>FREV09119400</v>
          </cell>
          <cell r="L317" t="str">
            <v>TEMU7474199</v>
          </cell>
          <cell r="M317" t="str">
            <v>D5</v>
          </cell>
          <cell r="N317" t="str">
            <v>TEA203396</v>
          </cell>
          <cell r="O317" t="str">
            <v>KAGOSHIMA BEIKOKU CORPORATION</v>
          </cell>
          <cell r="P317" t="str">
            <v>AUFRE</v>
          </cell>
          <cell r="Q317" t="str">
            <v>JPUKB</v>
          </cell>
          <cell r="R317" t="str">
            <v>JPHKT</v>
          </cell>
          <cell r="S317" t="str">
            <v>Y</v>
          </cell>
          <cell r="T317" t="str">
            <v>DR</v>
          </cell>
          <cell r="U317" t="str">
            <v>HAY &amp; SIMILAR FORAGE PRODUCTS, N.O.S.</v>
          </cell>
          <cell r="W317" t="str">
            <v>CMH</v>
          </cell>
          <cell r="Z317" t="str">
            <v>N</v>
          </cell>
          <cell r="AA317" t="str">
            <v>HSMT0064E</v>
          </cell>
          <cell r="AB317" t="str">
            <v>ONE HAMMERSMITH</v>
          </cell>
          <cell r="AC317" t="str">
            <v>FP1</v>
          </cell>
          <cell r="AD317">
            <v>43796</v>
          </cell>
          <cell r="AE317">
            <v>29840</v>
          </cell>
          <cell r="AF317" t="str">
            <v>JPUKB01</v>
          </cell>
          <cell r="AG317" t="str">
            <v>ながら</v>
          </cell>
          <cell r="AH317">
            <v>43798</v>
          </cell>
          <cell r="AI317" t="str">
            <v>11/30.12/1</v>
          </cell>
          <cell r="AJ317" t="str">
            <v>IMOTO</v>
          </cell>
          <cell r="AK317" t="str">
            <v>六甲SBC</v>
          </cell>
          <cell r="AL317" t="str">
            <v>3GDP1</v>
          </cell>
          <cell r="AM317" t="str">
            <v>香椎パークポート２号（博多港運）</v>
          </cell>
          <cell r="AN317" t="str">
            <v>6TK26</v>
          </cell>
          <cell r="AO317">
            <v>43791</v>
          </cell>
          <cell r="AP317">
            <v>0.41666666666666669</v>
          </cell>
          <cell r="AQ317" t="str">
            <v/>
          </cell>
          <cell r="AR317" t="str">
            <v>神戸港　六甲C-6/7号</v>
          </cell>
        </row>
        <row r="318">
          <cell r="B318" t="str">
            <v>FREV091194007</v>
          </cell>
          <cell r="C318">
            <v>7</v>
          </cell>
          <cell r="D318">
            <v>43791</v>
          </cell>
          <cell r="E318">
            <v>0.41666666666666669</v>
          </cell>
          <cell r="G318" t="str">
            <v>ながら</v>
          </cell>
          <cell r="H318">
            <v>43798</v>
          </cell>
          <cell r="I318" t="str">
            <v>11/30.12/1</v>
          </cell>
          <cell r="J318" t="str">
            <v>JPUKB01JPHKT</v>
          </cell>
          <cell r="K318" t="str">
            <v>FREV09119400</v>
          </cell>
          <cell r="L318" t="str">
            <v>TLLU5529930</v>
          </cell>
          <cell r="M318" t="str">
            <v>D5</v>
          </cell>
          <cell r="N318" t="str">
            <v>TEA218446</v>
          </cell>
          <cell r="O318" t="str">
            <v>KAGOSHIMA BEIKOKU CORPORATION</v>
          </cell>
          <cell r="P318" t="str">
            <v>AUFRE</v>
          </cell>
          <cell r="Q318" t="str">
            <v>JPUKB</v>
          </cell>
          <cell r="R318" t="str">
            <v>JPHKT</v>
          </cell>
          <cell r="S318" t="str">
            <v>Y</v>
          </cell>
          <cell r="T318" t="str">
            <v>DR</v>
          </cell>
          <cell r="U318" t="str">
            <v>HAY &amp; SIMILAR FORAGE PRODUCTS, N.O.S.</v>
          </cell>
          <cell r="W318" t="str">
            <v>CMH</v>
          </cell>
          <cell r="Z318" t="str">
            <v>N</v>
          </cell>
          <cell r="AA318" t="str">
            <v>HSMT0064E</v>
          </cell>
          <cell r="AB318" t="str">
            <v>ONE HAMMERSMITH</v>
          </cell>
          <cell r="AC318" t="str">
            <v>FP1</v>
          </cell>
          <cell r="AD318">
            <v>43796</v>
          </cell>
          <cell r="AE318">
            <v>29600</v>
          </cell>
          <cell r="AF318" t="str">
            <v>JPUKB01</v>
          </cell>
          <cell r="AG318" t="str">
            <v>ながら</v>
          </cell>
          <cell r="AH318">
            <v>43798</v>
          </cell>
          <cell r="AI318" t="str">
            <v>11/30.12/1</v>
          </cell>
          <cell r="AJ318" t="str">
            <v>IMOTO</v>
          </cell>
          <cell r="AK318" t="str">
            <v>六甲SBC</v>
          </cell>
          <cell r="AL318" t="str">
            <v>3GDP1</v>
          </cell>
          <cell r="AM318" t="str">
            <v>香椎パークポート２号（博多港運）</v>
          </cell>
          <cell r="AN318" t="str">
            <v>6TK26</v>
          </cell>
          <cell r="AO318">
            <v>43791</v>
          </cell>
          <cell r="AP318">
            <v>0.41666666666666669</v>
          </cell>
          <cell r="AQ318" t="str">
            <v/>
          </cell>
          <cell r="AR318" t="str">
            <v>神戸港　六甲C-6/7号</v>
          </cell>
        </row>
        <row r="319">
          <cell r="B319" t="str">
            <v>FREV091194008</v>
          </cell>
          <cell r="C319">
            <v>8</v>
          </cell>
          <cell r="D319">
            <v>43791</v>
          </cell>
          <cell r="E319">
            <v>0.41666666666666669</v>
          </cell>
          <cell r="G319" t="str">
            <v>ながら</v>
          </cell>
          <cell r="H319">
            <v>43798</v>
          </cell>
          <cell r="I319" t="str">
            <v>11/30.12/1</v>
          </cell>
          <cell r="J319" t="str">
            <v>JPUKB01JPHKT</v>
          </cell>
          <cell r="K319" t="str">
            <v>FREV09119400</v>
          </cell>
          <cell r="L319" t="str">
            <v>TLLU5697105</v>
          </cell>
          <cell r="M319" t="str">
            <v>D5</v>
          </cell>
          <cell r="N319" t="str">
            <v>TEA220050</v>
          </cell>
          <cell r="O319" t="str">
            <v>KAGOSHIMA BEIKOKU CORPORATION</v>
          </cell>
          <cell r="P319" t="str">
            <v>AUFRE</v>
          </cell>
          <cell r="Q319" t="str">
            <v>JPUKB</v>
          </cell>
          <cell r="R319" t="str">
            <v>JPHKT</v>
          </cell>
          <cell r="S319" t="str">
            <v>Y</v>
          </cell>
          <cell r="T319" t="str">
            <v>DR</v>
          </cell>
          <cell r="U319" t="str">
            <v>HAY &amp; SIMILAR FORAGE PRODUCTS, N.O.S.</v>
          </cell>
          <cell r="W319" t="str">
            <v>CMH</v>
          </cell>
          <cell r="Z319" t="str">
            <v>N</v>
          </cell>
          <cell r="AA319" t="str">
            <v>HSMT0064E</v>
          </cell>
          <cell r="AB319" t="str">
            <v>ONE HAMMERSMITH</v>
          </cell>
          <cell r="AC319" t="str">
            <v>FP1</v>
          </cell>
          <cell r="AD319">
            <v>43796</v>
          </cell>
          <cell r="AE319">
            <v>29640</v>
          </cell>
          <cell r="AF319" t="str">
            <v>JPUKB01</v>
          </cell>
          <cell r="AG319" t="str">
            <v>ながら</v>
          </cell>
          <cell r="AH319">
            <v>43798</v>
          </cell>
          <cell r="AI319" t="str">
            <v>11/30.12/1</v>
          </cell>
          <cell r="AJ319" t="str">
            <v>IMOTO</v>
          </cell>
          <cell r="AK319" t="str">
            <v>六甲SBC</v>
          </cell>
          <cell r="AL319" t="str">
            <v>3GDP1</v>
          </cell>
          <cell r="AM319" t="str">
            <v>香椎パークポート２号（博多港運）</v>
          </cell>
          <cell r="AN319" t="str">
            <v>6TK26</v>
          </cell>
          <cell r="AO319">
            <v>43791</v>
          </cell>
          <cell r="AP319">
            <v>0.41666666666666669</v>
          </cell>
          <cell r="AQ319" t="str">
            <v/>
          </cell>
          <cell r="AR319" t="str">
            <v>神戸港　六甲C-6/7号</v>
          </cell>
        </row>
        <row r="320">
          <cell r="B320" t="str">
            <v>FREV092136001</v>
          </cell>
          <cell r="C320">
            <v>1</v>
          </cell>
          <cell r="D320">
            <v>43791</v>
          </cell>
          <cell r="E320">
            <v>0.41666666666666669</v>
          </cell>
          <cell r="G320" t="str">
            <v>ながら</v>
          </cell>
          <cell r="H320">
            <v>43798</v>
          </cell>
          <cell r="I320" t="str">
            <v>11/30.12/1</v>
          </cell>
          <cell r="J320" t="str">
            <v>JPUKB01JPHKT</v>
          </cell>
          <cell r="K320" t="str">
            <v>FREV09213600</v>
          </cell>
          <cell r="L320" t="str">
            <v>FDCU0553053</v>
          </cell>
          <cell r="M320" t="str">
            <v>D5</v>
          </cell>
          <cell r="N320" t="str">
            <v>TEA218458</v>
          </cell>
          <cell r="O320" t="str">
            <v>KAGOSHIMA BEIKOKU CORPORATION</v>
          </cell>
          <cell r="P320" t="str">
            <v>AUFRE</v>
          </cell>
          <cell r="Q320" t="str">
            <v>JPUKB</v>
          </cell>
          <cell r="R320" t="str">
            <v>JPHKT</v>
          </cell>
          <cell r="S320" t="str">
            <v>Y</v>
          </cell>
          <cell r="T320" t="str">
            <v>DR</v>
          </cell>
          <cell r="U320" t="str">
            <v>HAY &amp; SIMILAR FORAGE PRODUCTS, N.O.S.</v>
          </cell>
          <cell r="W320" t="str">
            <v>CMH</v>
          </cell>
          <cell r="Z320" t="str">
            <v>N</v>
          </cell>
          <cell r="AA320" t="str">
            <v>HSMT0064E</v>
          </cell>
          <cell r="AB320" t="str">
            <v>ONE HAMMERSMITH</v>
          </cell>
          <cell r="AC320" t="str">
            <v>FP1</v>
          </cell>
          <cell r="AD320">
            <v>43796</v>
          </cell>
          <cell r="AE320">
            <v>29640</v>
          </cell>
          <cell r="AF320" t="str">
            <v>JPUKB01</v>
          </cell>
          <cell r="AG320" t="str">
            <v>ながら</v>
          </cell>
          <cell r="AH320">
            <v>43798</v>
          </cell>
          <cell r="AI320" t="str">
            <v>11/30.12/1</v>
          </cell>
          <cell r="AJ320" t="str">
            <v>IMOTO</v>
          </cell>
          <cell r="AK320" t="str">
            <v>六甲SBC</v>
          </cell>
          <cell r="AL320" t="str">
            <v>3GDP1</v>
          </cell>
          <cell r="AM320" t="str">
            <v>香椎パークポート２号（博多港運）</v>
          </cell>
          <cell r="AN320" t="str">
            <v>6TK26</v>
          </cell>
          <cell r="AO320">
            <v>43791</v>
          </cell>
          <cell r="AP320">
            <v>0.41666666666666669</v>
          </cell>
          <cell r="AQ320" t="str">
            <v/>
          </cell>
          <cell r="AR320" t="str">
            <v>神戸港　六甲C-6/7号</v>
          </cell>
        </row>
        <row r="321">
          <cell r="B321" t="str">
            <v>FREV092136002</v>
          </cell>
          <cell r="C321">
            <v>2</v>
          </cell>
          <cell r="D321">
            <v>43791</v>
          </cell>
          <cell r="E321">
            <v>0.41666666666666669</v>
          </cell>
          <cell r="G321" t="str">
            <v>ながら</v>
          </cell>
          <cell r="H321">
            <v>43798</v>
          </cell>
          <cell r="I321" t="str">
            <v>11/30.12/1</v>
          </cell>
          <cell r="J321" t="str">
            <v>JPUKB01JPHKT</v>
          </cell>
          <cell r="K321" t="str">
            <v>FREV09213600</v>
          </cell>
          <cell r="L321" t="str">
            <v>FDCU0582447</v>
          </cell>
          <cell r="M321" t="str">
            <v>D5</v>
          </cell>
          <cell r="N321" t="str">
            <v>TEA220072</v>
          </cell>
          <cell r="O321" t="str">
            <v>KAGOSHIMA BEIKOKU CORPORATION</v>
          </cell>
          <cell r="P321" t="str">
            <v>AUFRE</v>
          </cell>
          <cell r="Q321" t="str">
            <v>JPUKB</v>
          </cell>
          <cell r="R321" t="str">
            <v>JPHKT</v>
          </cell>
          <cell r="S321" t="str">
            <v>Y</v>
          </cell>
          <cell r="T321" t="str">
            <v>DR</v>
          </cell>
          <cell r="U321" t="str">
            <v>HAY &amp; SIMILAR FORAGE PRODUCTS, N.O.S.</v>
          </cell>
          <cell r="W321" t="str">
            <v>CMH</v>
          </cell>
          <cell r="Z321" t="str">
            <v>N</v>
          </cell>
          <cell r="AA321" t="str">
            <v>HSMT0064E</v>
          </cell>
          <cell r="AB321" t="str">
            <v>ONE HAMMERSMITH</v>
          </cell>
          <cell r="AC321" t="str">
            <v>FP1</v>
          </cell>
          <cell r="AD321">
            <v>43796</v>
          </cell>
          <cell r="AE321">
            <v>29500</v>
          </cell>
          <cell r="AF321" t="str">
            <v>JPUKB01</v>
          </cell>
          <cell r="AG321" t="str">
            <v>ながら</v>
          </cell>
          <cell r="AH321">
            <v>43798</v>
          </cell>
          <cell r="AI321" t="str">
            <v>11/30.12/1</v>
          </cell>
          <cell r="AJ321" t="str">
            <v>IMOTO</v>
          </cell>
          <cell r="AK321" t="str">
            <v>六甲SBC</v>
          </cell>
          <cell r="AL321" t="str">
            <v>3GDP1</v>
          </cell>
          <cell r="AM321" t="str">
            <v>香椎パークポート２号（博多港運）</v>
          </cell>
          <cell r="AN321" t="str">
            <v>6TK26</v>
          </cell>
          <cell r="AO321">
            <v>43791</v>
          </cell>
          <cell r="AP321">
            <v>0.41666666666666669</v>
          </cell>
          <cell r="AQ321" t="str">
            <v/>
          </cell>
          <cell r="AR321" t="str">
            <v>神戸港　六甲C-6/7号</v>
          </cell>
        </row>
        <row r="322">
          <cell r="B322" t="str">
            <v>FREV092136003</v>
          </cell>
          <cell r="C322">
            <v>3</v>
          </cell>
          <cell r="D322">
            <v>43791</v>
          </cell>
          <cell r="E322">
            <v>0.41666666666666669</v>
          </cell>
          <cell r="G322" t="str">
            <v>ながら</v>
          </cell>
          <cell r="H322">
            <v>43798</v>
          </cell>
          <cell r="I322" t="str">
            <v>11/30.12/1</v>
          </cell>
          <cell r="J322" t="str">
            <v>JPUKB01JPHKT</v>
          </cell>
          <cell r="K322" t="str">
            <v>FREV09213600</v>
          </cell>
          <cell r="L322" t="str">
            <v>KKFU8156662</v>
          </cell>
          <cell r="M322" t="str">
            <v>D5</v>
          </cell>
          <cell r="N322" t="str">
            <v>TEA220065</v>
          </cell>
          <cell r="O322" t="str">
            <v>KAGOSHIMA BEIKOKU CORPORATION</v>
          </cell>
          <cell r="P322" t="str">
            <v>AUFRE</v>
          </cell>
          <cell r="Q322" t="str">
            <v>JPUKB</v>
          </cell>
          <cell r="R322" t="str">
            <v>JPHKT</v>
          </cell>
          <cell r="S322" t="str">
            <v>Y</v>
          </cell>
          <cell r="T322" t="str">
            <v>DR</v>
          </cell>
          <cell r="U322" t="str">
            <v>HAY &amp; SIMILAR FORAGE PRODUCTS, N.O.S.</v>
          </cell>
          <cell r="W322" t="str">
            <v>CMH</v>
          </cell>
          <cell r="Z322" t="str">
            <v>N</v>
          </cell>
          <cell r="AA322" t="str">
            <v>HSMT0064E</v>
          </cell>
          <cell r="AB322" t="str">
            <v>ONE HAMMERSMITH</v>
          </cell>
          <cell r="AC322" t="str">
            <v>FP1</v>
          </cell>
          <cell r="AD322">
            <v>43796</v>
          </cell>
          <cell r="AE322">
            <v>29820</v>
          </cell>
          <cell r="AF322" t="str">
            <v>JPUKB01</v>
          </cell>
          <cell r="AG322" t="str">
            <v>ながら</v>
          </cell>
          <cell r="AH322">
            <v>43798</v>
          </cell>
          <cell r="AI322" t="str">
            <v>11/30.12/1</v>
          </cell>
          <cell r="AJ322" t="str">
            <v>IMOTO</v>
          </cell>
          <cell r="AK322" t="str">
            <v>六甲SBC</v>
          </cell>
          <cell r="AL322" t="str">
            <v>3GDP1</v>
          </cell>
          <cell r="AM322" t="str">
            <v>香椎パークポート２号（博多港運）</v>
          </cell>
          <cell r="AN322" t="str">
            <v>6TK26</v>
          </cell>
          <cell r="AO322">
            <v>43791</v>
          </cell>
          <cell r="AP322">
            <v>0.41666666666666669</v>
          </cell>
          <cell r="AQ322" t="str">
            <v/>
          </cell>
          <cell r="AR322" t="str">
            <v>神戸港　六甲C-6/7号</v>
          </cell>
        </row>
        <row r="323">
          <cell r="B323" t="str">
            <v>FREV092136004</v>
          </cell>
          <cell r="C323">
            <v>4</v>
          </cell>
          <cell r="D323">
            <v>43791</v>
          </cell>
          <cell r="E323">
            <v>0.41666666666666669</v>
          </cell>
          <cell r="G323" t="str">
            <v>ながら</v>
          </cell>
          <cell r="H323">
            <v>43798</v>
          </cell>
          <cell r="I323" t="str">
            <v>11/30.12/1</v>
          </cell>
          <cell r="J323" t="str">
            <v>JPUKB01JPHKT</v>
          </cell>
          <cell r="K323" t="str">
            <v>FREV09213600</v>
          </cell>
          <cell r="L323" t="str">
            <v>NYKU4786221</v>
          </cell>
          <cell r="M323" t="str">
            <v>D5</v>
          </cell>
          <cell r="N323" t="str">
            <v>TEA220058</v>
          </cell>
          <cell r="O323" t="str">
            <v>KAGOSHIMA BEIKOKU CORPORATION</v>
          </cell>
          <cell r="P323" t="str">
            <v>AUFRE</v>
          </cell>
          <cell r="Q323" t="str">
            <v>JPUKB</v>
          </cell>
          <cell r="R323" t="str">
            <v>JPHKT</v>
          </cell>
          <cell r="S323" t="str">
            <v>Y</v>
          </cell>
          <cell r="T323" t="str">
            <v>DR</v>
          </cell>
          <cell r="U323" t="str">
            <v>HAY &amp; SIMILAR FORAGE PRODUCTS, N.O.S.</v>
          </cell>
          <cell r="W323" t="str">
            <v>CMH</v>
          </cell>
          <cell r="Z323" t="str">
            <v>N</v>
          </cell>
          <cell r="AA323" t="str">
            <v>HSMT0064E</v>
          </cell>
          <cell r="AB323" t="str">
            <v>ONE HAMMERSMITH</v>
          </cell>
          <cell r="AC323" t="str">
            <v>FP1</v>
          </cell>
          <cell r="AD323">
            <v>43796</v>
          </cell>
          <cell r="AE323">
            <v>29820</v>
          </cell>
          <cell r="AF323" t="str">
            <v>JPUKB01</v>
          </cell>
          <cell r="AG323" t="str">
            <v>ながら</v>
          </cell>
          <cell r="AH323">
            <v>43798</v>
          </cell>
          <cell r="AI323" t="str">
            <v>11/30.12/1</v>
          </cell>
          <cell r="AJ323" t="str">
            <v>IMOTO</v>
          </cell>
          <cell r="AK323" t="str">
            <v>六甲SBC</v>
          </cell>
          <cell r="AL323" t="str">
            <v>3GDP1</v>
          </cell>
          <cell r="AM323" t="str">
            <v>香椎パークポート２号（博多港運）</v>
          </cell>
          <cell r="AN323" t="str">
            <v>6TK26</v>
          </cell>
          <cell r="AO323">
            <v>43791</v>
          </cell>
          <cell r="AP323">
            <v>0.41666666666666669</v>
          </cell>
          <cell r="AQ323" t="str">
            <v/>
          </cell>
          <cell r="AR323" t="str">
            <v>神戸港　六甲C-6/7号</v>
          </cell>
        </row>
        <row r="324">
          <cell r="B324" t="str">
            <v>FREV092136005</v>
          </cell>
          <cell r="C324">
            <v>5</v>
          </cell>
          <cell r="D324">
            <v>43791</v>
          </cell>
          <cell r="E324">
            <v>0.41666666666666669</v>
          </cell>
          <cell r="G324" t="str">
            <v>ながら</v>
          </cell>
          <cell r="H324">
            <v>43798</v>
          </cell>
          <cell r="I324" t="str">
            <v>11/30.12/1</v>
          </cell>
          <cell r="J324" t="str">
            <v>JPUKB01JPHKT</v>
          </cell>
          <cell r="K324" t="str">
            <v>FREV09213600</v>
          </cell>
          <cell r="L324" t="str">
            <v>NYKU4794905</v>
          </cell>
          <cell r="M324" t="str">
            <v>D5</v>
          </cell>
          <cell r="N324" t="str">
            <v>TEA220066</v>
          </cell>
          <cell r="O324" t="str">
            <v>KAGOSHIMA BEIKOKU CORPORATION</v>
          </cell>
          <cell r="P324" t="str">
            <v>AUFRE</v>
          </cell>
          <cell r="Q324" t="str">
            <v>JPUKB</v>
          </cell>
          <cell r="R324" t="str">
            <v>JPHKT</v>
          </cell>
          <cell r="S324" t="str">
            <v>Y</v>
          </cell>
          <cell r="T324" t="str">
            <v>DR</v>
          </cell>
          <cell r="U324" t="str">
            <v>HAY &amp; SIMILAR FORAGE PRODUCTS, N.O.S.</v>
          </cell>
          <cell r="W324" t="str">
            <v>CMH</v>
          </cell>
          <cell r="Z324" t="str">
            <v>N</v>
          </cell>
          <cell r="AA324" t="str">
            <v>HSMT0064E</v>
          </cell>
          <cell r="AB324" t="str">
            <v>ONE HAMMERSMITH</v>
          </cell>
          <cell r="AC324" t="str">
            <v>FP1</v>
          </cell>
          <cell r="AD324">
            <v>43796</v>
          </cell>
          <cell r="AE324">
            <v>29700</v>
          </cell>
          <cell r="AF324" t="str">
            <v>JPUKB01</v>
          </cell>
          <cell r="AG324" t="str">
            <v>ながら</v>
          </cell>
          <cell r="AH324">
            <v>43798</v>
          </cell>
          <cell r="AI324" t="str">
            <v>11/30.12/1</v>
          </cell>
          <cell r="AJ324" t="str">
            <v>IMOTO</v>
          </cell>
          <cell r="AK324" t="str">
            <v>六甲SBC</v>
          </cell>
          <cell r="AL324" t="str">
            <v>3GDP1</v>
          </cell>
          <cell r="AM324" t="str">
            <v>香椎パークポート２号（博多港運）</v>
          </cell>
          <cell r="AN324" t="str">
            <v>6TK26</v>
          </cell>
          <cell r="AO324">
            <v>43791</v>
          </cell>
          <cell r="AP324">
            <v>0.41666666666666669</v>
          </cell>
          <cell r="AQ324" t="str">
            <v/>
          </cell>
          <cell r="AR324" t="str">
            <v>神戸港　六甲C-6/7号</v>
          </cell>
        </row>
        <row r="325">
          <cell r="B325" t="str">
            <v>FREV092136006</v>
          </cell>
          <cell r="C325">
            <v>6</v>
          </cell>
          <cell r="D325">
            <v>43791</v>
          </cell>
          <cell r="E325">
            <v>0.41666666666666669</v>
          </cell>
          <cell r="G325" t="str">
            <v>ながら</v>
          </cell>
          <cell r="H325">
            <v>43798</v>
          </cell>
          <cell r="I325" t="str">
            <v>11/30.12/1</v>
          </cell>
          <cell r="J325" t="str">
            <v>JPUKB01JPHKT</v>
          </cell>
          <cell r="K325" t="str">
            <v>FREV09213600</v>
          </cell>
          <cell r="L325" t="str">
            <v>TCNU3889392</v>
          </cell>
          <cell r="M325" t="str">
            <v>D5</v>
          </cell>
          <cell r="N325" t="str">
            <v>TEA220071</v>
          </cell>
          <cell r="O325" t="str">
            <v>KAGOSHIMA BEIKOKU CORPORATION</v>
          </cell>
          <cell r="P325" t="str">
            <v>AUFRE</v>
          </cell>
          <cell r="Q325" t="str">
            <v>JPUKB</v>
          </cell>
          <cell r="R325" t="str">
            <v>JPHKT</v>
          </cell>
          <cell r="S325" t="str">
            <v>Y</v>
          </cell>
          <cell r="T325" t="str">
            <v>DR</v>
          </cell>
          <cell r="U325" t="str">
            <v>HAY &amp; SIMILAR FORAGE PRODUCTS, N.O.S.</v>
          </cell>
          <cell r="W325" t="str">
            <v>CMH</v>
          </cell>
          <cell r="Z325" t="str">
            <v>N</v>
          </cell>
          <cell r="AA325" t="str">
            <v>HSMT0064E</v>
          </cell>
          <cell r="AB325" t="str">
            <v>ONE HAMMERSMITH</v>
          </cell>
          <cell r="AC325" t="str">
            <v>FP1</v>
          </cell>
          <cell r="AD325">
            <v>43796</v>
          </cell>
          <cell r="AE325">
            <v>29580</v>
          </cell>
          <cell r="AF325" t="str">
            <v>JPUKB01</v>
          </cell>
          <cell r="AG325" t="str">
            <v>ながら</v>
          </cell>
          <cell r="AH325">
            <v>43798</v>
          </cell>
          <cell r="AI325" t="str">
            <v>11/30.12/1</v>
          </cell>
          <cell r="AJ325" t="str">
            <v>IMOTO</v>
          </cell>
          <cell r="AK325" t="str">
            <v>六甲SBC</v>
          </cell>
          <cell r="AL325" t="str">
            <v>3GDP1</v>
          </cell>
          <cell r="AM325" t="str">
            <v>香椎パークポート２号（博多港運）</v>
          </cell>
          <cell r="AN325" t="str">
            <v>6TK26</v>
          </cell>
          <cell r="AO325">
            <v>43791</v>
          </cell>
          <cell r="AP325">
            <v>0.41666666666666669</v>
          </cell>
          <cell r="AQ325" t="str">
            <v/>
          </cell>
          <cell r="AR325" t="str">
            <v>神戸港　六甲C-6/7号</v>
          </cell>
        </row>
        <row r="326">
          <cell r="B326" t="str">
            <v>FREV092136007</v>
          </cell>
          <cell r="C326">
            <v>7</v>
          </cell>
          <cell r="D326">
            <v>43791</v>
          </cell>
          <cell r="E326">
            <v>0.41666666666666669</v>
          </cell>
          <cell r="G326" t="str">
            <v>ながら</v>
          </cell>
          <cell r="H326">
            <v>43798</v>
          </cell>
          <cell r="I326" t="str">
            <v>11/30.12/1</v>
          </cell>
          <cell r="J326" t="str">
            <v>JPUKB01JPHKT</v>
          </cell>
          <cell r="K326" t="str">
            <v>FREV09213600</v>
          </cell>
          <cell r="L326" t="str">
            <v>TEMU7501308</v>
          </cell>
          <cell r="M326" t="str">
            <v>D5</v>
          </cell>
          <cell r="N326" t="str">
            <v>TEA220048</v>
          </cell>
          <cell r="O326" t="str">
            <v>KAGOSHIMA BEIKOKU CORPORATION</v>
          </cell>
          <cell r="P326" t="str">
            <v>AUFRE</v>
          </cell>
          <cell r="Q326" t="str">
            <v>JPUKB</v>
          </cell>
          <cell r="R326" t="str">
            <v>JPHKT</v>
          </cell>
          <cell r="S326" t="str">
            <v>Y</v>
          </cell>
          <cell r="T326" t="str">
            <v>DR</v>
          </cell>
          <cell r="U326" t="str">
            <v>HAY &amp; SIMILAR FORAGE PRODUCTS, N.O.S.</v>
          </cell>
          <cell r="W326" t="str">
            <v>CMH</v>
          </cell>
          <cell r="Z326" t="str">
            <v>N</v>
          </cell>
          <cell r="AA326" t="str">
            <v>HSMT0064E</v>
          </cell>
          <cell r="AB326" t="str">
            <v>ONE HAMMERSMITH</v>
          </cell>
          <cell r="AC326" t="str">
            <v>FP1</v>
          </cell>
          <cell r="AD326">
            <v>43796</v>
          </cell>
          <cell r="AE326">
            <v>29580</v>
          </cell>
          <cell r="AF326" t="str">
            <v>JPUKB01</v>
          </cell>
          <cell r="AG326" t="str">
            <v>ながら</v>
          </cell>
          <cell r="AH326">
            <v>43798</v>
          </cell>
          <cell r="AI326" t="str">
            <v>11/30.12/1</v>
          </cell>
          <cell r="AJ326" t="str">
            <v>IMOTO</v>
          </cell>
          <cell r="AK326" t="str">
            <v>六甲SBC</v>
          </cell>
          <cell r="AL326" t="str">
            <v>3GDP1</v>
          </cell>
          <cell r="AM326" t="str">
            <v>香椎パークポート２号（博多港運）</v>
          </cell>
          <cell r="AN326" t="str">
            <v>6TK26</v>
          </cell>
          <cell r="AO326">
            <v>43791</v>
          </cell>
          <cell r="AP326">
            <v>0.41666666666666669</v>
          </cell>
          <cell r="AQ326" t="str">
            <v/>
          </cell>
          <cell r="AR326" t="str">
            <v>神戸港　六甲C-6/7号</v>
          </cell>
        </row>
        <row r="327">
          <cell r="B327" t="str">
            <v>FREV092136008</v>
          </cell>
          <cell r="C327">
            <v>8</v>
          </cell>
          <cell r="D327">
            <v>43791</v>
          </cell>
          <cell r="E327">
            <v>0.41666666666666669</v>
          </cell>
          <cell r="G327" t="str">
            <v>ながら</v>
          </cell>
          <cell r="H327">
            <v>43798</v>
          </cell>
          <cell r="I327" t="str">
            <v>11/30.12/1</v>
          </cell>
          <cell r="J327" t="str">
            <v>JPUKB01JPHKT</v>
          </cell>
          <cell r="K327" t="str">
            <v>FREV09213600</v>
          </cell>
          <cell r="L327" t="str">
            <v>TGBU5100712</v>
          </cell>
          <cell r="M327" t="str">
            <v>D5</v>
          </cell>
          <cell r="N327" t="str">
            <v>TEA220049</v>
          </cell>
          <cell r="O327" t="str">
            <v>KAGOSHIMA BEIKOKU CORPORATION</v>
          </cell>
          <cell r="P327" t="str">
            <v>AUFRE</v>
          </cell>
          <cell r="Q327" t="str">
            <v>JPUKB</v>
          </cell>
          <cell r="R327" t="str">
            <v>JPHKT</v>
          </cell>
          <cell r="S327" t="str">
            <v>Y</v>
          </cell>
          <cell r="T327" t="str">
            <v>DR</v>
          </cell>
          <cell r="U327" t="str">
            <v>HAY &amp; SIMILAR FORAGE PRODUCTS, N.O.S.</v>
          </cell>
          <cell r="W327" t="str">
            <v>CMH</v>
          </cell>
          <cell r="Z327" t="str">
            <v>N</v>
          </cell>
          <cell r="AA327" t="str">
            <v>HSMT0064E</v>
          </cell>
          <cell r="AB327" t="str">
            <v>ONE HAMMERSMITH</v>
          </cell>
          <cell r="AC327" t="str">
            <v>FP1</v>
          </cell>
          <cell r="AD327">
            <v>43796</v>
          </cell>
          <cell r="AE327">
            <v>29820</v>
          </cell>
          <cell r="AF327" t="str">
            <v>JPUKB01</v>
          </cell>
          <cell r="AG327" t="str">
            <v>ながら</v>
          </cell>
          <cell r="AH327">
            <v>43798</v>
          </cell>
          <cell r="AI327" t="str">
            <v>11/30.12/1</v>
          </cell>
          <cell r="AJ327" t="str">
            <v>IMOTO</v>
          </cell>
          <cell r="AK327" t="str">
            <v>六甲SBC</v>
          </cell>
          <cell r="AL327" t="str">
            <v>3GDP1</v>
          </cell>
          <cell r="AM327" t="str">
            <v>香椎パークポート２号（博多港運）</v>
          </cell>
          <cell r="AN327" t="str">
            <v>6TK26</v>
          </cell>
          <cell r="AO327">
            <v>43791</v>
          </cell>
          <cell r="AP327">
            <v>0.41666666666666669</v>
          </cell>
          <cell r="AQ327" t="str">
            <v/>
          </cell>
          <cell r="AR327" t="str">
            <v>神戸港　六甲C-6/7号</v>
          </cell>
        </row>
        <row r="328">
          <cell r="B328" t="str">
            <v>LEHV364838001</v>
          </cell>
          <cell r="C328">
            <v>1</v>
          </cell>
          <cell r="D328">
            <v>43791</v>
          </cell>
          <cell r="E328">
            <v>0.41666666666666669</v>
          </cell>
          <cell r="G328" t="str">
            <v>ながら</v>
          </cell>
          <cell r="H328">
            <v>43798</v>
          </cell>
          <cell r="I328" t="str">
            <v>11/30.12/1</v>
          </cell>
          <cell r="J328" t="str">
            <v>JPUKB01JPHKT</v>
          </cell>
          <cell r="K328" t="str">
            <v>LEHV36483800</v>
          </cell>
          <cell r="L328" t="str">
            <v>TCNU3053376</v>
          </cell>
          <cell r="M328" t="str">
            <v>D5</v>
          </cell>
          <cell r="N328">
            <v>217000000000</v>
          </cell>
          <cell r="O328" t="str">
            <v>ROQUETTE JAPAN K.K.</v>
          </cell>
          <cell r="P328" t="str">
            <v>FRVBX</v>
          </cell>
          <cell r="Q328" t="str">
            <v>JPUKB</v>
          </cell>
          <cell r="R328" t="str">
            <v>JPHKT</v>
          </cell>
          <cell r="S328" t="str">
            <v>Y</v>
          </cell>
          <cell r="T328" t="str">
            <v>DR</v>
          </cell>
          <cell r="U328" t="str">
            <v>STARCHES, N.O.S.</v>
          </cell>
          <cell r="W328" t="str">
            <v>CMH</v>
          </cell>
          <cell r="Z328" t="str">
            <v>N</v>
          </cell>
          <cell r="AA328" t="str">
            <v>HSMT0064E</v>
          </cell>
          <cell r="AB328" t="str">
            <v>ONE HAMMERSMITH</v>
          </cell>
          <cell r="AC328" t="str">
            <v>FP1</v>
          </cell>
          <cell r="AD328">
            <v>43796</v>
          </cell>
          <cell r="AE328">
            <v>25332</v>
          </cell>
          <cell r="AF328" t="str">
            <v>JPUKB01</v>
          </cell>
          <cell r="AG328" t="str">
            <v>ながら</v>
          </cell>
          <cell r="AH328">
            <v>43798</v>
          </cell>
          <cell r="AI328" t="str">
            <v>11/30.12/1</v>
          </cell>
          <cell r="AJ328" t="str">
            <v>IMOTO</v>
          </cell>
          <cell r="AK328" t="str">
            <v>六甲SBC</v>
          </cell>
          <cell r="AL328" t="str">
            <v>3GDP1</v>
          </cell>
          <cell r="AM328" t="str">
            <v>香椎パークポート２号（博多港運）</v>
          </cell>
          <cell r="AN328" t="str">
            <v>6TK26</v>
          </cell>
          <cell r="AO328">
            <v>43791</v>
          </cell>
          <cell r="AP328">
            <v>0.41666666666666669</v>
          </cell>
          <cell r="AQ328" t="str">
            <v/>
          </cell>
          <cell r="AR328" t="str">
            <v>神戸港　六甲C-6/7号</v>
          </cell>
        </row>
        <row r="329">
          <cell r="B329" t="str">
            <v>LEHV365016001</v>
          </cell>
          <cell r="C329">
            <v>1</v>
          </cell>
          <cell r="D329">
            <v>43791</v>
          </cell>
          <cell r="E329">
            <v>0.41666666666666669</v>
          </cell>
          <cell r="G329" t="str">
            <v>ながら</v>
          </cell>
          <cell r="H329">
            <v>43798</v>
          </cell>
          <cell r="I329" t="str">
            <v>11/30.12/1</v>
          </cell>
          <cell r="J329" t="str">
            <v>JPUKB01JPHKT</v>
          </cell>
          <cell r="K329" t="str">
            <v>LEHV36501600</v>
          </cell>
          <cell r="L329" t="str">
            <v>NYKU4982013</v>
          </cell>
          <cell r="M329" t="str">
            <v>D5</v>
          </cell>
          <cell r="N329">
            <v>217178</v>
          </cell>
          <cell r="O329" t="str">
            <v>ROQUETTE JAPAN K.K.</v>
          </cell>
          <cell r="P329" t="str">
            <v>FRVBX</v>
          </cell>
          <cell r="Q329" t="str">
            <v>JPUKB</v>
          </cell>
          <cell r="R329" t="str">
            <v>JPHKT</v>
          </cell>
          <cell r="S329" t="str">
            <v>Y</v>
          </cell>
          <cell r="T329" t="str">
            <v>DR</v>
          </cell>
          <cell r="U329" t="str">
            <v>DEXTRINS &amp; OTHER MODIFIED STARCHES</v>
          </cell>
          <cell r="W329" t="str">
            <v>CMH</v>
          </cell>
          <cell r="Z329" t="str">
            <v>N</v>
          </cell>
          <cell r="AA329" t="str">
            <v>HSMT0064E</v>
          </cell>
          <cell r="AB329" t="str">
            <v>ONE HAMMERSMITH</v>
          </cell>
          <cell r="AC329" t="str">
            <v>FP1</v>
          </cell>
          <cell r="AD329">
            <v>43796</v>
          </cell>
          <cell r="AE329">
            <v>24182</v>
          </cell>
          <cell r="AF329" t="str">
            <v>JPUKB01</v>
          </cell>
          <cell r="AG329" t="str">
            <v>ながら</v>
          </cell>
          <cell r="AH329">
            <v>43798</v>
          </cell>
          <cell r="AI329" t="str">
            <v>11/30.12/1</v>
          </cell>
          <cell r="AJ329" t="str">
            <v>IMOTO</v>
          </cell>
          <cell r="AK329" t="str">
            <v>六甲SBC</v>
          </cell>
          <cell r="AL329" t="str">
            <v>3GDP1</v>
          </cell>
          <cell r="AM329" t="str">
            <v>香椎パークポート２号（博多港運）</v>
          </cell>
          <cell r="AN329" t="str">
            <v>6TK26</v>
          </cell>
          <cell r="AO329">
            <v>43791</v>
          </cell>
          <cell r="AP329">
            <v>0.41666666666666669</v>
          </cell>
          <cell r="AQ329" t="str">
            <v/>
          </cell>
          <cell r="AR329" t="str">
            <v>神戸港　六甲C-6/7号</v>
          </cell>
        </row>
        <row r="330">
          <cell r="B330" t="str">
            <v>LEHV365038001</v>
          </cell>
          <cell r="C330">
            <v>1</v>
          </cell>
          <cell r="D330">
            <v>43791</v>
          </cell>
          <cell r="E330">
            <v>0.41666666666666669</v>
          </cell>
          <cell r="G330" t="str">
            <v>ながら</v>
          </cell>
          <cell r="H330">
            <v>43798</v>
          </cell>
          <cell r="I330" t="str">
            <v>11/30.12/1</v>
          </cell>
          <cell r="J330" t="str">
            <v>JPUKB01JPHKT</v>
          </cell>
          <cell r="K330" t="str">
            <v>LEHV36503800</v>
          </cell>
          <cell r="L330" t="str">
            <v>ONEU0244338</v>
          </cell>
          <cell r="M330" t="str">
            <v>D5</v>
          </cell>
          <cell r="N330">
            <v>217000000000</v>
          </cell>
          <cell r="O330" t="str">
            <v>ROQUETTE JAPAN K.K.</v>
          </cell>
          <cell r="P330" t="str">
            <v>FRVBX</v>
          </cell>
          <cell r="Q330" t="str">
            <v>JPUKB</v>
          </cell>
          <cell r="R330" t="str">
            <v>JPHKT</v>
          </cell>
          <cell r="S330" t="str">
            <v>Y</v>
          </cell>
          <cell r="T330" t="str">
            <v>DR</v>
          </cell>
          <cell r="U330" t="str">
            <v>STARCHES, N.O.S.</v>
          </cell>
          <cell r="W330" t="str">
            <v>CMH</v>
          </cell>
          <cell r="Z330" t="str">
            <v>N</v>
          </cell>
          <cell r="AA330" t="str">
            <v>HSMT0064E</v>
          </cell>
          <cell r="AB330" t="str">
            <v>ONE HAMMERSMITH</v>
          </cell>
          <cell r="AC330" t="str">
            <v>FP1</v>
          </cell>
          <cell r="AD330">
            <v>43796</v>
          </cell>
          <cell r="AE330">
            <v>24116</v>
          </cell>
          <cell r="AF330" t="str">
            <v>JPUKB01</v>
          </cell>
          <cell r="AG330" t="str">
            <v>ながら</v>
          </cell>
          <cell r="AH330">
            <v>43798</v>
          </cell>
          <cell r="AI330" t="str">
            <v>11/30.12/1</v>
          </cell>
          <cell r="AJ330" t="str">
            <v>IMOTO</v>
          </cell>
          <cell r="AK330" t="str">
            <v>六甲SBC</v>
          </cell>
          <cell r="AL330" t="str">
            <v>3GDP1</v>
          </cell>
          <cell r="AM330" t="str">
            <v>香椎パークポート２号（博多港運）</v>
          </cell>
          <cell r="AN330" t="str">
            <v>6TK26</v>
          </cell>
          <cell r="AO330">
            <v>43791</v>
          </cell>
          <cell r="AP330">
            <v>0.41666666666666669</v>
          </cell>
          <cell r="AQ330" t="str">
            <v/>
          </cell>
          <cell r="AR330" t="str">
            <v>神戸港　六甲C-6/7号</v>
          </cell>
        </row>
        <row r="331">
          <cell r="B331" t="str">
            <v>LEHV365038002</v>
          </cell>
          <cell r="C331">
            <v>2</v>
          </cell>
          <cell r="D331">
            <v>43791</v>
          </cell>
          <cell r="E331">
            <v>0.41666666666666669</v>
          </cell>
          <cell r="G331" t="str">
            <v>ながら</v>
          </cell>
          <cell r="H331">
            <v>43798</v>
          </cell>
          <cell r="I331" t="str">
            <v>11/30.12/1</v>
          </cell>
          <cell r="J331" t="str">
            <v>JPUKB01JPHKT</v>
          </cell>
          <cell r="K331" t="str">
            <v>LEHV36503800</v>
          </cell>
          <cell r="L331" t="str">
            <v>TCNU7863740</v>
          </cell>
          <cell r="M331" t="str">
            <v>D5</v>
          </cell>
          <cell r="N331">
            <v>217000000000</v>
          </cell>
          <cell r="O331" t="str">
            <v>ROQUETTE JAPAN K.K.</v>
          </cell>
          <cell r="P331" t="str">
            <v>FRVBX</v>
          </cell>
          <cell r="Q331" t="str">
            <v>JPUKB</v>
          </cell>
          <cell r="R331" t="str">
            <v>JPHKT</v>
          </cell>
          <cell r="S331" t="str">
            <v>Y</v>
          </cell>
          <cell r="T331" t="str">
            <v>DR</v>
          </cell>
          <cell r="U331" t="str">
            <v>STARCHES, N.O.S.</v>
          </cell>
          <cell r="W331" t="str">
            <v>CMH</v>
          </cell>
          <cell r="Z331" t="str">
            <v>N</v>
          </cell>
          <cell r="AA331" t="str">
            <v>HSMT0064E</v>
          </cell>
          <cell r="AB331" t="str">
            <v>ONE HAMMERSMITH</v>
          </cell>
          <cell r="AC331" t="str">
            <v>FP1</v>
          </cell>
          <cell r="AD331">
            <v>43796</v>
          </cell>
          <cell r="AE331">
            <v>24156</v>
          </cell>
          <cell r="AF331" t="str">
            <v>JPUKB01</v>
          </cell>
          <cell r="AG331" t="str">
            <v>ながら</v>
          </cell>
          <cell r="AH331">
            <v>43798</v>
          </cell>
          <cell r="AI331" t="str">
            <v>11/30.12/1</v>
          </cell>
          <cell r="AJ331" t="str">
            <v>IMOTO</v>
          </cell>
          <cell r="AK331" t="str">
            <v>六甲SBC</v>
          </cell>
          <cell r="AL331" t="str">
            <v>3GDP1</v>
          </cell>
          <cell r="AM331" t="str">
            <v>香椎パークポート２号（博多港運）</v>
          </cell>
          <cell r="AN331" t="str">
            <v>6TK26</v>
          </cell>
          <cell r="AO331">
            <v>43791</v>
          </cell>
          <cell r="AP331">
            <v>0.41666666666666669</v>
          </cell>
          <cell r="AQ331" t="str">
            <v/>
          </cell>
          <cell r="AR331" t="str">
            <v>神戸港　六甲C-6/7号</v>
          </cell>
        </row>
        <row r="332">
          <cell r="B332" t="str">
            <v>LEHV365038003</v>
          </cell>
          <cell r="C332">
            <v>3</v>
          </cell>
          <cell r="D332">
            <v>43791</v>
          </cell>
          <cell r="E332">
            <v>0.41666666666666669</v>
          </cell>
          <cell r="G332" t="str">
            <v>ながら</v>
          </cell>
          <cell r="H332">
            <v>43798</v>
          </cell>
          <cell r="I332" t="str">
            <v>11/30.12/1</v>
          </cell>
          <cell r="J332" t="str">
            <v>JPUKB01JPHKT</v>
          </cell>
          <cell r="K332" t="str">
            <v>LEHV36503800</v>
          </cell>
          <cell r="L332" t="str">
            <v>TLLU4126483</v>
          </cell>
          <cell r="M332" t="str">
            <v>D5</v>
          </cell>
          <cell r="N332">
            <v>217000000000</v>
          </cell>
          <cell r="O332" t="str">
            <v>ROQUETTE JAPAN K.K.</v>
          </cell>
          <cell r="P332" t="str">
            <v>FRVBX</v>
          </cell>
          <cell r="Q332" t="str">
            <v>JPUKB</v>
          </cell>
          <cell r="R332" t="str">
            <v>JPHKT</v>
          </cell>
          <cell r="S332" t="str">
            <v>Y</v>
          </cell>
          <cell r="T332" t="str">
            <v>DR</v>
          </cell>
          <cell r="U332" t="str">
            <v>STARCHES, N.O.S.</v>
          </cell>
          <cell r="W332" t="str">
            <v>CMH</v>
          </cell>
          <cell r="Z332" t="str">
            <v>N</v>
          </cell>
          <cell r="AA332" t="str">
            <v>HSMT0064E</v>
          </cell>
          <cell r="AB332" t="str">
            <v>ONE HAMMERSMITH</v>
          </cell>
          <cell r="AC332" t="str">
            <v>FP1</v>
          </cell>
          <cell r="AD332">
            <v>43796</v>
          </cell>
          <cell r="AE332">
            <v>24046</v>
          </cell>
          <cell r="AF332" t="str">
            <v>JPUKB01</v>
          </cell>
          <cell r="AG332" t="str">
            <v>ながら</v>
          </cell>
          <cell r="AH332">
            <v>43798</v>
          </cell>
          <cell r="AI332" t="str">
            <v>11/30.12/1</v>
          </cell>
          <cell r="AJ332" t="str">
            <v>IMOTO</v>
          </cell>
          <cell r="AK332" t="str">
            <v>六甲SBC</v>
          </cell>
          <cell r="AL332" t="str">
            <v>3GDP1</v>
          </cell>
          <cell r="AM332" t="str">
            <v>香椎パークポート２号（博多港運）</v>
          </cell>
          <cell r="AN332" t="str">
            <v>6TK26</v>
          </cell>
          <cell r="AO332">
            <v>43791</v>
          </cell>
          <cell r="AP332">
            <v>0.41666666666666669</v>
          </cell>
          <cell r="AQ332" t="str">
            <v/>
          </cell>
          <cell r="AR332" t="str">
            <v>神戸港　六甲C-6/7号</v>
          </cell>
        </row>
        <row r="333">
          <cell r="B333" t="str">
            <v>LEHV365038004</v>
          </cell>
          <cell r="C333">
            <v>4</v>
          </cell>
          <cell r="D333">
            <v>43791</v>
          </cell>
          <cell r="E333">
            <v>0.41666666666666669</v>
          </cell>
          <cell r="G333" t="str">
            <v>ながら</v>
          </cell>
          <cell r="H333">
            <v>43798</v>
          </cell>
          <cell r="I333" t="str">
            <v>11/30.12/1</v>
          </cell>
          <cell r="J333" t="str">
            <v>JPUKB01JPHKT</v>
          </cell>
          <cell r="K333" t="str">
            <v>LEHV36503800</v>
          </cell>
          <cell r="L333" t="str">
            <v>TRLU6692881</v>
          </cell>
          <cell r="M333" t="str">
            <v>D5</v>
          </cell>
          <cell r="N333">
            <v>217000000000</v>
          </cell>
          <cell r="O333" t="str">
            <v>ROQUETTE JAPAN K.K.</v>
          </cell>
          <cell r="P333" t="str">
            <v>FRVBX</v>
          </cell>
          <cell r="Q333" t="str">
            <v>JPUKB</v>
          </cell>
          <cell r="R333" t="str">
            <v>JPHKT</v>
          </cell>
          <cell r="S333" t="str">
            <v>Y</v>
          </cell>
          <cell r="T333" t="str">
            <v>DR</v>
          </cell>
          <cell r="U333" t="str">
            <v>STARCHES, N.O.S.</v>
          </cell>
          <cell r="W333" t="str">
            <v>CMH</v>
          </cell>
          <cell r="Z333" t="str">
            <v>N</v>
          </cell>
          <cell r="AA333" t="str">
            <v>HSMT0064E</v>
          </cell>
          <cell r="AB333" t="str">
            <v>ONE HAMMERSMITH</v>
          </cell>
          <cell r="AC333" t="str">
            <v>FP1</v>
          </cell>
          <cell r="AD333">
            <v>43796</v>
          </cell>
          <cell r="AE333">
            <v>24206</v>
          </cell>
          <cell r="AF333" t="str">
            <v>JPUKB01</v>
          </cell>
          <cell r="AG333" t="str">
            <v>ながら</v>
          </cell>
          <cell r="AH333">
            <v>43798</v>
          </cell>
          <cell r="AI333" t="str">
            <v>11/30.12/1</v>
          </cell>
          <cell r="AJ333" t="str">
            <v>IMOTO</v>
          </cell>
          <cell r="AK333" t="str">
            <v>六甲SBC</v>
          </cell>
          <cell r="AL333" t="str">
            <v>3GDP1</v>
          </cell>
          <cell r="AM333" t="str">
            <v>香椎パークポート２号（博多港運）</v>
          </cell>
          <cell r="AN333" t="str">
            <v>6TK26</v>
          </cell>
          <cell r="AO333">
            <v>43791</v>
          </cell>
          <cell r="AP333">
            <v>0.41666666666666669</v>
          </cell>
          <cell r="AQ333" t="str">
            <v/>
          </cell>
          <cell r="AR333" t="str">
            <v>神戸港　六甲C-6/7号</v>
          </cell>
        </row>
        <row r="334">
          <cell r="B334" t="str">
            <v>LEHV365106001</v>
          </cell>
          <cell r="C334">
            <v>1</v>
          </cell>
          <cell r="D334">
            <v>43791</v>
          </cell>
          <cell r="E334">
            <v>0.41666666666666669</v>
          </cell>
          <cell r="G334" t="str">
            <v>ながら</v>
          </cell>
          <cell r="H334">
            <v>43798</v>
          </cell>
          <cell r="I334" t="str">
            <v>11/30.12/1</v>
          </cell>
          <cell r="J334" t="str">
            <v>JPUKB01JPHKT</v>
          </cell>
          <cell r="K334" t="str">
            <v>LEHV36510600</v>
          </cell>
          <cell r="L334" t="str">
            <v>TRLU7363052</v>
          </cell>
          <cell r="M334" t="str">
            <v>D5</v>
          </cell>
          <cell r="N334">
            <v>217174</v>
          </cell>
          <cell r="O334" t="str">
            <v>ROQUETTE JAPAN K.K.</v>
          </cell>
          <cell r="P334" t="str">
            <v>FRVBX</v>
          </cell>
          <cell r="Q334" t="str">
            <v>JPUKB</v>
          </cell>
          <cell r="R334" t="str">
            <v>JPHKT</v>
          </cell>
          <cell r="S334" t="str">
            <v>Y</v>
          </cell>
          <cell r="T334" t="str">
            <v>DR</v>
          </cell>
          <cell r="U334" t="str">
            <v>DEXTRINS &amp; OTHER MODIFIED STARCHES</v>
          </cell>
          <cell r="W334" t="str">
            <v>CMH</v>
          </cell>
          <cell r="Z334" t="str">
            <v>N</v>
          </cell>
          <cell r="AA334" t="str">
            <v>HSMT0064E</v>
          </cell>
          <cell r="AB334" t="str">
            <v>ONE HAMMERSMITH</v>
          </cell>
          <cell r="AC334" t="str">
            <v>FP1</v>
          </cell>
          <cell r="AD334">
            <v>43796</v>
          </cell>
          <cell r="AE334">
            <v>25512</v>
          </cell>
          <cell r="AF334" t="str">
            <v>JPUKB01</v>
          </cell>
          <cell r="AG334" t="str">
            <v>ながら</v>
          </cell>
          <cell r="AH334">
            <v>43798</v>
          </cell>
          <cell r="AI334" t="str">
            <v>11/30.12/1</v>
          </cell>
          <cell r="AJ334" t="str">
            <v>IMOTO</v>
          </cell>
          <cell r="AK334" t="str">
            <v>六甲SBC</v>
          </cell>
          <cell r="AL334" t="str">
            <v>3GDP1</v>
          </cell>
          <cell r="AM334" t="str">
            <v>香椎パークポート２号（博多港運）</v>
          </cell>
          <cell r="AN334" t="str">
            <v>6TK26</v>
          </cell>
          <cell r="AO334">
            <v>43791</v>
          </cell>
          <cell r="AP334">
            <v>0.41666666666666669</v>
          </cell>
          <cell r="AQ334" t="str">
            <v/>
          </cell>
          <cell r="AR334" t="str">
            <v>神戸港　六甲C-6/7号</v>
          </cell>
        </row>
        <row r="335">
          <cell r="B335" t="str">
            <v>LEHV365143001</v>
          </cell>
          <cell r="C335">
            <v>1</v>
          </cell>
          <cell r="D335">
            <v>43791</v>
          </cell>
          <cell r="E335">
            <v>0.41666666666666669</v>
          </cell>
          <cell r="G335" t="str">
            <v>ながら</v>
          </cell>
          <cell r="H335">
            <v>43798</v>
          </cell>
          <cell r="I335" t="str">
            <v>11/30.12/1</v>
          </cell>
          <cell r="J335" t="str">
            <v>JPUKB01JPHKT</v>
          </cell>
          <cell r="K335" t="str">
            <v>LEHV36514300</v>
          </cell>
          <cell r="L335" t="str">
            <v>MOFU6733113</v>
          </cell>
          <cell r="M335" t="str">
            <v>D4</v>
          </cell>
          <cell r="N335">
            <v>217000000000</v>
          </cell>
          <cell r="O335" t="str">
            <v>ROQUETTE JAPAN K.K.</v>
          </cell>
          <cell r="P335" t="str">
            <v>FRVBX</v>
          </cell>
          <cell r="Q335" t="str">
            <v>JPUKB</v>
          </cell>
          <cell r="R335" t="str">
            <v>JPHKT</v>
          </cell>
          <cell r="S335" t="str">
            <v>Y</v>
          </cell>
          <cell r="T335" t="str">
            <v>DR</v>
          </cell>
          <cell r="U335" t="str">
            <v>ORGANIC CHEMICALS</v>
          </cell>
          <cell r="W335" t="str">
            <v>CMH</v>
          </cell>
          <cell r="Z335" t="str">
            <v>N</v>
          </cell>
          <cell r="AA335" t="str">
            <v>HSMT0064E</v>
          </cell>
          <cell r="AB335" t="str">
            <v>ONE HAMMERSMITH</v>
          </cell>
          <cell r="AC335" t="str">
            <v>FP1</v>
          </cell>
          <cell r="AD335">
            <v>43796</v>
          </cell>
          <cell r="AE335">
            <v>25288</v>
          </cell>
          <cell r="AF335" t="str">
            <v>JPUKB01</v>
          </cell>
          <cell r="AG335" t="str">
            <v>ながら</v>
          </cell>
          <cell r="AH335">
            <v>43798</v>
          </cell>
          <cell r="AI335" t="str">
            <v>11/30.12/1</v>
          </cell>
          <cell r="AJ335" t="str">
            <v>IMOTO</v>
          </cell>
          <cell r="AK335" t="str">
            <v>六甲SBC</v>
          </cell>
          <cell r="AL335" t="str">
            <v>3GDP1</v>
          </cell>
          <cell r="AM335" t="str">
            <v>香椎パークポート２号（博多港運）</v>
          </cell>
          <cell r="AN335" t="str">
            <v>6TK26</v>
          </cell>
          <cell r="AO335">
            <v>43791</v>
          </cell>
          <cell r="AP335">
            <v>0.41666666666666669</v>
          </cell>
          <cell r="AQ335" t="str">
            <v/>
          </cell>
          <cell r="AR335" t="str">
            <v>神戸港　六甲C-6/7号</v>
          </cell>
        </row>
        <row r="336">
          <cell r="B336" t="str">
            <v>LEHV365143002</v>
          </cell>
          <cell r="C336">
            <v>2</v>
          </cell>
          <cell r="D336">
            <v>43791</v>
          </cell>
          <cell r="E336">
            <v>0.41666666666666669</v>
          </cell>
          <cell r="G336" t="str">
            <v>ながら</v>
          </cell>
          <cell r="H336">
            <v>43798</v>
          </cell>
          <cell r="I336" t="str">
            <v>11/30.12/1</v>
          </cell>
          <cell r="J336" t="str">
            <v>JPUKB01JPHKT</v>
          </cell>
          <cell r="K336" t="str">
            <v>LEHV36514300</v>
          </cell>
          <cell r="L336" t="str">
            <v>ONEU0242335</v>
          </cell>
          <cell r="M336" t="str">
            <v>D5</v>
          </cell>
          <cell r="N336">
            <v>217000000000</v>
          </cell>
          <cell r="O336" t="str">
            <v>ROQUETTE JAPAN K.K.</v>
          </cell>
          <cell r="P336" t="str">
            <v>FRVBX</v>
          </cell>
          <cell r="Q336" t="str">
            <v>JPUKB</v>
          </cell>
          <cell r="R336" t="str">
            <v>JPHKT</v>
          </cell>
          <cell r="S336" t="str">
            <v>Y</v>
          </cell>
          <cell r="T336" t="str">
            <v>DR</v>
          </cell>
          <cell r="U336" t="str">
            <v>ORGANIC CHEMICALS</v>
          </cell>
          <cell r="W336" t="str">
            <v>CMH</v>
          </cell>
          <cell r="Z336" t="str">
            <v>N</v>
          </cell>
          <cell r="AA336" t="str">
            <v>HSMT0064E</v>
          </cell>
          <cell r="AB336" t="str">
            <v>ONE HAMMERSMITH</v>
          </cell>
          <cell r="AC336" t="str">
            <v>FP1</v>
          </cell>
          <cell r="AD336">
            <v>43796</v>
          </cell>
          <cell r="AE336">
            <v>25258</v>
          </cell>
          <cell r="AF336" t="str">
            <v>JPUKB01</v>
          </cell>
          <cell r="AG336" t="str">
            <v>ながら</v>
          </cell>
          <cell r="AH336">
            <v>43798</v>
          </cell>
          <cell r="AI336" t="str">
            <v>11/30.12/1</v>
          </cell>
          <cell r="AJ336" t="str">
            <v>IMOTO</v>
          </cell>
          <cell r="AK336" t="str">
            <v>六甲SBC</v>
          </cell>
          <cell r="AL336" t="str">
            <v>3GDP1</v>
          </cell>
          <cell r="AM336" t="str">
            <v>香椎パークポート２号（博多港運）</v>
          </cell>
          <cell r="AN336" t="str">
            <v>6TK26</v>
          </cell>
          <cell r="AO336">
            <v>43791</v>
          </cell>
          <cell r="AP336">
            <v>0.41666666666666669</v>
          </cell>
          <cell r="AQ336" t="str">
            <v/>
          </cell>
          <cell r="AR336" t="str">
            <v>神戸港　六甲C-6/7号</v>
          </cell>
        </row>
        <row r="337">
          <cell r="B337" t="str">
            <v>FREV093148001</v>
          </cell>
          <cell r="C337">
            <v>1</v>
          </cell>
          <cell r="D337">
            <v>43791</v>
          </cell>
          <cell r="E337">
            <v>0.41666666666666669</v>
          </cell>
          <cell r="G337" t="str">
            <v>ながら</v>
          </cell>
          <cell r="H337">
            <v>43798</v>
          </cell>
          <cell r="I337" t="str">
            <v>11/30.12/1</v>
          </cell>
          <cell r="J337" t="str">
            <v>JPUKB01JPHKT</v>
          </cell>
          <cell r="K337" t="str">
            <v>FREV09314800</v>
          </cell>
          <cell r="L337" t="str">
            <v>NYKU0808739</v>
          </cell>
          <cell r="M337" t="str">
            <v>D5</v>
          </cell>
          <cell r="N337" t="str">
            <v>AUAA33190</v>
          </cell>
          <cell r="O337" t="str">
            <v>TOYOTA TSUSHO CORPORATION</v>
          </cell>
          <cell r="P337" t="str">
            <v>AUFRE</v>
          </cell>
          <cell r="Q337" t="str">
            <v>JPUKB</v>
          </cell>
          <cell r="R337" t="str">
            <v>JPHKT</v>
          </cell>
          <cell r="S337" t="str">
            <v>Y</v>
          </cell>
          <cell r="T337" t="str">
            <v>DR</v>
          </cell>
          <cell r="U337" t="str">
            <v>HAY &amp; SIMILAR FORAGE PRODUCTS, N.O.S.</v>
          </cell>
          <cell r="W337" t="str">
            <v>CMH</v>
          </cell>
          <cell r="Z337" t="str">
            <v>N</v>
          </cell>
          <cell r="AA337" t="str">
            <v>HSMT0064E</v>
          </cell>
          <cell r="AB337" t="str">
            <v>ONE HAMMERSMITH</v>
          </cell>
          <cell r="AC337" t="str">
            <v>FP1</v>
          </cell>
          <cell r="AD337">
            <v>43796</v>
          </cell>
          <cell r="AE337">
            <v>29710</v>
          </cell>
          <cell r="AF337" t="str">
            <v>JPUKB01</v>
          </cell>
          <cell r="AG337" t="str">
            <v>ながら</v>
          </cell>
          <cell r="AH337">
            <v>43798</v>
          </cell>
          <cell r="AI337" t="str">
            <v>11/30.12/1</v>
          </cell>
          <cell r="AJ337" t="str">
            <v>IMOTO</v>
          </cell>
          <cell r="AK337" t="str">
            <v>六甲SBC</v>
          </cell>
          <cell r="AL337" t="str">
            <v>3GDP1</v>
          </cell>
          <cell r="AM337" t="str">
            <v>香椎パークポート２号（博多港運）</v>
          </cell>
          <cell r="AN337" t="str">
            <v>6TK26</v>
          </cell>
          <cell r="AO337">
            <v>43791</v>
          </cell>
          <cell r="AP337">
            <v>0.41666666666666669</v>
          </cell>
          <cell r="AQ337" t="str">
            <v/>
          </cell>
          <cell r="AR337" t="str">
            <v>神戸港　六甲C-6/7号</v>
          </cell>
        </row>
        <row r="338">
          <cell r="B338" t="str">
            <v>FREV093148002</v>
          </cell>
          <cell r="C338">
            <v>2</v>
          </cell>
          <cell r="D338">
            <v>43791</v>
          </cell>
          <cell r="E338">
            <v>0.41666666666666669</v>
          </cell>
          <cell r="G338" t="str">
            <v>ながら</v>
          </cell>
          <cell r="H338">
            <v>43798</v>
          </cell>
          <cell r="I338" t="str">
            <v>11/30.12/1</v>
          </cell>
          <cell r="J338" t="str">
            <v>JPUKB01JPHKT</v>
          </cell>
          <cell r="K338" t="str">
            <v>FREV09314800</v>
          </cell>
          <cell r="L338" t="str">
            <v>NYKU5143066</v>
          </cell>
          <cell r="M338" t="str">
            <v>D5</v>
          </cell>
          <cell r="N338" t="str">
            <v>h7595601,H7595601</v>
          </cell>
          <cell r="O338" t="str">
            <v>TOYOTA TSUSHO CORPORATION</v>
          </cell>
          <cell r="P338" t="str">
            <v>AUFRE</v>
          </cell>
          <cell r="Q338" t="str">
            <v>JPUKB</v>
          </cell>
          <cell r="R338" t="str">
            <v>JPHKT</v>
          </cell>
          <cell r="S338" t="str">
            <v>Y</v>
          </cell>
          <cell r="T338" t="str">
            <v>DR</v>
          </cell>
          <cell r="U338" t="str">
            <v>HAY &amp; SIMILAR FORAGE PRODUCTS, N.O.S.</v>
          </cell>
          <cell r="W338" t="str">
            <v>CMH</v>
          </cell>
          <cell r="Z338" t="str">
            <v>N</v>
          </cell>
          <cell r="AA338" t="str">
            <v>HSMT0064E</v>
          </cell>
          <cell r="AB338" t="str">
            <v>ONE HAMMERSMITH</v>
          </cell>
          <cell r="AC338" t="str">
            <v>FP1</v>
          </cell>
          <cell r="AD338">
            <v>43796</v>
          </cell>
          <cell r="AE338">
            <v>29790</v>
          </cell>
          <cell r="AF338" t="str">
            <v>JPUKB01</v>
          </cell>
          <cell r="AG338" t="str">
            <v>ながら</v>
          </cell>
          <cell r="AH338">
            <v>43798</v>
          </cell>
          <cell r="AI338" t="str">
            <v>11/30.12/1</v>
          </cell>
          <cell r="AJ338" t="str">
            <v>IMOTO</v>
          </cell>
          <cell r="AK338" t="str">
            <v>六甲SBC</v>
          </cell>
          <cell r="AL338" t="str">
            <v>3GDP1</v>
          </cell>
          <cell r="AM338" t="str">
            <v>香椎パークポート２号（博多港運）</v>
          </cell>
          <cell r="AN338" t="str">
            <v>6TK26</v>
          </cell>
          <cell r="AO338">
            <v>43791</v>
          </cell>
          <cell r="AP338">
            <v>0.41666666666666669</v>
          </cell>
          <cell r="AQ338" t="str">
            <v/>
          </cell>
          <cell r="AR338" t="str">
            <v>神戸港　六甲C-6/7号</v>
          </cell>
        </row>
        <row r="339">
          <cell r="B339" t="str">
            <v>FREV093148003</v>
          </cell>
          <cell r="C339">
            <v>3</v>
          </cell>
          <cell r="D339">
            <v>43791</v>
          </cell>
          <cell r="E339">
            <v>0.41666666666666669</v>
          </cell>
          <cell r="G339" t="str">
            <v>ながら</v>
          </cell>
          <cell r="H339">
            <v>43798</v>
          </cell>
          <cell r="I339" t="str">
            <v>11/30.12/1</v>
          </cell>
          <cell r="J339" t="str">
            <v>JPUKB01JPHKT</v>
          </cell>
          <cell r="K339" t="str">
            <v>FREV09314800</v>
          </cell>
          <cell r="L339" t="str">
            <v>TCNU3595320</v>
          </cell>
          <cell r="M339" t="str">
            <v>D5</v>
          </cell>
          <cell r="N339" t="str">
            <v>G4776771</v>
          </cell>
          <cell r="O339" t="str">
            <v>TOYOTA TSUSHO CORPORATION</v>
          </cell>
          <cell r="P339" t="str">
            <v>AUFRE</v>
          </cell>
          <cell r="Q339" t="str">
            <v>JPUKB</v>
          </cell>
          <cell r="R339" t="str">
            <v>JPHKT</v>
          </cell>
          <cell r="S339" t="str">
            <v>Y</v>
          </cell>
          <cell r="T339" t="str">
            <v>DR</v>
          </cell>
          <cell r="U339" t="str">
            <v>HAY &amp; SIMILAR FORAGE PRODUCTS, N.O.S.</v>
          </cell>
          <cell r="W339" t="str">
            <v>CMH</v>
          </cell>
          <cell r="Z339" t="str">
            <v>N</v>
          </cell>
          <cell r="AA339" t="str">
            <v>HSMT0064E</v>
          </cell>
          <cell r="AB339" t="str">
            <v>ONE HAMMERSMITH</v>
          </cell>
          <cell r="AC339" t="str">
            <v>FP1</v>
          </cell>
          <cell r="AD339">
            <v>43796</v>
          </cell>
          <cell r="AE339">
            <v>29580</v>
          </cell>
          <cell r="AF339" t="str">
            <v>JPUKB01</v>
          </cell>
          <cell r="AG339" t="str">
            <v>ながら</v>
          </cell>
          <cell r="AH339">
            <v>43798</v>
          </cell>
          <cell r="AI339" t="str">
            <v>11/30.12/1</v>
          </cell>
          <cell r="AJ339" t="str">
            <v>IMOTO</v>
          </cell>
          <cell r="AK339" t="str">
            <v>六甲SBC</v>
          </cell>
          <cell r="AL339" t="str">
            <v>3GDP1</v>
          </cell>
          <cell r="AM339" t="str">
            <v>香椎パークポート２号（博多港運）</v>
          </cell>
          <cell r="AN339" t="str">
            <v>6TK26</v>
          </cell>
          <cell r="AO339">
            <v>43791</v>
          </cell>
          <cell r="AP339">
            <v>0.41666666666666669</v>
          </cell>
          <cell r="AQ339" t="str">
            <v/>
          </cell>
          <cell r="AR339" t="str">
            <v>神戸港　六甲C-6/7号</v>
          </cell>
        </row>
        <row r="340">
          <cell r="B340" t="str">
            <v>FREV093148004</v>
          </cell>
          <cell r="C340">
            <v>4</v>
          </cell>
          <cell r="D340">
            <v>43791</v>
          </cell>
          <cell r="E340">
            <v>0.41666666666666669</v>
          </cell>
          <cell r="G340" t="str">
            <v>ながら</v>
          </cell>
          <cell r="H340">
            <v>43798</v>
          </cell>
          <cell r="I340" t="str">
            <v>11/30.12/1</v>
          </cell>
          <cell r="J340" t="str">
            <v>JPUKB01JPHKT</v>
          </cell>
          <cell r="K340" t="str">
            <v>FREV09314800</v>
          </cell>
          <cell r="L340" t="str">
            <v>TCNU4815748</v>
          </cell>
          <cell r="M340" t="str">
            <v>D5</v>
          </cell>
          <cell r="N340" t="str">
            <v>AUAA30471</v>
          </cell>
          <cell r="O340" t="str">
            <v>TOYOTA TSUSHO CORPORATION</v>
          </cell>
          <cell r="P340" t="str">
            <v>AUFRE</v>
          </cell>
          <cell r="Q340" t="str">
            <v>JPUKB</v>
          </cell>
          <cell r="R340" t="str">
            <v>JPHKT</v>
          </cell>
          <cell r="S340" t="str">
            <v>Y</v>
          </cell>
          <cell r="T340" t="str">
            <v>DR</v>
          </cell>
          <cell r="U340" t="str">
            <v>HAY &amp; SIMILAR FORAGE PRODUCTS, N.O.S.</v>
          </cell>
          <cell r="W340" t="str">
            <v>CMH</v>
          </cell>
          <cell r="Z340" t="str">
            <v>N</v>
          </cell>
          <cell r="AA340" t="str">
            <v>HSMT0064E</v>
          </cell>
          <cell r="AB340" t="str">
            <v>ONE HAMMERSMITH</v>
          </cell>
          <cell r="AC340" t="str">
            <v>FP1</v>
          </cell>
          <cell r="AD340">
            <v>43796</v>
          </cell>
          <cell r="AE340">
            <v>29600</v>
          </cell>
          <cell r="AF340" t="str">
            <v>JPUKB01</v>
          </cell>
          <cell r="AG340" t="str">
            <v>ながら</v>
          </cell>
          <cell r="AH340">
            <v>43798</v>
          </cell>
          <cell r="AI340" t="str">
            <v>11/30.12/1</v>
          </cell>
          <cell r="AJ340" t="str">
            <v>IMOTO</v>
          </cell>
          <cell r="AK340" t="str">
            <v>六甲SBC</v>
          </cell>
          <cell r="AL340" t="str">
            <v>3GDP1</v>
          </cell>
          <cell r="AM340" t="str">
            <v>香椎パークポート２号（博多港運）</v>
          </cell>
          <cell r="AN340" t="str">
            <v>6TK26</v>
          </cell>
          <cell r="AO340">
            <v>43791</v>
          </cell>
          <cell r="AP340">
            <v>0.41666666666666669</v>
          </cell>
          <cell r="AQ340" t="str">
            <v/>
          </cell>
          <cell r="AR340" t="str">
            <v>神戸港　六甲C-6/7号</v>
          </cell>
        </row>
        <row r="341">
          <cell r="B341" t="str">
            <v>FREV082183001</v>
          </cell>
          <cell r="C341">
            <v>1</v>
          </cell>
          <cell r="D341">
            <v>43791</v>
          </cell>
          <cell r="E341">
            <v>0.41666666666666669</v>
          </cell>
          <cell r="G341" t="str">
            <v>ながら</v>
          </cell>
          <cell r="H341">
            <v>43798</v>
          </cell>
          <cell r="I341" t="str">
            <v>11/30.12/1</v>
          </cell>
          <cell r="J341" t="str">
            <v>JPUKB01JPHKT</v>
          </cell>
          <cell r="K341" t="str">
            <v>FREV08218300</v>
          </cell>
          <cell r="L341" t="str">
            <v>KKFU7794235</v>
          </cell>
          <cell r="M341" t="str">
            <v>D5</v>
          </cell>
          <cell r="N341" t="str">
            <v>AUAA33164</v>
          </cell>
          <cell r="O341" t="str">
            <v>YASUKANE JAPAN CO.,LTD.</v>
          </cell>
          <cell r="P341" t="str">
            <v>AUFRE</v>
          </cell>
          <cell r="Q341" t="str">
            <v>JPUKB</v>
          </cell>
          <cell r="R341" t="str">
            <v>JPHKT</v>
          </cell>
          <cell r="S341" t="str">
            <v>Y</v>
          </cell>
          <cell r="T341" t="str">
            <v>DR</v>
          </cell>
          <cell r="U341" t="str">
            <v>HAY &amp; SIMILAR FORAGE PRODUCTS, N.O.S.</v>
          </cell>
          <cell r="W341" t="str">
            <v>CMH</v>
          </cell>
          <cell r="Z341" t="str">
            <v>N</v>
          </cell>
          <cell r="AA341" t="str">
            <v>HSMT0064E</v>
          </cell>
          <cell r="AB341" t="str">
            <v>ONE HAMMERSMITH</v>
          </cell>
          <cell r="AC341" t="str">
            <v>FP1</v>
          </cell>
          <cell r="AD341">
            <v>43796</v>
          </cell>
          <cell r="AE341">
            <v>29720</v>
          </cell>
          <cell r="AF341" t="str">
            <v>JPUKB01</v>
          </cell>
          <cell r="AG341" t="str">
            <v>ながら</v>
          </cell>
          <cell r="AH341">
            <v>43798</v>
          </cell>
          <cell r="AI341" t="str">
            <v>11/30.12/1</v>
          </cell>
          <cell r="AJ341" t="str">
            <v>IMOTO</v>
          </cell>
          <cell r="AK341" t="str">
            <v>六甲SBC</v>
          </cell>
          <cell r="AL341" t="str">
            <v>3GDP1</v>
          </cell>
          <cell r="AM341" t="str">
            <v>香椎パークポート２号（博多港運）</v>
          </cell>
          <cell r="AN341" t="str">
            <v>6TK26</v>
          </cell>
          <cell r="AO341">
            <v>43791</v>
          </cell>
          <cell r="AP341">
            <v>0.41666666666666669</v>
          </cell>
          <cell r="AQ341" t="str">
            <v/>
          </cell>
          <cell r="AR341" t="str">
            <v>神戸港　六甲C-6/7号</v>
          </cell>
        </row>
        <row r="342">
          <cell r="B342" t="str">
            <v>FREV082183002</v>
          </cell>
          <cell r="C342">
            <v>2</v>
          </cell>
          <cell r="D342">
            <v>43791</v>
          </cell>
          <cell r="E342">
            <v>0.41666666666666669</v>
          </cell>
          <cell r="G342" t="str">
            <v>ながら</v>
          </cell>
          <cell r="H342">
            <v>43798</v>
          </cell>
          <cell r="I342" t="str">
            <v>11/30.12/1</v>
          </cell>
          <cell r="J342" t="str">
            <v>JPUKB01JPHKT</v>
          </cell>
          <cell r="K342" t="str">
            <v>FREV08218300</v>
          </cell>
          <cell r="L342" t="str">
            <v>KKFU7996175</v>
          </cell>
          <cell r="M342" t="str">
            <v>D5</v>
          </cell>
          <cell r="N342" t="str">
            <v>AUAA33176</v>
          </cell>
          <cell r="O342" t="str">
            <v>YASUKANE JAPAN CO.,LTD.</v>
          </cell>
          <cell r="P342" t="str">
            <v>AUFRE</v>
          </cell>
          <cell r="Q342" t="str">
            <v>JPUKB</v>
          </cell>
          <cell r="R342" t="str">
            <v>JPHKT</v>
          </cell>
          <cell r="S342" t="str">
            <v>Y</v>
          </cell>
          <cell r="T342" t="str">
            <v>DR</v>
          </cell>
          <cell r="U342" t="str">
            <v>HAY &amp; SIMILAR FORAGE PRODUCTS, N.O.S.</v>
          </cell>
          <cell r="W342" t="str">
            <v>CMH</v>
          </cell>
          <cell r="Z342" t="str">
            <v>N</v>
          </cell>
          <cell r="AA342" t="str">
            <v>HSMT0064E</v>
          </cell>
          <cell r="AB342" t="str">
            <v>ONE HAMMERSMITH</v>
          </cell>
          <cell r="AC342" t="str">
            <v>FP1</v>
          </cell>
          <cell r="AD342">
            <v>43796</v>
          </cell>
          <cell r="AE342">
            <v>29160</v>
          </cell>
          <cell r="AF342" t="str">
            <v>JPUKB01</v>
          </cell>
          <cell r="AG342" t="str">
            <v>ながら</v>
          </cell>
          <cell r="AH342">
            <v>43798</v>
          </cell>
          <cell r="AI342" t="str">
            <v>11/30.12/1</v>
          </cell>
          <cell r="AJ342" t="str">
            <v>IMOTO</v>
          </cell>
          <cell r="AK342" t="str">
            <v>六甲SBC</v>
          </cell>
          <cell r="AL342" t="str">
            <v>3GDP1</v>
          </cell>
          <cell r="AM342" t="str">
            <v>香椎パークポート２号（博多港運）</v>
          </cell>
          <cell r="AN342" t="str">
            <v>6TK26</v>
          </cell>
          <cell r="AO342">
            <v>43791</v>
          </cell>
          <cell r="AP342">
            <v>0.41666666666666669</v>
          </cell>
          <cell r="AQ342" t="str">
            <v/>
          </cell>
          <cell r="AR342" t="str">
            <v>神戸港　六甲C-6/7号</v>
          </cell>
        </row>
        <row r="343">
          <cell r="B343" t="str">
            <v>FREV082183003</v>
          </cell>
          <cell r="C343">
            <v>3</v>
          </cell>
          <cell r="D343">
            <v>43791</v>
          </cell>
          <cell r="E343">
            <v>0.41666666666666669</v>
          </cell>
          <cell r="G343" t="str">
            <v>ながら</v>
          </cell>
          <cell r="H343">
            <v>43798</v>
          </cell>
          <cell r="I343" t="str">
            <v>11/30.12/1</v>
          </cell>
          <cell r="J343" t="str">
            <v>JPUKB01JPHKT</v>
          </cell>
          <cell r="K343" t="str">
            <v>FREV08218300</v>
          </cell>
          <cell r="L343" t="str">
            <v>MOTU0605980</v>
          </cell>
          <cell r="M343" t="str">
            <v>D5</v>
          </cell>
          <cell r="N343" t="str">
            <v>AUAA33155</v>
          </cell>
          <cell r="O343" t="str">
            <v>YASUKANE JAPAN CO.,LTD.</v>
          </cell>
          <cell r="P343" t="str">
            <v>AUFRE</v>
          </cell>
          <cell r="Q343" t="str">
            <v>JPUKB</v>
          </cell>
          <cell r="R343" t="str">
            <v>JPHKT</v>
          </cell>
          <cell r="S343" t="str">
            <v>Y</v>
          </cell>
          <cell r="T343" t="str">
            <v>DR</v>
          </cell>
          <cell r="U343" t="str">
            <v>HAY &amp; SIMILAR FORAGE PRODUCTS, N.O.S.</v>
          </cell>
          <cell r="W343" t="str">
            <v>CMH</v>
          </cell>
          <cell r="Z343" t="str">
            <v>N</v>
          </cell>
          <cell r="AA343" t="str">
            <v>HSMT0064E</v>
          </cell>
          <cell r="AB343" t="str">
            <v>ONE HAMMERSMITH</v>
          </cell>
          <cell r="AC343" t="str">
            <v>FP1</v>
          </cell>
          <cell r="AD343">
            <v>43796</v>
          </cell>
          <cell r="AE343">
            <v>29940</v>
          </cell>
          <cell r="AF343" t="str">
            <v>JPUKB01</v>
          </cell>
          <cell r="AG343" t="str">
            <v>ながら</v>
          </cell>
          <cell r="AH343">
            <v>43798</v>
          </cell>
          <cell r="AI343" t="str">
            <v>11/30.12/1</v>
          </cell>
          <cell r="AJ343" t="str">
            <v>IMOTO</v>
          </cell>
          <cell r="AK343" t="str">
            <v>六甲SBC</v>
          </cell>
          <cell r="AL343" t="str">
            <v>3GDP1</v>
          </cell>
          <cell r="AM343" t="str">
            <v>香椎パークポート２号（博多港運）</v>
          </cell>
          <cell r="AN343" t="str">
            <v>6TK26</v>
          </cell>
          <cell r="AO343">
            <v>43791</v>
          </cell>
          <cell r="AP343">
            <v>0.41666666666666669</v>
          </cell>
          <cell r="AQ343" t="str">
            <v/>
          </cell>
          <cell r="AR343" t="str">
            <v>神戸港　六甲C-6/7号</v>
          </cell>
        </row>
        <row r="344">
          <cell r="B344" t="str">
            <v>FREV082183004</v>
          </cell>
          <cell r="C344">
            <v>4</v>
          </cell>
          <cell r="D344">
            <v>43791</v>
          </cell>
          <cell r="E344">
            <v>0.41666666666666669</v>
          </cell>
          <cell r="G344" t="str">
            <v>ながら</v>
          </cell>
          <cell r="H344">
            <v>43798</v>
          </cell>
          <cell r="I344" t="str">
            <v>11/30.12/1</v>
          </cell>
          <cell r="J344" t="str">
            <v>JPUKB01JPHKT</v>
          </cell>
          <cell r="K344" t="str">
            <v>FREV08218300</v>
          </cell>
          <cell r="L344" t="str">
            <v>NYKU0830476</v>
          </cell>
          <cell r="M344" t="str">
            <v>D5</v>
          </cell>
          <cell r="N344" t="str">
            <v>AUAA33156</v>
          </cell>
          <cell r="O344" t="str">
            <v>YASUKANE JAPAN CO.,LTD.</v>
          </cell>
          <cell r="P344" t="str">
            <v>AUFRE</v>
          </cell>
          <cell r="Q344" t="str">
            <v>JPUKB</v>
          </cell>
          <cell r="R344" t="str">
            <v>JPHKT</v>
          </cell>
          <cell r="S344" t="str">
            <v>Y</v>
          </cell>
          <cell r="T344" t="str">
            <v>DR</v>
          </cell>
          <cell r="U344" t="str">
            <v>HAY &amp; SIMILAR FORAGE PRODUCTS, N.O.S.</v>
          </cell>
          <cell r="W344" t="str">
            <v>CMH</v>
          </cell>
          <cell r="Z344" t="str">
            <v>N</v>
          </cell>
          <cell r="AA344" t="str">
            <v>HSMT0064E</v>
          </cell>
          <cell r="AB344" t="str">
            <v>ONE HAMMERSMITH</v>
          </cell>
          <cell r="AC344" t="str">
            <v>FP1</v>
          </cell>
          <cell r="AD344">
            <v>43796</v>
          </cell>
          <cell r="AE344">
            <v>29780</v>
          </cell>
          <cell r="AF344" t="str">
            <v>JPUKB01</v>
          </cell>
          <cell r="AG344" t="str">
            <v>ながら</v>
          </cell>
          <cell r="AH344">
            <v>43798</v>
          </cell>
          <cell r="AI344" t="str">
            <v>11/30.12/1</v>
          </cell>
          <cell r="AJ344" t="str">
            <v>IMOTO</v>
          </cell>
          <cell r="AK344" t="str">
            <v>六甲SBC</v>
          </cell>
          <cell r="AL344" t="str">
            <v>3GDP1</v>
          </cell>
          <cell r="AM344" t="str">
            <v>香椎パークポート２号（博多港運）</v>
          </cell>
          <cell r="AN344" t="str">
            <v>6TK26</v>
          </cell>
          <cell r="AO344">
            <v>43791</v>
          </cell>
          <cell r="AP344">
            <v>0.41666666666666669</v>
          </cell>
          <cell r="AQ344" t="str">
            <v/>
          </cell>
          <cell r="AR344" t="str">
            <v>神戸港　六甲C-6/7号</v>
          </cell>
        </row>
        <row r="345">
          <cell r="B345" t="str">
            <v>FREV082183005</v>
          </cell>
          <cell r="C345">
            <v>5</v>
          </cell>
          <cell r="D345">
            <v>43791</v>
          </cell>
          <cell r="E345">
            <v>0.41666666666666669</v>
          </cell>
          <cell r="G345" t="str">
            <v>ながら</v>
          </cell>
          <cell r="H345">
            <v>43798</v>
          </cell>
          <cell r="I345" t="str">
            <v>11/30.12/1</v>
          </cell>
          <cell r="J345" t="str">
            <v>JPUKB01JPHKT</v>
          </cell>
          <cell r="K345" t="str">
            <v>FREV08218300</v>
          </cell>
          <cell r="L345" t="str">
            <v>ONEU0119418</v>
          </cell>
          <cell r="M345" t="str">
            <v>D5</v>
          </cell>
          <cell r="N345" t="str">
            <v>AUAA33096</v>
          </cell>
          <cell r="O345" t="str">
            <v>YASUKANE JAPAN CO.,LTD.</v>
          </cell>
          <cell r="P345" t="str">
            <v>AUFRE</v>
          </cell>
          <cell r="Q345" t="str">
            <v>JPUKB</v>
          </cell>
          <cell r="R345" t="str">
            <v>JPHKT</v>
          </cell>
          <cell r="S345" t="str">
            <v>Y</v>
          </cell>
          <cell r="T345" t="str">
            <v>DR</v>
          </cell>
          <cell r="U345" t="str">
            <v>HAY &amp; SIMILAR FORAGE PRODUCTS, N.O.S.</v>
          </cell>
          <cell r="W345" t="str">
            <v>CMH</v>
          </cell>
          <cell r="Z345" t="str">
            <v>N</v>
          </cell>
          <cell r="AA345" t="str">
            <v>HSMT0064E</v>
          </cell>
          <cell r="AB345" t="str">
            <v>ONE HAMMERSMITH</v>
          </cell>
          <cell r="AC345" t="str">
            <v>FP1</v>
          </cell>
          <cell r="AD345">
            <v>43796</v>
          </cell>
          <cell r="AE345">
            <v>29640</v>
          </cell>
          <cell r="AF345" t="str">
            <v>JPUKB01</v>
          </cell>
          <cell r="AG345" t="str">
            <v>ながら</v>
          </cell>
          <cell r="AH345">
            <v>43798</v>
          </cell>
          <cell r="AI345" t="str">
            <v>11/30.12/1</v>
          </cell>
          <cell r="AJ345" t="str">
            <v>IMOTO</v>
          </cell>
          <cell r="AK345" t="str">
            <v>六甲SBC</v>
          </cell>
          <cell r="AL345" t="str">
            <v>3GDP1</v>
          </cell>
          <cell r="AM345" t="str">
            <v>香椎パークポート２号（博多港運）</v>
          </cell>
          <cell r="AN345" t="str">
            <v>6TK26</v>
          </cell>
          <cell r="AO345">
            <v>43791</v>
          </cell>
          <cell r="AP345">
            <v>0.41666666666666669</v>
          </cell>
          <cell r="AQ345" t="str">
            <v/>
          </cell>
          <cell r="AR345" t="str">
            <v>神戸港　六甲C-6/7号</v>
          </cell>
        </row>
        <row r="346">
          <cell r="B346" t="str">
            <v>FREV082183006</v>
          </cell>
          <cell r="C346">
            <v>6</v>
          </cell>
          <cell r="D346">
            <v>43791</v>
          </cell>
          <cell r="E346">
            <v>0.41666666666666669</v>
          </cell>
          <cell r="G346" t="str">
            <v>ながら</v>
          </cell>
          <cell r="H346">
            <v>43798</v>
          </cell>
          <cell r="I346" t="str">
            <v>11/30.12/1</v>
          </cell>
          <cell r="J346" t="str">
            <v>JPUKB01JPHKT</v>
          </cell>
          <cell r="K346" t="str">
            <v>FREV08218300</v>
          </cell>
          <cell r="L346" t="str">
            <v>TCLU7808339</v>
          </cell>
          <cell r="M346" t="str">
            <v>D5</v>
          </cell>
          <cell r="N346" t="str">
            <v>AUAA33157</v>
          </cell>
          <cell r="O346" t="str">
            <v>YASUKANE JAPAN CO.,LTD.</v>
          </cell>
          <cell r="P346" t="str">
            <v>AUFRE</v>
          </cell>
          <cell r="Q346" t="str">
            <v>JPUKB</v>
          </cell>
          <cell r="R346" t="str">
            <v>JPHKT</v>
          </cell>
          <cell r="S346" t="str">
            <v>Y</v>
          </cell>
          <cell r="T346" t="str">
            <v>DR</v>
          </cell>
          <cell r="U346" t="str">
            <v>HAY &amp; SIMILAR FORAGE PRODUCTS, N.O.S.</v>
          </cell>
          <cell r="W346" t="str">
            <v>CMH</v>
          </cell>
          <cell r="Z346" t="str">
            <v>N</v>
          </cell>
          <cell r="AA346" t="str">
            <v>HSMT0064E</v>
          </cell>
          <cell r="AB346" t="str">
            <v>ONE HAMMERSMITH</v>
          </cell>
          <cell r="AC346" t="str">
            <v>FP1</v>
          </cell>
          <cell r="AD346">
            <v>43796</v>
          </cell>
          <cell r="AE346">
            <v>29820</v>
          </cell>
          <cell r="AF346" t="str">
            <v>JPUKB01</v>
          </cell>
          <cell r="AG346" t="str">
            <v>ながら</v>
          </cell>
          <cell r="AH346">
            <v>43798</v>
          </cell>
          <cell r="AI346" t="str">
            <v>11/30.12/1</v>
          </cell>
          <cell r="AJ346" t="str">
            <v>IMOTO</v>
          </cell>
          <cell r="AK346" t="str">
            <v>六甲SBC</v>
          </cell>
          <cell r="AL346" t="str">
            <v>3GDP1</v>
          </cell>
          <cell r="AM346" t="str">
            <v>香椎パークポート２号（博多港運）</v>
          </cell>
          <cell r="AN346" t="str">
            <v>6TK26</v>
          </cell>
          <cell r="AO346">
            <v>43791</v>
          </cell>
          <cell r="AP346">
            <v>0.41666666666666669</v>
          </cell>
          <cell r="AQ346" t="str">
            <v/>
          </cell>
          <cell r="AR346" t="str">
            <v>神戸港　六甲C-6/7号</v>
          </cell>
        </row>
        <row r="347">
          <cell r="B347" t="str">
            <v>FREV082183007</v>
          </cell>
          <cell r="C347">
            <v>7</v>
          </cell>
          <cell r="D347">
            <v>43791</v>
          </cell>
          <cell r="E347">
            <v>0.41666666666666669</v>
          </cell>
          <cell r="G347" t="str">
            <v>ながら</v>
          </cell>
          <cell r="H347">
            <v>43798</v>
          </cell>
          <cell r="I347" t="str">
            <v>11/30.12/1</v>
          </cell>
          <cell r="J347" t="str">
            <v>JPUKB01JPHKT</v>
          </cell>
          <cell r="K347" t="str">
            <v>FREV08218300</v>
          </cell>
          <cell r="L347" t="str">
            <v>TCNU5948452</v>
          </cell>
          <cell r="M347" t="str">
            <v>D5</v>
          </cell>
          <cell r="N347" t="str">
            <v>AUAA33028</v>
          </cell>
          <cell r="O347" t="str">
            <v>YASUKANE JAPAN CO.,LTD.</v>
          </cell>
          <cell r="P347" t="str">
            <v>AUFRE</v>
          </cell>
          <cell r="Q347" t="str">
            <v>JPUKB</v>
          </cell>
          <cell r="R347" t="str">
            <v>JPHKT</v>
          </cell>
          <cell r="S347" t="str">
            <v>Y</v>
          </cell>
          <cell r="T347" t="str">
            <v>DR</v>
          </cell>
          <cell r="U347" t="str">
            <v>HAY &amp; SIMILAR FORAGE PRODUCTS, N.O.S.</v>
          </cell>
          <cell r="W347" t="str">
            <v>CMH</v>
          </cell>
          <cell r="Z347" t="str">
            <v>N</v>
          </cell>
          <cell r="AA347" t="str">
            <v>HSMT0064E</v>
          </cell>
          <cell r="AB347" t="str">
            <v>ONE HAMMERSMITH</v>
          </cell>
          <cell r="AC347" t="str">
            <v>FP1</v>
          </cell>
          <cell r="AD347">
            <v>43796</v>
          </cell>
          <cell r="AE347">
            <v>29820</v>
          </cell>
          <cell r="AF347" t="str">
            <v>JPUKB01</v>
          </cell>
          <cell r="AG347" t="str">
            <v>ながら</v>
          </cell>
          <cell r="AH347">
            <v>43798</v>
          </cell>
          <cell r="AI347" t="str">
            <v>11/30.12/1</v>
          </cell>
          <cell r="AJ347" t="str">
            <v>IMOTO</v>
          </cell>
          <cell r="AK347" t="str">
            <v>六甲SBC</v>
          </cell>
          <cell r="AL347" t="str">
            <v>3GDP1</v>
          </cell>
          <cell r="AM347" t="str">
            <v>香椎パークポート２号（博多港運）</v>
          </cell>
          <cell r="AN347" t="str">
            <v>6TK26</v>
          </cell>
          <cell r="AO347">
            <v>43791</v>
          </cell>
          <cell r="AP347">
            <v>0.41666666666666669</v>
          </cell>
          <cell r="AQ347" t="str">
            <v/>
          </cell>
          <cell r="AR347" t="str">
            <v>神戸港　六甲C-6/7号</v>
          </cell>
        </row>
        <row r="348">
          <cell r="B348" t="str">
            <v>DURV046013001</v>
          </cell>
          <cell r="C348">
            <v>1</v>
          </cell>
          <cell r="D348">
            <v>43791</v>
          </cell>
          <cell r="E348">
            <v>0.41666666666666669</v>
          </cell>
          <cell r="G348" t="str">
            <v>ながら</v>
          </cell>
          <cell r="H348">
            <v>43798</v>
          </cell>
          <cell r="I348" t="str">
            <v>11/30.12/1</v>
          </cell>
          <cell r="J348" t="str">
            <v>JPUKB01JPMOJ</v>
          </cell>
          <cell r="K348" t="str">
            <v>DURV04601300</v>
          </cell>
          <cell r="L348" t="str">
            <v>GCXU5286944</v>
          </cell>
          <cell r="M348" t="str">
            <v>D5</v>
          </cell>
          <cell r="N348" t="str">
            <v>ZAAA12333</v>
          </cell>
          <cell r="O348" t="str">
            <v>FAREAST SERVICE COMPANY</v>
          </cell>
          <cell r="P348" t="str">
            <v>ZADUR</v>
          </cell>
          <cell r="Q348" t="str">
            <v>JPUKB</v>
          </cell>
          <cell r="R348" t="str">
            <v>JPMOJ</v>
          </cell>
          <cell r="S348" t="str">
            <v>Y</v>
          </cell>
          <cell r="T348" t="str">
            <v>DR</v>
          </cell>
          <cell r="U348" t="str">
            <v>POPCORN</v>
          </cell>
          <cell r="W348" t="str">
            <v>CMH</v>
          </cell>
          <cell r="Z348" t="str">
            <v>N</v>
          </cell>
          <cell r="AA348" t="str">
            <v>HSMT0064E</v>
          </cell>
          <cell r="AB348" t="str">
            <v>ONE HAMMERSMITH</v>
          </cell>
          <cell r="AC348" t="str">
            <v>FP1</v>
          </cell>
          <cell r="AD348">
            <v>43796</v>
          </cell>
          <cell r="AE348">
            <v>21700</v>
          </cell>
          <cell r="AF348" t="str">
            <v>JPUKB01</v>
          </cell>
          <cell r="AG348" t="str">
            <v>ながら</v>
          </cell>
          <cell r="AH348">
            <v>43798</v>
          </cell>
          <cell r="AI348" t="str">
            <v>11/30.12/1</v>
          </cell>
          <cell r="AJ348" t="str">
            <v>IMOTO</v>
          </cell>
          <cell r="AK348" t="str">
            <v>六甲SBC</v>
          </cell>
          <cell r="AL348" t="str">
            <v>3GDP1</v>
          </cell>
          <cell r="AM348" t="str">
            <v>太刀浦第二コンテナヤード</v>
          </cell>
          <cell r="AN348" t="str">
            <v>*ご利用の際の注意点をご参照願います。</v>
          </cell>
          <cell r="AO348">
            <v>43791</v>
          </cell>
          <cell r="AP348">
            <v>0.41666666666666669</v>
          </cell>
          <cell r="AQ348" t="str">
            <v/>
          </cell>
          <cell r="AR348" t="str">
            <v>神戸港　六甲C-6/7号</v>
          </cell>
        </row>
        <row r="349">
          <cell r="B349" t="str">
            <v>JNBV016349001</v>
          </cell>
          <cell r="C349">
            <v>1</v>
          </cell>
          <cell r="D349">
            <v>43791</v>
          </cell>
          <cell r="E349">
            <v>0.41666666666666669</v>
          </cell>
          <cell r="G349" t="str">
            <v>ながら</v>
          </cell>
          <cell r="H349">
            <v>43798</v>
          </cell>
          <cell r="I349" t="str">
            <v>11/30.12/1</v>
          </cell>
          <cell r="J349" t="str">
            <v>JPUKB01JPMOJ</v>
          </cell>
          <cell r="K349" t="str">
            <v>JNBV01634900</v>
          </cell>
          <cell r="L349" t="str">
            <v>KKFU1818406</v>
          </cell>
          <cell r="M349" t="str">
            <v>D4</v>
          </cell>
          <cell r="N349" t="str">
            <v>ZAAA39086,0010383</v>
          </cell>
          <cell r="O349" t="str">
            <v>GLENCORE JAPAN LTD</v>
          </cell>
          <cell r="P349" t="str">
            <v>ZADUR</v>
          </cell>
          <cell r="Q349" t="str">
            <v>JPUKB</v>
          </cell>
          <cell r="R349" t="str">
            <v>JPMOJ</v>
          </cell>
          <cell r="S349" t="str">
            <v>Y</v>
          </cell>
          <cell r="T349" t="str">
            <v>DR</v>
          </cell>
          <cell r="U349" t="str">
            <v>FERROVANADIUM</v>
          </cell>
          <cell r="W349" t="str">
            <v>CMH</v>
          </cell>
          <cell r="Z349" t="str">
            <v>N</v>
          </cell>
          <cell r="AA349" t="str">
            <v>HSMT0064E</v>
          </cell>
          <cell r="AB349" t="str">
            <v>ONE HAMMERSMITH</v>
          </cell>
          <cell r="AC349" t="str">
            <v>FP1</v>
          </cell>
          <cell r="AD349">
            <v>43796</v>
          </cell>
          <cell r="AE349">
            <v>25020</v>
          </cell>
          <cell r="AF349" t="str">
            <v>JPUKB01</v>
          </cell>
          <cell r="AG349" t="str">
            <v>ながら</v>
          </cell>
          <cell r="AH349">
            <v>43798</v>
          </cell>
          <cell r="AI349" t="str">
            <v>11/30.12/1</v>
          </cell>
          <cell r="AJ349" t="str">
            <v>IMOTO</v>
          </cell>
          <cell r="AK349" t="str">
            <v>六甲SBC</v>
          </cell>
          <cell r="AL349" t="str">
            <v>3GDP1</v>
          </cell>
          <cell r="AM349" t="str">
            <v>太刀浦第二コンテナヤード</v>
          </cell>
          <cell r="AN349" t="str">
            <v>*ご利用の際の注意点をご参照願います。</v>
          </cell>
          <cell r="AO349">
            <v>43791</v>
          </cell>
          <cell r="AP349">
            <v>0.41666666666666669</v>
          </cell>
          <cell r="AQ349" t="str">
            <v/>
          </cell>
          <cell r="AR349" t="str">
            <v>神戸港　六甲C-6/7号</v>
          </cell>
        </row>
        <row r="350">
          <cell r="B350" t="str">
            <v>SINV748419001</v>
          </cell>
          <cell r="C350">
            <v>1</v>
          </cell>
          <cell r="D350">
            <v>43791</v>
          </cell>
          <cell r="E350">
            <v>0.41666666666666669</v>
          </cell>
          <cell r="G350" t="str">
            <v>ながら</v>
          </cell>
          <cell r="H350">
            <v>43798</v>
          </cell>
          <cell r="I350" t="str">
            <v>11/30.12/1</v>
          </cell>
          <cell r="J350" t="str">
            <v>JPUKB01JPMOJ</v>
          </cell>
          <cell r="K350" t="str">
            <v>SINV74841900</v>
          </cell>
          <cell r="L350" t="str">
            <v>AMFU8834298</v>
          </cell>
          <cell r="M350" t="str">
            <v>D5</v>
          </cell>
          <cell r="N350" t="str">
            <v>SGAB07146</v>
          </cell>
          <cell r="O350" t="str">
            <v>MITSUI &amp; CO. GLOBAL LOGISTICS, LTD.</v>
          </cell>
          <cell r="P350" t="str">
            <v>SGSIN</v>
          </cell>
          <cell r="Q350" t="str">
            <v>JPUKB</v>
          </cell>
          <cell r="R350" t="str">
            <v>JPMOJ</v>
          </cell>
          <cell r="S350" t="str">
            <v>Y</v>
          </cell>
          <cell r="T350" t="str">
            <v>DR</v>
          </cell>
          <cell r="U350" t="str">
            <v>WIRE, OF STAINLESS STEEL</v>
          </cell>
          <cell r="W350" t="str">
            <v>CMH</v>
          </cell>
          <cell r="Z350" t="str">
            <v>N</v>
          </cell>
          <cell r="AA350" t="str">
            <v>HSMT0064E</v>
          </cell>
          <cell r="AB350" t="str">
            <v>ONE HAMMERSMITH</v>
          </cell>
          <cell r="AC350" t="str">
            <v>FP1</v>
          </cell>
          <cell r="AD350">
            <v>43796</v>
          </cell>
          <cell r="AE350">
            <v>12088.4</v>
          </cell>
          <cell r="AF350" t="str">
            <v>JPUKB01</v>
          </cell>
          <cell r="AG350" t="str">
            <v>ながら</v>
          </cell>
          <cell r="AH350">
            <v>43798</v>
          </cell>
          <cell r="AI350" t="str">
            <v>11/30.12/1</v>
          </cell>
          <cell r="AJ350" t="str">
            <v>IMOTO</v>
          </cell>
          <cell r="AK350" t="str">
            <v>六甲SBC</v>
          </cell>
          <cell r="AL350" t="str">
            <v>3GDP1</v>
          </cell>
          <cell r="AM350" t="str">
            <v>太刀浦第二コンテナヤード</v>
          </cell>
          <cell r="AN350" t="str">
            <v>*ご利用の際の注意点をご参照願います。</v>
          </cell>
          <cell r="AO350">
            <v>43791</v>
          </cell>
          <cell r="AP350">
            <v>0.41666666666666669</v>
          </cell>
          <cell r="AQ350" t="str">
            <v/>
          </cell>
          <cell r="AR350" t="str">
            <v>神戸港　六甲C-6/7号</v>
          </cell>
        </row>
        <row r="351">
          <cell r="B351" t="str">
            <v>SINV748419002</v>
          </cell>
          <cell r="C351">
            <v>2</v>
          </cell>
          <cell r="D351">
            <v>43791</v>
          </cell>
          <cell r="E351">
            <v>0.41666666666666669</v>
          </cell>
          <cell r="G351" t="str">
            <v>ながら</v>
          </cell>
          <cell r="H351">
            <v>43798</v>
          </cell>
          <cell r="I351" t="str">
            <v>11/30.12/1</v>
          </cell>
          <cell r="J351" t="str">
            <v>JPUKB01JPMOJ</v>
          </cell>
          <cell r="K351" t="str">
            <v>SINV74841900</v>
          </cell>
          <cell r="L351" t="str">
            <v>FDCU0459026</v>
          </cell>
          <cell r="M351" t="str">
            <v>D5</v>
          </cell>
          <cell r="N351" t="str">
            <v>SGAB07139</v>
          </cell>
          <cell r="O351" t="str">
            <v>MITSUI &amp; CO. GLOBAL LOGISTICS, LTD.</v>
          </cell>
          <cell r="P351" t="str">
            <v>SGSIN</v>
          </cell>
          <cell r="Q351" t="str">
            <v>JPUKB</v>
          </cell>
          <cell r="R351" t="str">
            <v>JPMOJ</v>
          </cell>
          <cell r="S351" t="str">
            <v>Y</v>
          </cell>
          <cell r="T351" t="str">
            <v>DR</v>
          </cell>
          <cell r="U351" t="str">
            <v>WIRE, OF STAINLESS STEEL</v>
          </cell>
          <cell r="W351" t="str">
            <v>CMH</v>
          </cell>
          <cell r="Z351" t="str">
            <v>N</v>
          </cell>
          <cell r="AA351" t="str">
            <v>HSMT0064E</v>
          </cell>
          <cell r="AB351" t="str">
            <v>ONE HAMMERSMITH</v>
          </cell>
          <cell r="AC351" t="str">
            <v>FP1</v>
          </cell>
          <cell r="AD351">
            <v>43796</v>
          </cell>
          <cell r="AE351">
            <v>13045.82</v>
          </cell>
          <cell r="AF351" t="str">
            <v>JPUKB01</v>
          </cell>
          <cell r="AG351" t="str">
            <v>ながら</v>
          </cell>
          <cell r="AH351">
            <v>43798</v>
          </cell>
          <cell r="AI351" t="str">
            <v>11/30.12/1</v>
          </cell>
          <cell r="AJ351" t="str">
            <v>IMOTO</v>
          </cell>
          <cell r="AK351" t="str">
            <v>六甲SBC</v>
          </cell>
          <cell r="AL351" t="str">
            <v>3GDP1</v>
          </cell>
          <cell r="AM351" t="str">
            <v>太刀浦第二コンテナヤード</v>
          </cell>
          <cell r="AN351" t="str">
            <v>*ご利用の際の注意点をご参照願います。</v>
          </cell>
          <cell r="AO351">
            <v>43791</v>
          </cell>
          <cell r="AP351">
            <v>0.41666666666666669</v>
          </cell>
          <cell r="AQ351" t="str">
            <v/>
          </cell>
          <cell r="AR351" t="str">
            <v>神戸港　六甲C-6/7号</v>
          </cell>
        </row>
        <row r="352">
          <cell r="B352" t="str">
            <v>SINV748419003</v>
          </cell>
          <cell r="C352">
            <v>3</v>
          </cell>
          <cell r="D352">
            <v>43791</v>
          </cell>
          <cell r="E352">
            <v>0.41666666666666669</v>
          </cell>
          <cell r="G352" t="str">
            <v>ながら</v>
          </cell>
          <cell r="H352">
            <v>43798</v>
          </cell>
          <cell r="I352" t="str">
            <v>11/30.12/1</v>
          </cell>
          <cell r="J352" t="str">
            <v>JPUKB01JPMOJ</v>
          </cell>
          <cell r="K352" t="str">
            <v>SINV74841900</v>
          </cell>
          <cell r="L352" t="str">
            <v>FFAU1430056</v>
          </cell>
          <cell r="M352" t="str">
            <v>D5</v>
          </cell>
          <cell r="N352" t="str">
            <v>SGAB07147</v>
          </cell>
          <cell r="O352" t="str">
            <v>MITSUI &amp; CO. GLOBAL LOGISTICS, LTD.</v>
          </cell>
          <cell r="P352" t="str">
            <v>SGSIN</v>
          </cell>
          <cell r="Q352" t="str">
            <v>JPUKB</v>
          </cell>
          <cell r="R352" t="str">
            <v>JPMOJ</v>
          </cell>
          <cell r="S352" t="str">
            <v>Y</v>
          </cell>
          <cell r="T352" t="str">
            <v>DR</v>
          </cell>
          <cell r="U352" t="str">
            <v>WIRE, OF STAINLESS STEEL</v>
          </cell>
          <cell r="W352" t="str">
            <v>CMH</v>
          </cell>
          <cell r="Z352" t="str">
            <v>N</v>
          </cell>
          <cell r="AA352" t="str">
            <v>HSMT0064E</v>
          </cell>
          <cell r="AB352" t="str">
            <v>ONE HAMMERSMITH</v>
          </cell>
          <cell r="AC352" t="str">
            <v>FP1</v>
          </cell>
          <cell r="AD352">
            <v>43796</v>
          </cell>
          <cell r="AE352">
            <v>13098.65</v>
          </cell>
          <cell r="AF352" t="str">
            <v>JPUKB01</v>
          </cell>
          <cell r="AG352" t="str">
            <v>ながら</v>
          </cell>
          <cell r="AH352">
            <v>43798</v>
          </cell>
          <cell r="AI352" t="str">
            <v>11/30.12/1</v>
          </cell>
          <cell r="AJ352" t="str">
            <v>IMOTO</v>
          </cell>
          <cell r="AK352" t="str">
            <v>六甲SBC</v>
          </cell>
          <cell r="AL352" t="str">
            <v>3GDP1</v>
          </cell>
          <cell r="AM352" t="str">
            <v>太刀浦第二コンテナヤード</v>
          </cell>
          <cell r="AN352" t="str">
            <v>*ご利用の際の注意点をご参照願います。</v>
          </cell>
          <cell r="AO352">
            <v>43791</v>
          </cell>
          <cell r="AP352">
            <v>0.41666666666666669</v>
          </cell>
          <cell r="AQ352" t="str">
            <v/>
          </cell>
          <cell r="AR352" t="str">
            <v>神戸港　六甲C-6/7号</v>
          </cell>
        </row>
        <row r="353">
          <cell r="B353" t="str">
            <v>SINV748419004</v>
          </cell>
          <cell r="C353">
            <v>4</v>
          </cell>
          <cell r="D353">
            <v>43791</v>
          </cell>
          <cell r="E353">
            <v>0.41666666666666669</v>
          </cell>
          <cell r="G353" t="str">
            <v>ながら</v>
          </cell>
          <cell r="H353">
            <v>43798</v>
          </cell>
          <cell r="I353" t="str">
            <v>11/30.12/1</v>
          </cell>
          <cell r="J353" t="str">
            <v>JPUKB01JPMOJ</v>
          </cell>
          <cell r="K353" t="str">
            <v>SINV74841900</v>
          </cell>
          <cell r="L353" t="str">
            <v>KKFU7784601</v>
          </cell>
          <cell r="M353" t="str">
            <v>D5</v>
          </cell>
          <cell r="N353" t="str">
            <v>SGAB07153</v>
          </cell>
          <cell r="O353" t="str">
            <v>MITSUI &amp; CO. GLOBAL LOGISTICS, LTD.</v>
          </cell>
          <cell r="P353" t="str">
            <v>SGSIN</v>
          </cell>
          <cell r="Q353" t="str">
            <v>JPUKB</v>
          </cell>
          <cell r="R353" t="str">
            <v>JPMOJ</v>
          </cell>
          <cell r="S353" t="str">
            <v>Y</v>
          </cell>
          <cell r="T353" t="str">
            <v>DR</v>
          </cell>
          <cell r="U353" t="str">
            <v>WIRE, OF STAINLESS STEEL</v>
          </cell>
          <cell r="W353" t="str">
            <v>CMH</v>
          </cell>
          <cell r="Z353" t="str">
            <v>N</v>
          </cell>
          <cell r="AA353" t="str">
            <v>HSMT0064E</v>
          </cell>
          <cell r="AB353" t="str">
            <v>ONE HAMMERSMITH</v>
          </cell>
          <cell r="AC353" t="str">
            <v>FP1</v>
          </cell>
          <cell r="AD353">
            <v>43796</v>
          </cell>
          <cell r="AE353">
            <v>8704.25</v>
          </cell>
          <cell r="AF353" t="str">
            <v>JPUKB01</v>
          </cell>
          <cell r="AG353" t="str">
            <v>ながら</v>
          </cell>
          <cell r="AH353">
            <v>43798</v>
          </cell>
          <cell r="AI353" t="str">
            <v>11/30.12/1</v>
          </cell>
          <cell r="AJ353" t="str">
            <v>IMOTO</v>
          </cell>
          <cell r="AK353" t="str">
            <v>六甲SBC</v>
          </cell>
          <cell r="AL353" t="str">
            <v>3GDP1</v>
          </cell>
          <cell r="AM353" t="str">
            <v>太刀浦第二コンテナヤード</v>
          </cell>
          <cell r="AN353" t="str">
            <v>*ご利用の際の注意点をご参照願います。</v>
          </cell>
          <cell r="AO353">
            <v>43791</v>
          </cell>
          <cell r="AP353">
            <v>0.41666666666666669</v>
          </cell>
          <cell r="AQ353" t="str">
            <v/>
          </cell>
          <cell r="AR353" t="str">
            <v>神戸港　六甲C-6/7号</v>
          </cell>
        </row>
        <row r="354">
          <cell r="B354" t="str">
            <v>SINV748419005</v>
          </cell>
          <cell r="C354">
            <v>5</v>
          </cell>
          <cell r="D354">
            <v>43791</v>
          </cell>
          <cell r="E354">
            <v>0.41666666666666669</v>
          </cell>
          <cell r="G354" t="str">
            <v>ながら</v>
          </cell>
          <cell r="H354">
            <v>43798</v>
          </cell>
          <cell r="I354" t="str">
            <v>11/30.12/1</v>
          </cell>
          <cell r="J354" t="str">
            <v>JPUKB01JPMOJ</v>
          </cell>
          <cell r="K354" t="str">
            <v>SINV74841900</v>
          </cell>
          <cell r="L354" t="str">
            <v>KKFU7786435</v>
          </cell>
          <cell r="M354" t="str">
            <v>D5</v>
          </cell>
          <cell r="N354" t="str">
            <v>SGAB07140</v>
          </cell>
          <cell r="O354" t="str">
            <v>MITSUI &amp; CO. GLOBAL LOGISTICS, LTD.</v>
          </cell>
          <cell r="P354" t="str">
            <v>SGSIN</v>
          </cell>
          <cell r="Q354" t="str">
            <v>JPUKB</v>
          </cell>
          <cell r="R354" t="str">
            <v>JPMOJ</v>
          </cell>
          <cell r="S354" t="str">
            <v>Y</v>
          </cell>
          <cell r="T354" t="str">
            <v>DR</v>
          </cell>
          <cell r="U354" t="str">
            <v>WIRE, OF STAINLESS STEEL</v>
          </cell>
          <cell r="W354" t="str">
            <v>CMH</v>
          </cell>
          <cell r="Z354" t="str">
            <v>N</v>
          </cell>
          <cell r="AA354" t="str">
            <v>HSMT0064E</v>
          </cell>
          <cell r="AB354" t="str">
            <v>ONE HAMMERSMITH</v>
          </cell>
          <cell r="AC354" t="str">
            <v>FP1</v>
          </cell>
          <cell r="AD354">
            <v>43796</v>
          </cell>
          <cell r="AE354">
            <v>12689.9</v>
          </cell>
          <cell r="AF354" t="str">
            <v>JPUKB01</v>
          </cell>
          <cell r="AG354" t="str">
            <v>ながら</v>
          </cell>
          <cell r="AH354">
            <v>43798</v>
          </cell>
          <cell r="AI354" t="str">
            <v>11/30.12/1</v>
          </cell>
          <cell r="AJ354" t="str">
            <v>IMOTO</v>
          </cell>
          <cell r="AK354" t="str">
            <v>六甲SBC</v>
          </cell>
          <cell r="AL354" t="str">
            <v>3GDP1</v>
          </cell>
          <cell r="AM354" t="str">
            <v>太刀浦第二コンテナヤード</v>
          </cell>
          <cell r="AN354" t="str">
            <v>*ご利用の際の注意点をご参照願います。</v>
          </cell>
          <cell r="AO354">
            <v>43791</v>
          </cell>
          <cell r="AP354">
            <v>0.41666666666666669</v>
          </cell>
          <cell r="AQ354" t="str">
            <v/>
          </cell>
          <cell r="AR354" t="str">
            <v>神戸港　六甲C-6/7号</v>
          </cell>
        </row>
        <row r="355">
          <cell r="B355" t="str">
            <v>SINV748419006</v>
          </cell>
          <cell r="C355">
            <v>6</v>
          </cell>
          <cell r="D355">
            <v>43791</v>
          </cell>
          <cell r="E355">
            <v>0.41666666666666669</v>
          </cell>
          <cell r="G355" t="str">
            <v>ながら</v>
          </cell>
          <cell r="H355">
            <v>43798</v>
          </cell>
          <cell r="I355" t="str">
            <v>11/30.12/1</v>
          </cell>
          <cell r="J355" t="str">
            <v>JPUKB01JPMOJ</v>
          </cell>
          <cell r="K355" t="str">
            <v>SINV74841900</v>
          </cell>
          <cell r="L355" t="str">
            <v>TCLU5933624</v>
          </cell>
          <cell r="M355" t="str">
            <v>D5</v>
          </cell>
          <cell r="N355" t="str">
            <v>SGAB07138</v>
          </cell>
          <cell r="O355" t="str">
            <v>MITSUI &amp; CO. GLOBAL LOGISTICS, LTD.</v>
          </cell>
          <cell r="P355" t="str">
            <v>SGSIN</v>
          </cell>
          <cell r="Q355" t="str">
            <v>JPUKB</v>
          </cell>
          <cell r="R355" t="str">
            <v>JPMOJ</v>
          </cell>
          <cell r="S355" t="str">
            <v>Y</v>
          </cell>
          <cell r="T355" t="str">
            <v>DR</v>
          </cell>
          <cell r="U355" t="str">
            <v>WIRE, OF STAINLESS STEEL</v>
          </cell>
          <cell r="W355" t="str">
            <v>CMH</v>
          </cell>
          <cell r="Z355" t="str">
            <v>N</v>
          </cell>
          <cell r="AA355" t="str">
            <v>HSMT0064E</v>
          </cell>
          <cell r="AB355" t="str">
            <v>ONE HAMMERSMITH</v>
          </cell>
          <cell r="AC355" t="str">
            <v>FP1</v>
          </cell>
          <cell r="AD355">
            <v>43796</v>
          </cell>
          <cell r="AE355">
            <v>11869.8</v>
          </cell>
          <cell r="AF355" t="str">
            <v>JPUKB01</v>
          </cell>
          <cell r="AG355" t="str">
            <v>ながら</v>
          </cell>
          <cell r="AH355">
            <v>43798</v>
          </cell>
          <cell r="AI355" t="str">
            <v>11/30.12/1</v>
          </cell>
          <cell r="AJ355" t="str">
            <v>IMOTO</v>
          </cell>
          <cell r="AK355" t="str">
            <v>六甲SBC</v>
          </cell>
          <cell r="AL355" t="str">
            <v>3GDP1</v>
          </cell>
          <cell r="AM355" t="str">
            <v>太刀浦第二コンテナヤード</v>
          </cell>
          <cell r="AN355" t="str">
            <v>*ご利用の際の注意点をご参照願います。</v>
          </cell>
          <cell r="AO355">
            <v>43791</v>
          </cell>
          <cell r="AP355">
            <v>0.41666666666666669</v>
          </cell>
          <cell r="AQ355" t="str">
            <v/>
          </cell>
          <cell r="AR355" t="str">
            <v>神戸港　六甲C-6/7号</v>
          </cell>
        </row>
        <row r="356">
          <cell r="B356" t="str">
            <v>SINV748419007</v>
          </cell>
          <cell r="C356">
            <v>7</v>
          </cell>
          <cell r="D356">
            <v>43791</v>
          </cell>
          <cell r="E356">
            <v>0.41666666666666669</v>
          </cell>
          <cell r="G356" t="str">
            <v>ながら</v>
          </cell>
          <cell r="H356">
            <v>43798</v>
          </cell>
          <cell r="I356" t="str">
            <v>11/30.12/1</v>
          </cell>
          <cell r="J356" t="str">
            <v>JPUKB01JPMOJ</v>
          </cell>
          <cell r="K356" t="str">
            <v>SINV74841900</v>
          </cell>
          <cell r="L356" t="str">
            <v>TEMU6837073</v>
          </cell>
          <cell r="M356" t="str">
            <v>D5</v>
          </cell>
          <cell r="N356" t="str">
            <v>SGAB07152</v>
          </cell>
          <cell r="O356" t="str">
            <v>MITSUI &amp; CO. GLOBAL LOGISTICS, LTD.</v>
          </cell>
          <cell r="P356" t="str">
            <v>SGSIN</v>
          </cell>
          <cell r="Q356" t="str">
            <v>JPUKB</v>
          </cell>
          <cell r="R356" t="str">
            <v>JPMOJ</v>
          </cell>
          <cell r="S356" t="str">
            <v>Y</v>
          </cell>
          <cell r="T356" t="str">
            <v>DR</v>
          </cell>
          <cell r="U356" t="str">
            <v>WIRE, OF STAINLESS STEEL</v>
          </cell>
          <cell r="W356" t="str">
            <v>CMH</v>
          </cell>
          <cell r="Z356" t="str">
            <v>N</v>
          </cell>
          <cell r="AA356" t="str">
            <v>HSMT0064E</v>
          </cell>
          <cell r="AB356" t="str">
            <v>ONE HAMMERSMITH</v>
          </cell>
          <cell r="AC356" t="str">
            <v>FP1</v>
          </cell>
          <cell r="AD356">
            <v>43796</v>
          </cell>
          <cell r="AE356">
            <v>11886.57</v>
          </cell>
          <cell r="AF356" t="str">
            <v>JPUKB01</v>
          </cell>
          <cell r="AG356" t="str">
            <v>ながら</v>
          </cell>
          <cell r="AH356">
            <v>43798</v>
          </cell>
          <cell r="AI356" t="str">
            <v>11/30.12/1</v>
          </cell>
          <cell r="AJ356" t="str">
            <v>IMOTO</v>
          </cell>
          <cell r="AK356" t="str">
            <v>六甲SBC</v>
          </cell>
          <cell r="AL356" t="str">
            <v>3GDP1</v>
          </cell>
          <cell r="AM356" t="str">
            <v>太刀浦第二コンテナヤード</v>
          </cell>
          <cell r="AN356" t="str">
            <v>*ご利用の際の注意点をご参照願います。</v>
          </cell>
          <cell r="AO356">
            <v>43791</v>
          </cell>
          <cell r="AP356">
            <v>0.41666666666666669</v>
          </cell>
          <cell r="AQ356" t="str">
            <v/>
          </cell>
          <cell r="AR356" t="str">
            <v>神戸港　六甲C-6/7号</v>
          </cell>
        </row>
        <row r="357">
          <cell r="B357" t="str">
            <v>LEHV394777001</v>
          </cell>
          <cell r="C357">
            <v>1</v>
          </cell>
          <cell r="D357">
            <v>43791</v>
          </cell>
          <cell r="E357">
            <v>0.41666666666666669</v>
          </cell>
          <cell r="G357" t="str">
            <v>ながら</v>
          </cell>
          <cell r="H357">
            <v>43798</v>
          </cell>
          <cell r="I357" t="str">
            <v>11/30.12/1</v>
          </cell>
          <cell r="J357" t="str">
            <v>JPUKB01JPMOJ</v>
          </cell>
          <cell r="K357" t="str">
            <v>LEHV39477700</v>
          </cell>
          <cell r="L357" t="str">
            <v>GESU6238705</v>
          </cell>
          <cell r="M357" t="str">
            <v>D5</v>
          </cell>
          <cell r="N357">
            <v>1186046</v>
          </cell>
          <cell r="O357" t="str">
            <v>NISSAN MOTOR CO.,LTD.</v>
          </cell>
          <cell r="P357" t="str">
            <v>FRLEH</v>
          </cell>
          <cell r="Q357" t="str">
            <v>JPUKB</v>
          </cell>
          <cell r="R357" t="str">
            <v>JPMOJ</v>
          </cell>
          <cell r="S357" t="str">
            <v>Y</v>
          </cell>
          <cell r="T357" t="str">
            <v>DR</v>
          </cell>
          <cell r="U357" t="str">
            <v>AUTOMOTIVE PARTS</v>
          </cell>
          <cell r="W357" t="str">
            <v>CMH</v>
          </cell>
          <cell r="Z357" t="str">
            <v>N</v>
          </cell>
          <cell r="AA357" t="str">
            <v>HSMT0064E</v>
          </cell>
          <cell r="AB357" t="str">
            <v>ONE HAMMERSMITH</v>
          </cell>
          <cell r="AC357" t="str">
            <v>FP1</v>
          </cell>
          <cell r="AD357">
            <v>43796</v>
          </cell>
          <cell r="AE357">
            <v>25754</v>
          </cell>
          <cell r="AF357" t="str">
            <v>JPUKB01</v>
          </cell>
          <cell r="AG357" t="str">
            <v>ながら</v>
          </cell>
          <cell r="AH357">
            <v>43798</v>
          </cell>
          <cell r="AI357" t="str">
            <v>11/30.12/1</v>
          </cell>
          <cell r="AJ357" t="str">
            <v>IMOTO</v>
          </cell>
          <cell r="AK357" t="str">
            <v>六甲SBC</v>
          </cell>
          <cell r="AL357" t="str">
            <v>3GDP1</v>
          </cell>
          <cell r="AM357" t="str">
            <v>太刀浦第二コンテナヤード</v>
          </cell>
          <cell r="AN357" t="str">
            <v>*ご利用の際の注意点をご参照願います。</v>
          </cell>
          <cell r="AO357">
            <v>43791</v>
          </cell>
          <cell r="AP357">
            <v>0.41666666666666669</v>
          </cell>
          <cell r="AQ357" t="str">
            <v/>
          </cell>
          <cell r="AR357" t="str">
            <v>神戸港　六甲C-6/7号</v>
          </cell>
        </row>
        <row r="358">
          <cell r="B358" t="str">
            <v>LEHV394777002</v>
          </cell>
          <cell r="C358">
            <v>2</v>
          </cell>
          <cell r="D358">
            <v>43791</v>
          </cell>
          <cell r="E358">
            <v>0.41666666666666669</v>
          </cell>
          <cell r="G358" t="str">
            <v>ながら</v>
          </cell>
          <cell r="H358">
            <v>43798</v>
          </cell>
          <cell r="I358" t="str">
            <v>11/30.12/1</v>
          </cell>
          <cell r="J358" t="str">
            <v>JPUKB01JPMOJ</v>
          </cell>
          <cell r="K358" t="str">
            <v>LEHV39477700</v>
          </cell>
          <cell r="L358" t="str">
            <v>GESU6600202</v>
          </cell>
          <cell r="M358" t="str">
            <v>D5</v>
          </cell>
          <cell r="N358">
            <v>1186055</v>
          </cell>
          <cell r="O358" t="str">
            <v>NISSAN MOTOR CO.,LTD.</v>
          </cell>
          <cell r="P358" t="str">
            <v>FRLEH</v>
          </cell>
          <cell r="Q358" t="str">
            <v>JPUKB</v>
          </cell>
          <cell r="R358" t="str">
            <v>JPMOJ</v>
          </cell>
          <cell r="S358" t="str">
            <v>Y</v>
          </cell>
          <cell r="T358" t="str">
            <v>DR</v>
          </cell>
          <cell r="U358" t="str">
            <v>AUTOMOTIVE PARTS</v>
          </cell>
          <cell r="W358" t="str">
            <v>CMH</v>
          </cell>
          <cell r="Z358" t="str">
            <v>N</v>
          </cell>
          <cell r="AA358" t="str">
            <v>HSMT0064E</v>
          </cell>
          <cell r="AB358" t="str">
            <v>ONE HAMMERSMITH</v>
          </cell>
          <cell r="AC358" t="str">
            <v>FP1</v>
          </cell>
          <cell r="AD358">
            <v>43796</v>
          </cell>
          <cell r="AE358">
            <v>25728</v>
          </cell>
          <cell r="AF358" t="str">
            <v>JPUKB01</v>
          </cell>
          <cell r="AG358" t="str">
            <v>ながら</v>
          </cell>
          <cell r="AH358">
            <v>43798</v>
          </cell>
          <cell r="AI358" t="str">
            <v>11/30.12/1</v>
          </cell>
          <cell r="AJ358" t="str">
            <v>IMOTO</v>
          </cell>
          <cell r="AK358" t="str">
            <v>六甲SBC</v>
          </cell>
          <cell r="AL358" t="str">
            <v>3GDP1</v>
          </cell>
          <cell r="AM358" t="str">
            <v>太刀浦第二コンテナヤード</v>
          </cell>
          <cell r="AN358" t="str">
            <v>*ご利用の際の注意点をご参照願います。</v>
          </cell>
          <cell r="AO358">
            <v>43791</v>
          </cell>
          <cell r="AP358">
            <v>0.41666666666666669</v>
          </cell>
          <cell r="AQ358" t="str">
            <v/>
          </cell>
          <cell r="AR358" t="str">
            <v>神戸港　六甲C-6/7号</v>
          </cell>
        </row>
        <row r="359">
          <cell r="B359" t="str">
            <v>LEHV394777003</v>
          </cell>
          <cell r="C359">
            <v>3</v>
          </cell>
          <cell r="D359">
            <v>43791</v>
          </cell>
          <cell r="E359">
            <v>0.41666666666666669</v>
          </cell>
          <cell r="G359" t="str">
            <v>ながら</v>
          </cell>
          <cell r="H359">
            <v>43798</v>
          </cell>
          <cell r="I359" t="str">
            <v>11/30.12/1</v>
          </cell>
          <cell r="J359" t="str">
            <v>JPUKB01JPMOJ</v>
          </cell>
          <cell r="K359" t="str">
            <v>LEHV39477700</v>
          </cell>
          <cell r="L359" t="str">
            <v>KKFU8108849</v>
          </cell>
          <cell r="M359" t="str">
            <v>D5</v>
          </cell>
          <cell r="N359">
            <v>1186068</v>
          </cell>
          <cell r="O359" t="str">
            <v>NISSAN MOTOR CO.,LTD.</v>
          </cell>
          <cell r="P359" t="str">
            <v>FRLEH</v>
          </cell>
          <cell r="Q359" t="str">
            <v>JPUKB</v>
          </cell>
          <cell r="R359" t="str">
            <v>JPMOJ</v>
          </cell>
          <cell r="S359" t="str">
            <v>Y</v>
          </cell>
          <cell r="T359" t="str">
            <v>DR</v>
          </cell>
          <cell r="U359" t="str">
            <v>AUTOMOTIVE PARTS</v>
          </cell>
          <cell r="W359" t="str">
            <v>CMH</v>
          </cell>
          <cell r="Z359" t="str">
            <v>N</v>
          </cell>
          <cell r="AA359" t="str">
            <v>HSMT0064E</v>
          </cell>
          <cell r="AB359" t="str">
            <v>ONE HAMMERSMITH</v>
          </cell>
          <cell r="AC359" t="str">
            <v>FP1</v>
          </cell>
          <cell r="AD359">
            <v>43796</v>
          </cell>
          <cell r="AE359">
            <v>25764</v>
          </cell>
          <cell r="AF359" t="str">
            <v>JPUKB01</v>
          </cell>
          <cell r="AG359" t="str">
            <v>ながら</v>
          </cell>
          <cell r="AH359">
            <v>43798</v>
          </cell>
          <cell r="AI359" t="str">
            <v>11/30.12/1</v>
          </cell>
          <cell r="AJ359" t="str">
            <v>IMOTO</v>
          </cell>
          <cell r="AK359" t="str">
            <v>六甲SBC</v>
          </cell>
          <cell r="AL359" t="str">
            <v>3GDP1</v>
          </cell>
          <cell r="AM359" t="str">
            <v>太刀浦第二コンテナヤード</v>
          </cell>
          <cell r="AN359" t="str">
            <v>*ご利用の際の注意点をご参照願います。</v>
          </cell>
          <cell r="AO359">
            <v>43791</v>
          </cell>
          <cell r="AP359">
            <v>0.41666666666666669</v>
          </cell>
          <cell r="AQ359" t="str">
            <v/>
          </cell>
          <cell r="AR359" t="str">
            <v>神戸港　六甲C-6/7号</v>
          </cell>
        </row>
        <row r="360">
          <cell r="B360" t="str">
            <v>LEHV394777004</v>
          </cell>
          <cell r="C360">
            <v>4</v>
          </cell>
          <cell r="D360">
            <v>43791</v>
          </cell>
          <cell r="E360">
            <v>0.41666666666666669</v>
          </cell>
          <cell r="G360" t="str">
            <v>ながら</v>
          </cell>
          <cell r="H360">
            <v>43798</v>
          </cell>
          <cell r="I360" t="str">
            <v>11/30.12/1</v>
          </cell>
          <cell r="J360" t="str">
            <v>JPUKB01JPMOJ</v>
          </cell>
          <cell r="K360" t="str">
            <v>LEHV39477700</v>
          </cell>
          <cell r="L360" t="str">
            <v>NYKU4396286</v>
          </cell>
          <cell r="M360" t="str">
            <v>D5</v>
          </cell>
          <cell r="N360">
            <v>1186045</v>
          </cell>
          <cell r="O360" t="str">
            <v>NISSAN MOTOR CO.,LTD.</v>
          </cell>
          <cell r="P360" t="str">
            <v>FRLEH</v>
          </cell>
          <cell r="Q360" t="str">
            <v>JPUKB</v>
          </cell>
          <cell r="R360" t="str">
            <v>JPMOJ</v>
          </cell>
          <cell r="S360" t="str">
            <v>Y</v>
          </cell>
          <cell r="T360" t="str">
            <v>DR</v>
          </cell>
          <cell r="U360" t="str">
            <v>AUTOMOTIVE PARTS</v>
          </cell>
          <cell r="W360" t="str">
            <v>CMH</v>
          </cell>
          <cell r="Z360" t="str">
            <v>N</v>
          </cell>
          <cell r="AA360" t="str">
            <v>HSMT0064E</v>
          </cell>
          <cell r="AB360" t="str">
            <v>ONE HAMMERSMITH</v>
          </cell>
          <cell r="AC360" t="str">
            <v>FP1</v>
          </cell>
          <cell r="AD360">
            <v>43796</v>
          </cell>
          <cell r="AE360">
            <v>25734</v>
          </cell>
          <cell r="AF360" t="str">
            <v>JPUKB01</v>
          </cell>
          <cell r="AG360" t="str">
            <v>ながら</v>
          </cell>
          <cell r="AH360">
            <v>43798</v>
          </cell>
          <cell r="AI360" t="str">
            <v>11/30.12/1</v>
          </cell>
          <cell r="AJ360" t="str">
            <v>IMOTO</v>
          </cell>
          <cell r="AK360" t="str">
            <v>六甲SBC</v>
          </cell>
          <cell r="AL360" t="str">
            <v>3GDP1</v>
          </cell>
          <cell r="AM360" t="str">
            <v>太刀浦第二コンテナヤード</v>
          </cell>
          <cell r="AN360" t="str">
            <v>*ご利用の際の注意点をご参照願います。</v>
          </cell>
          <cell r="AO360">
            <v>43791</v>
          </cell>
          <cell r="AP360">
            <v>0.41666666666666669</v>
          </cell>
          <cell r="AQ360" t="str">
            <v/>
          </cell>
          <cell r="AR360" t="str">
            <v>神戸港　六甲C-6/7号</v>
          </cell>
        </row>
        <row r="361">
          <cell r="B361" t="str">
            <v>LEHV394777005</v>
          </cell>
          <cell r="C361">
            <v>5</v>
          </cell>
          <cell r="D361">
            <v>43791</v>
          </cell>
          <cell r="E361">
            <v>0.41666666666666669</v>
          </cell>
          <cell r="G361" t="str">
            <v>ながら</v>
          </cell>
          <cell r="H361">
            <v>43798</v>
          </cell>
          <cell r="I361" t="str">
            <v>11/30.12/1</v>
          </cell>
          <cell r="J361" t="str">
            <v>JPUKB01JPMOJ</v>
          </cell>
          <cell r="K361" t="str">
            <v>LEHV39477700</v>
          </cell>
          <cell r="L361" t="str">
            <v>NYKU5127316</v>
          </cell>
          <cell r="M361" t="str">
            <v>D5</v>
          </cell>
          <cell r="N361">
            <v>1186044</v>
          </cell>
          <cell r="O361" t="str">
            <v>NISSAN MOTOR CO.,LTD.</v>
          </cell>
          <cell r="P361" t="str">
            <v>FRLEH</v>
          </cell>
          <cell r="Q361" t="str">
            <v>JPUKB</v>
          </cell>
          <cell r="R361" t="str">
            <v>JPMOJ</v>
          </cell>
          <cell r="S361" t="str">
            <v>Y</v>
          </cell>
          <cell r="T361" t="str">
            <v>DR</v>
          </cell>
          <cell r="U361" t="str">
            <v>AUTOMOTIVE PARTS</v>
          </cell>
          <cell r="W361" t="str">
            <v>CMH</v>
          </cell>
          <cell r="Z361" t="str">
            <v>N</v>
          </cell>
          <cell r="AA361" t="str">
            <v>HSMT0064E</v>
          </cell>
          <cell r="AB361" t="str">
            <v>ONE HAMMERSMITH</v>
          </cell>
          <cell r="AC361" t="str">
            <v>FP1</v>
          </cell>
          <cell r="AD361">
            <v>43796</v>
          </cell>
          <cell r="AE361">
            <v>25734</v>
          </cell>
          <cell r="AF361" t="str">
            <v>JPUKB01</v>
          </cell>
          <cell r="AG361" t="str">
            <v>ながら</v>
          </cell>
          <cell r="AH361">
            <v>43798</v>
          </cell>
          <cell r="AI361" t="str">
            <v>11/30.12/1</v>
          </cell>
          <cell r="AJ361" t="str">
            <v>IMOTO</v>
          </cell>
          <cell r="AK361" t="str">
            <v>六甲SBC</v>
          </cell>
          <cell r="AL361" t="str">
            <v>3GDP1</v>
          </cell>
          <cell r="AM361" t="str">
            <v>太刀浦第二コンテナヤード</v>
          </cell>
          <cell r="AN361" t="str">
            <v>*ご利用の際の注意点をご参照願います。</v>
          </cell>
          <cell r="AO361">
            <v>43791</v>
          </cell>
          <cell r="AP361">
            <v>0.41666666666666669</v>
          </cell>
          <cell r="AQ361" t="str">
            <v/>
          </cell>
          <cell r="AR361" t="str">
            <v>神戸港　六甲C-6/7号</v>
          </cell>
        </row>
        <row r="362">
          <cell r="B362" t="str">
            <v>LEHV394777006</v>
          </cell>
          <cell r="C362">
            <v>6</v>
          </cell>
          <cell r="D362">
            <v>43791</v>
          </cell>
          <cell r="E362">
            <v>0.41666666666666669</v>
          </cell>
          <cell r="G362" t="str">
            <v>ながら</v>
          </cell>
          <cell r="H362">
            <v>43798</v>
          </cell>
          <cell r="I362" t="str">
            <v>11/30.12/1</v>
          </cell>
          <cell r="J362" t="str">
            <v>JPUKB01JPMOJ</v>
          </cell>
          <cell r="K362" t="str">
            <v>LEHV39477700</v>
          </cell>
          <cell r="L362" t="str">
            <v>TCNU5346590</v>
          </cell>
          <cell r="M362" t="str">
            <v>D5</v>
          </cell>
          <cell r="N362">
            <v>1186047</v>
          </cell>
          <cell r="O362" t="str">
            <v>NISSAN MOTOR CO.,LTD.</v>
          </cell>
          <cell r="P362" t="str">
            <v>FRLEH</v>
          </cell>
          <cell r="Q362" t="str">
            <v>JPUKB</v>
          </cell>
          <cell r="R362" t="str">
            <v>JPMOJ</v>
          </cell>
          <cell r="S362" t="str">
            <v>Y</v>
          </cell>
          <cell r="T362" t="str">
            <v>DR</v>
          </cell>
          <cell r="U362" t="str">
            <v>AUTOMOTIVE PARTS</v>
          </cell>
          <cell r="W362" t="str">
            <v>CMH</v>
          </cell>
          <cell r="Z362" t="str">
            <v>N</v>
          </cell>
          <cell r="AA362" t="str">
            <v>HSMT0064E</v>
          </cell>
          <cell r="AB362" t="str">
            <v>ONE HAMMERSMITH</v>
          </cell>
          <cell r="AC362" t="str">
            <v>FP1</v>
          </cell>
          <cell r="AD362">
            <v>43796</v>
          </cell>
          <cell r="AE362">
            <v>25804</v>
          </cell>
          <cell r="AF362" t="str">
            <v>JPUKB01</v>
          </cell>
          <cell r="AG362" t="str">
            <v>ながら</v>
          </cell>
          <cell r="AH362">
            <v>43798</v>
          </cell>
          <cell r="AI362" t="str">
            <v>11/30.12/1</v>
          </cell>
          <cell r="AJ362" t="str">
            <v>IMOTO</v>
          </cell>
          <cell r="AK362" t="str">
            <v>六甲SBC</v>
          </cell>
          <cell r="AL362" t="str">
            <v>3GDP1</v>
          </cell>
          <cell r="AM362" t="str">
            <v>太刀浦第二コンテナヤード</v>
          </cell>
          <cell r="AN362" t="str">
            <v>*ご利用の際の注意点をご参照願います。</v>
          </cell>
          <cell r="AO362">
            <v>43791</v>
          </cell>
          <cell r="AP362">
            <v>0.41666666666666669</v>
          </cell>
          <cell r="AQ362" t="str">
            <v/>
          </cell>
          <cell r="AR362" t="str">
            <v>神戸港　六甲C-6/7号</v>
          </cell>
        </row>
        <row r="363">
          <cell r="B363" t="str">
            <v>LEHV394777007</v>
          </cell>
          <cell r="C363">
            <v>7</v>
          </cell>
          <cell r="D363">
            <v>43791</v>
          </cell>
          <cell r="E363">
            <v>0.41666666666666669</v>
          </cell>
          <cell r="G363" t="str">
            <v>ながら</v>
          </cell>
          <cell r="H363">
            <v>43798</v>
          </cell>
          <cell r="I363" t="str">
            <v>11/30.12/1</v>
          </cell>
          <cell r="J363" t="str">
            <v>JPUKB01JPMOJ</v>
          </cell>
          <cell r="K363" t="str">
            <v>LEHV39477700</v>
          </cell>
          <cell r="L363" t="str">
            <v>TEMU8833312</v>
          </cell>
          <cell r="M363" t="str">
            <v>D5</v>
          </cell>
          <cell r="N363">
            <v>1186084</v>
          </cell>
          <cell r="O363" t="str">
            <v>NISSAN MOTOR CO.,LTD.</v>
          </cell>
          <cell r="P363" t="str">
            <v>FRLEH</v>
          </cell>
          <cell r="Q363" t="str">
            <v>JPUKB</v>
          </cell>
          <cell r="R363" t="str">
            <v>JPMOJ</v>
          </cell>
          <cell r="S363" t="str">
            <v>Y</v>
          </cell>
          <cell r="T363" t="str">
            <v>DR</v>
          </cell>
          <cell r="U363" t="str">
            <v>AUTOMOTIVE PARTS</v>
          </cell>
          <cell r="W363" t="str">
            <v>CMH</v>
          </cell>
          <cell r="Z363" t="str">
            <v>N</v>
          </cell>
          <cell r="AA363" t="str">
            <v>HSMT0064E</v>
          </cell>
          <cell r="AB363" t="str">
            <v>ONE HAMMERSMITH</v>
          </cell>
          <cell r="AC363" t="str">
            <v>FP1</v>
          </cell>
          <cell r="AD363">
            <v>43796</v>
          </cell>
          <cell r="AE363">
            <v>25724</v>
          </cell>
          <cell r="AF363" t="str">
            <v>JPUKB01</v>
          </cell>
          <cell r="AG363" t="str">
            <v>ながら</v>
          </cell>
          <cell r="AH363">
            <v>43798</v>
          </cell>
          <cell r="AI363" t="str">
            <v>11/30.12/1</v>
          </cell>
          <cell r="AJ363" t="str">
            <v>IMOTO</v>
          </cell>
          <cell r="AK363" t="str">
            <v>六甲SBC</v>
          </cell>
          <cell r="AL363" t="str">
            <v>3GDP1</v>
          </cell>
          <cell r="AM363" t="str">
            <v>太刀浦第二コンテナヤード</v>
          </cell>
          <cell r="AN363" t="str">
            <v>*ご利用の際の注意点をご参照願います。</v>
          </cell>
          <cell r="AO363">
            <v>43791</v>
          </cell>
          <cell r="AP363">
            <v>0.41666666666666669</v>
          </cell>
          <cell r="AQ363" t="str">
            <v/>
          </cell>
          <cell r="AR363" t="str">
            <v>神戸港　六甲C-6/7号</v>
          </cell>
        </row>
        <row r="364">
          <cell r="B364" t="str">
            <v>HELV040639001</v>
          </cell>
          <cell r="C364">
            <v>1</v>
          </cell>
          <cell r="D364">
            <v>43794</v>
          </cell>
          <cell r="E364">
            <v>0.41666666666666669</v>
          </cell>
          <cell r="G364" t="str">
            <v>山優丸</v>
          </cell>
          <cell r="H364">
            <v>43801</v>
          </cell>
          <cell r="I364">
            <v>43802</v>
          </cell>
          <cell r="J364" t="str">
            <v>JPUKB01JPIYM</v>
          </cell>
          <cell r="K364" t="str">
            <v>HELV04063900</v>
          </cell>
          <cell r="L364" t="str">
            <v>DRYU6041648</v>
          </cell>
          <cell r="M364" t="str">
            <v>D5</v>
          </cell>
          <cell r="N364" t="str">
            <v>FIAA16630</v>
          </cell>
          <cell r="O364" t="str">
            <v>DAIO KAIUN CO.,LTD.</v>
          </cell>
          <cell r="P364" t="str">
            <v>FIRAU</v>
          </cell>
          <cell r="Q364" t="str">
            <v>JPUKB</v>
          </cell>
          <cell r="R364" t="str">
            <v>JPIYM</v>
          </cell>
          <cell r="S364" t="str">
            <v>Y</v>
          </cell>
          <cell r="T364" t="str">
            <v>DR</v>
          </cell>
          <cell r="U364" t="str">
            <v>PARTS FOR STEAM OR OTHER VAPORT GENERATING BOILERS</v>
          </cell>
          <cell r="W364" t="str">
            <v>CMH</v>
          </cell>
          <cell r="Z364" t="str">
            <v>N</v>
          </cell>
          <cell r="AA364" t="str">
            <v>HSMT0064E</v>
          </cell>
          <cell r="AB364" t="str">
            <v>ONE HAMMERSMITH</v>
          </cell>
          <cell r="AC364" t="str">
            <v>FP1</v>
          </cell>
          <cell r="AD364">
            <v>43796</v>
          </cell>
          <cell r="AE364">
            <v>9986</v>
          </cell>
          <cell r="AF364" t="str">
            <v>JPUKB01</v>
          </cell>
          <cell r="AG364" t="str">
            <v>山優丸</v>
          </cell>
          <cell r="AH364">
            <v>43801</v>
          </cell>
          <cell r="AI364">
            <v>43802</v>
          </cell>
          <cell r="AJ364" t="str">
            <v>UNIX</v>
          </cell>
          <cell r="AK364" t="str">
            <v>六甲SBC</v>
          </cell>
          <cell r="AL364" t="str">
            <v>3GDP1</v>
          </cell>
          <cell r="AM364" t="str">
            <v>金子国際コンテナヤード（日本興運）</v>
          </cell>
          <cell r="AN364" t="str">
            <v>36W60</v>
          </cell>
          <cell r="AO364">
            <v>43794</v>
          </cell>
          <cell r="AP364">
            <v>0.41666666666666669</v>
          </cell>
          <cell r="AQ364" t="str">
            <v/>
          </cell>
          <cell r="AR364" t="str">
            <v>神戸港　六甲C-6/7号</v>
          </cell>
        </row>
        <row r="365">
          <cell r="B365" t="str">
            <v>HELV040639002</v>
          </cell>
          <cell r="C365">
            <v>2</v>
          </cell>
          <cell r="D365">
            <v>43794</v>
          </cell>
          <cell r="E365">
            <v>0.41666666666666669</v>
          </cell>
          <cell r="G365" t="str">
            <v>山優丸</v>
          </cell>
          <cell r="H365">
            <v>43801</v>
          </cell>
          <cell r="I365">
            <v>43802</v>
          </cell>
          <cell r="J365" t="str">
            <v>JPUKB01JPIYM</v>
          </cell>
          <cell r="K365" t="str">
            <v>HELV04063900</v>
          </cell>
          <cell r="L365" t="str">
            <v>DRYU9965780</v>
          </cell>
          <cell r="M365" t="str">
            <v>D5</v>
          </cell>
          <cell r="N365" t="str">
            <v>FIAA16700</v>
          </cell>
          <cell r="O365" t="str">
            <v>DAIO KAIUN CO.,LTD.</v>
          </cell>
          <cell r="P365" t="str">
            <v>FIRAU</v>
          </cell>
          <cell r="Q365" t="str">
            <v>JPUKB</v>
          </cell>
          <cell r="R365" t="str">
            <v>JPIYM</v>
          </cell>
          <cell r="S365" t="str">
            <v>Y</v>
          </cell>
          <cell r="T365" t="str">
            <v>DR</v>
          </cell>
          <cell r="U365" t="str">
            <v>PARTS FOR STEAM OR OTHER VAPORT GENERATING BOILERS</v>
          </cell>
          <cell r="W365" t="str">
            <v>CMH</v>
          </cell>
          <cell r="Z365" t="str">
            <v>N</v>
          </cell>
          <cell r="AA365" t="str">
            <v>HSMT0064E</v>
          </cell>
          <cell r="AB365" t="str">
            <v>ONE HAMMERSMITH</v>
          </cell>
          <cell r="AC365" t="str">
            <v>FP1</v>
          </cell>
          <cell r="AD365">
            <v>43796</v>
          </cell>
          <cell r="AE365">
            <v>10704</v>
          </cell>
          <cell r="AF365" t="str">
            <v>JPUKB01</v>
          </cell>
          <cell r="AG365" t="str">
            <v>山優丸</v>
          </cell>
          <cell r="AH365">
            <v>43801</v>
          </cell>
          <cell r="AI365">
            <v>43802</v>
          </cell>
          <cell r="AJ365" t="str">
            <v>UNIX</v>
          </cell>
          <cell r="AK365" t="str">
            <v>六甲SBC</v>
          </cell>
          <cell r="AL365" t="str">
            <v>3GDP1</v>
          </cell>
          <cell r="AM365" t="str">
            <v>金子国際コンテナヤード（日本興運）</v>
          </cell>
          <cell r="AN365" t="str">
            <v>36W60</v>
          </cell>
          <cell r="AO365">
            <v>43794</v>
          </cell>
          <cell r="AP365">
            <v>0.41666666666666669</v>
          </cell>
          <cell r="AQ365" t="str">
            <v/>
          </cell>
          <cell r="AR365" t="str">
            <v>神戸港　六甲C-6/7号</v>
          </cell>
        </row>
        <row r="366">
          <cell r="B366" t="str">
            <v>HELV040639003</v>
          </cell>
          <cell r="C366">
            <v>3</v>
          </cell>
          <cell r="D366">
            <v>43794</v>
          </cell>
          <cell r="E366">
            <v>0.41666666666666669</v>
          </cell>
          <cell r="G366" t="str">
            <v>山優丸</v>
          </cell>
          <cell r="H366">
            <v>43801</v>
          </cell>
          <cell r="I366">
            <v>43802</v>
          </cell>
          <cell r="J366" t="str">
            <v>JPUKB01JPIYM</v>
          </cell>
          <cell r="K366" t="str">
            <v>HELV04063900</v>
          </cell>
          <cell r="L366" t="str">
            <v>FDCU0352336</v>
          </cell>
          <cell r="M366" t="str">
            <v>D5</v>
          </cell>
          <cell r="N366" t="str">
            <v>FIAA16689</v>
          </cell>
          <cell r="O366" t="str">
            <v>DAIO KAIUN CO.,LTD.</v>
          </cell>
          <cell r="P366" t="str">
            <v>FIRAU</v>
          </cell>
          <cell r="Q366" t="str">
            <v>JPUKB</v>
          </cell>
          <cell r="R366" t="str">
            <v>JPIYM</v>
          </cell>
          <cell r="S366" t="str">
            <v>Y</v>
          </cell>
          <cell r="T366" t="str">
            <v>DR</v>
          </cell>
          <cell r="U366" t="str">
            <v>PARTS FOR STEAM OR OTHER VAPORT GENERATING BOILERS</v>
          </cell>
          <cell r="W366" t="str">
            <v>CMH</v>
          </cell>
          <cell r="Z366" t="str">
            <v>N</v>
          </cell>
          <cell r="AA366" t="str">
            <v>HSMT0064E</v>
          </cell>
          <cell r="AB366" t="str">
            <v>ONE HAMMERSMITH</v>
          </cell>
          <cell r="AC366" t="str">
            <v>FP1</v>
          </cell>
          <cell r="AD366">
            <v>43796</v>
          </cell>
          <cell r="AE366">
            <v>9553</v>
          </cell>
          <cell r="AF366" t="str">
            <v>JPUKB01</v>
          </cell>
          <cell r="AG366" t="str">
            <v>山優丸</v>
          </cell>
          <cell r="AH366">
            <v>43801</v>
          </cell>
          <cell r="AI366">
            <v>43802</v>
          </cell>
          <cell r="AJ366" t="str">
            <v>UNIX</v>
          </cell>
          <cell r="AK366" t="str">
            <v>六甲SBC</v>
          </cell>
          <cell r="AL366" t="str">
            <v>3GDP1</v>
          </cell>
          <cell r="AM366" t="str">
            <v>金子国際コンテナヤード（日本興運）</v>
          </cell>
          <cell r="AN366" t="str">
            <v>36W60</v>
          </cell>
          <cell r="AO366">
            <v>43794</v>
          </cell>
          <cell r="AP366">
            <v>0.41666666666666669</v>
          </cell>
          <cell r="AQ366" t="str">
            <v/>
          </cell>
          <cell r="AR366" t="str">
            <v>神戸港　六甲C-6/7号</v>
          </cell>
        </row>
        <row r="367">
          <cell r="B367" t="str">
            <v>HELV040639004</v>
          </cell>
          <cell r="C367">
            <v>4</v>
          </cell>
          <cell r="D367">
            <v>43794</v>
          </cell>
          <cell r="E367">
            <v>0.41666666666666669</v>
          </cell>
          <cell r="G367" t="str">
            <v>山優丸</v>
          </cell>
          <cell r="H367">
            <v>43801</v>
          </cell>
          <cell r="I367">
            <v>43802</v>
          </cell>
          <cell r="J367" t="str">
            <v>JPUKB01JPIYM</v>
          </cell>
          <cell r="K367" t="str">
            <v>HELV04063900</v>
          </cell>
          <cell r="L367" t="str">
            <v>FDCU0441156</v>
          </cell>
          <cell r="M367" t="str">
            <v>D5</v>
          </cell>
          <cell r="N367" t="str">
            <v>FIAA16661</v>
          </cell>
          <cell r="O367" t="str">
            <v>DAIO KAIUN CO.,LTD.</v>
          </cell>
          <cell r="P367" t="str">
            <v>FIRAU</v>
          </cell>
          <cell r="Q367" t="str">
            <v>JPUKB</v>
          </cell>
          <cell r="R367" t="str">
            <v>JPIYM</v>
          </cell>
          <cell r="S367" t="str">
            <v>Y</v>
          </cell>
          <cell r="T367" t="str">
            <v>DR</v>
          </cell>
          <cell r="U367" t="str">
            <v>PARTS FOR STEAM OR OTHER VAPORT GENERATING BOILERS</v>
          </cell>
          <cell r="W367" t="str">
            <v>CMH</v>
          </cell>
          <cell r="Z367" t="str">
            <v>N</v>
          </cell>
          <cell r="AA367" t="str">
            <v>HSMT0064E</v>
          </cell>
          <cell r="AB367" t="str">
            <v>ONE HAMMERSMITH</v>
          </cell>
          <cell r="AC367" t="str">
            <v>FP1</v>
          </cell>
          <cell r="AD367">
            <v>43796</v>
          </cell>
          <cell r="AE367">
            <v>10487</v>
          </cell>
          <cell r="AF367" t="str">
            <v>JPUKB01</v>
          </cell>
          <cell r="AG367" t="str">
            <v>山優丸</v>
          </cell>
          <cell r="AH367">
            <v>43801</v>
          </cell>
          <cell r="AI367">
            <v>43802</v>
          </cell>
          <cell r="AJ367" t="str">
            <v>UNIX</v>
          </cell>
          <cell r="AK367" t="str">
            <v>六甲SBC</v>
          </cell>
          <cell r="AL367" t="str">
            <v>3GDP1</v>
          </cell>
          <cell r="AM367" t="str">
            <v>金子国際コンテナヤード（日本興運）</v>
          </cell>
          <cell r="AN367" t="str">
            <v>36W60</v>
          </cell>
          <cell r="AO367">
            <v>43794</v>
          </cell>
          <cell r="AP367">
            <v>0.41666666666666669</v>
          </cell>
          <cell r="AQ367" t="str">
            <v/>
          </cell>
          <cell r="AR367" t="str">
            <v>神戸港　六甲C-6/7号</v>
          </cell>
        </row>
        <row r="368">
          <cell r="B368" t="str">
            <v>HELV040639005</v>
          </cell>
          <cell r="C368">
            <v>5</v>
          </cell>
          <cell r="D368">
            <v>43794</v>
          </cell>
          <cell r="E368">
            <v>0.41666666666666669</v>
          </cell>
          <cell r="G368" t="str">
            <v>山優丸</v>
          </cell>
          <cell r="H368">
            <v>43801</v>
          </cell>
          <cell r="I368">
            <v>43802</v>
          </cell>
          <cell r="J368" t="str">
            <v>JPUKB01JPIYM</v>
          </cell>
          <cell r="K368" t="str">
            <v>HELV04063900</v>
          </cell>
          <cell r="L368" t="str">
            <v>FDCU0632770</v>
          </cell>
          <cell r="M368" t="str">
            <v>D5</v>
          </cell>
          <cell r="N368" t="str">
            <v>FIAA16696</v>
          </cell>
          <cell r="O368" t="str">
            <v>DAIO KAIUN CO.,LTD.</v>
          </cell>
          <cell r="P368" t="str">
            <v>FIRAU</v>
          </cell>
          <cell r="Q368" t="str">
            <v>JPUKB</v>
          </cell>
          <cell r="R368" t="str">
            <v>JPIYM</v>
          </cell>
          <cell r="S368" t="str">
            <v>Y</v>
          </cell>
          <cell r="T368" t="str">
            <v>DR</v>
          </cell>
          <cell r="U368" t="str">
            <v>PARTS FOR STEAM OR OTHER VAPORT GENERATING BOILERS</v>
          </cell>
          <cell r="W368" t="str">
            <v>CMH</v>
          </cell>
          <cell r="Z368" t="str">
            <v>N</v>
          </cell>
          <cell r="AA368" t="str">
            <v>HSMT0064E</v>
          </cell>
          <cell r="AB368" t="str">
            <v>ONE HAMMERSMITH</v>
          </cell>
          <cell r="AC368" t="str">
            <v>FP1</v>
          </cell>
          <cell r="AD368">
            <v>43796</v>
          </cell>
          <cell r="AE368">
            <v>10524</v>
          </cell>
          <cell r="AF368" t="str">
            <v>JPUKB01</v>
          </cell>
          <cell r="AG368" t="str">
            <v>山優丸</v>
          </cell>
          <cell r="AH368">
            <v>43801</v>
          </cell>
          <cell r="AI368">
            <v>43802</v>
          </cell>
          <cell r="AJ368" t="str">
            <v>UNIX</v>
          </cell>
          <cell r="AK368" t="str">
            <v>六甲SBC</v>
          </cell>
          <cell r="AL368" t="str">
            <v>3GDP1</v>
          </cell>
          <cell r="AM368" t="str">
            <v>金子国際コンテナヤード（日本興運）</v>
          </cell>
          <cell r="AN368" t="str">
            <v>36W60</v>
          </cell>
          <cell r="AO368">
            <v>43794</v>
          </cell>
          <cell r="AP368">
            <v>0.41666666666666669</v>
          </cell>
          <cell r="AQ368" t="str">
            <v/>
          </cell>
          <cell r="AR368" t="str">
            <v>神戸港　六甲C-6/7号</v>
          </cell>
        </row>
        <row r="369">
          <cell r="B369" t="str">
            <v>HELV040639006</v>
          </cell>
          <cell r="C369">
            <v>6</v>
          </cell>
          <cell r="D369">
            <v>43794</v>
          </cell>
          <cell r="E369">
            <v>0.41666666666666669</v>
          </cell>
          <cell r="G369" t="str">
            <v>山優丸</v>
          </cell>
          <cell r="H369">
            <v>43801</v>
          </cell>
          <cell r="I369">
            <v>43802</v>
          </cell>
          <cell r="J369" t="str">
            <v>JPUKB01JPIYM</v>
          </cell>
          <cell r="K369" t="str">
            <v>HELV04063900</v>
          </cell>
          <cell r="L369" t="str">
            <v>FFAU1417270</v>
          </cell>
          <cell r="M369" t="str">
            <v>D5</v>
          </cell>
          <cell r="N369" t="str">
            <v>FIAA16698</v>
          </cell>
          <cell r="O369" t="str">
            <v>DAIO KAIUN CO.,LTD.</v>
          </cell>
          <cell r="P369" t="str">
            <v>FIRAU</v>
          </cell>
          <cell r="Q369" t="str">
            <v>JPUKB</v>
          </cell>
          <cell r="R369" t="str">
            <v>JPIYM</v>
          </cell>
          <cell r="S369" t="str">
            <v>Y</v>
          </cell>
          <cell r="T369" t="str">
            <v>DR</v>
          </cell>
          <cell r="U369" t="str">
            <v>PARTS FOR STEAM OR OTHER VAPORT GENERATING BOILERS</v>
          </cell>
          <cell r="W369" t="str">
            <v>CMH</v>
          </cell>
          <cell r="Z369" t="str">
            <v>N</v>
          </cell>
          <cell r="AA369" t="str">
            <v>HSMT0064E</v>
          </cell>
          <cell r="AB369" t="str">
            <v>ONE HAMMERSMITH</v>
          </cell>
          <cell r="AC369" t="str">
            <v>FP1</v>
          </cell>
          <cell r="AD369">
            <v>43796</v>
          </cell>
          <cell r="AE369">
            <v>10039</v>
          </cell>
          <cell r="AF369" t="str">
            <v>JPUKB01</v>
          </cell>
          <cell r="AG369" t="str">
            <v>山優丸</v>
          </cell>
          <cell r="AH369">
            <v>43801</v>
          </cell>
          <cell r="AI369">
            <v>43802</v>
          </cell>
          <cell r="AJ369" t="str">
            <v>UNIX</v>
          </cell>
          <cell r="AK369" t="str">
            <v>六甲SBC</v>
          </cell>
          <cell r="AL369" t="str">
            <v>3GDP1</v>
          </cell>
          <cell r="AM369" t="str">
            <v>金子国際コンテナヤード（日本興運）</v>
          </cell>
          <cell r="AN369" t="str">
            <v>36W60</v>
          </cell>
          <cell r="AO369">
            <v>43794</v>
          </cell>
          <cell r="AP369">
            <v>0.41666666666666669</v>
          </cell>
          <cell r="AQ369" t="str">
            <v/>
          </cell>
          <cell r="AR369" t="str">
            <v>神戸港　六甲C-6/7号</v>
          </cell>
        </row>
        <row r="370">
          <cell r="B370" t="str">
            <v>HELV040639007</v>
          </cell>
          <cell r="C370">
            <v>7</v>
          </cell>
          <cell r="D370">
            <v>43794</v>
          </cell>
          <cell r="E370">
            <v>0.41666666666666669</v>
          </cell>
          <cell r="G370" t="str">
            <v>山優丸</v>
          </cell>
          <cell r="H370">
            <v>43801</v>
          </cell>
          <cell r="I370">
            <v>43802</v>
          </cell>
          <cell r="J370" t="str">
            <v>JPUKB01JPIYM</v>
          </cell>
          <cell r="K370" t="str">
            <v>HELV04063900</v>
          </cell>
          <cell r="L370" t="str">
            <v>KKFU7517821</v>
          </cell>
          <cell r="M370" t="str">
            <v>D5</v>
          </cell>
          <cell r="N370" t="str">
            <v>FIAA16713</v>
          </cell>
          <cell r="O370" t="str">
            <v>DAIO KAIUN CO.,LTD.</v>
          </cell>
          <cell r="P370" t="str">
            <v>FIRAU</v>
          </cell>
          <cell r="Q370" t="str">
            <v>JPUKB</v>
          </cell>
          <cell r="R370" t="str">
            <v>JPIYM</v>
          </cell>
          <cell r="S370" t="str">
            <v>Y</v>
          </cell>
          <cell r="T370" t="str">
            <v>DR</v>
          </cell>
          <cell r="U370" t="str">
            <v>PARTS FOR STEAM OR OTHER VAPORT GENERATING BOILERS</v>
          </cell>
          <cell r="W370" t="str">
            <v>CMH</v>
          </cell>
          <cell r="Z370" t="str">
            <v>N</v>
          </cell>
          <cell r="AA370" t="str">
            <v>HSMT0064E</v>
          </cell>
          <cell r="AB370" t="str">
            <v>ONE HAMMERSMITH</v>
          </cell>
          <cell r="AC370" t="str">
            <v>FP1</v>
          </cell>
          <cell r="AD370">
            <v>43796</v>
          </cell>
          <cell r="AE370">
            <v>10415</v>
          </cell>
          <cell r="AF370" t="str">
            <v>JPUKB01</v>
          </cell>
          <cell r="AG370" t="str">
            <v>山優丸</v>
          </cell>
          <cell r="AH370">
            <v>43801</v>
          </cell>
          <cell r="AI370">
            <v>43802</v>
          </cell>
          <cell r="AJ370" t="str">
            <v>UNIX</v>
          </cell>
          <cell r="AK370" t="str">
            <v>六甲SBC</v>
          </cell>
          <cell r="AL370" t="str">
            <v>3GDP1</v>
          </cell>
          <cell r="AM370" t="str">
            <v>金子国際コンテナヤード（日本興運）</v>
          </cell>
          <cell r="AN370" t="str">
            <v>36W60</v>
          </cell>
          <cell r="AO370">
            <v>43794</v>
          </cell>
          <cell r="AP370">
            <v>0.41666666666666669</v>
          </cell>
          <cell r="AQ370" t="str">
            <v/>
          </cell>
          <cell r="AR370" t="str">
            <v>神戸港　六甲C-6/7号</v>
          </cell>
        </row>
        <row r="371">
          <cell r="B371" t="str">
            <v>HELV040639008</v>
          </cell>
          <cell r="C371">
            <v>8</v>
          </cell>
          <cell r="D371">
            <v>43794</v>
          </cell>
          <cell r="E371">
            <v>0.41666666666666669</v>
          </cell>
          <cell r="G371" t="str">
            <v>山優丸</v>
          </cell>
          <cell r="H371">
            <v>43801</v>
          </cell>
          <cell r="I371">
            <v>43802</v>
          </cell>
          <cell r="J371" t="str">
            <v>JPUKB01JPIYM</v>
          </cell>
          <cell r="K371" t="str">
            <v>HELV04063900</v>
          </cell>
          <cell r="L371" t="str">
            <v>KKFU7797975</v>
          </cell>
          <cell r="M371" t="str">
            <v>D5</v>
          </cell>
          <cell r="N371" t="str">
            <v>FIAA16694</v>
          </cell>
          <cell r="O371" t="str">
            <v>DAIO KAIUN CO.,LTD.</v>
          </cell>
          <cell r="P371" t="str">
            <v>FIRAU</v>
          </cell>
          <cell r="Q371" t="str">
            <v>JPUKB</v>
          </cell>
          <cell r="R371" t="str">
            <v>JPIYM</v>
          </cell>
          <cell r="S371" t="str">
            <v>Y</v>
          </cell>
          <cell r="T371" t="str">
            <v>DR</v>
          </cell>
          <cell r="U371" t="str">
            <v>PARTS FOR STEAM OR OTHER VAPORT GENERATING BOILERS</v>
          </cell>
          <cell r="W371" t="str">
            <v>CMH</v>
          </cell>
          <cell r="Z371" t="str">
            <v>N</v>
          </cell>
          <cell r="AA371" t="str">
            <v>HSMT0064E</v>
          </cell>
          <cell r="AB371" t="str">
            <v>ONE HAMMERSMITH</v>
          </cell>
          <cell r="AC371" t="str">
            <v>FP1</v>
          </cell>
          <cell r="AD371">
            <v>43796</v>
          </cell>
          <cell r="AE371">
            <v>9783</v>
          </cell>
          <cell r="AF371" t="str">
            <v>JPUKB01</v>
          </cell>
          <cell r="AG371" t="str">
            <v>山優丸</v>
          </cell>
          <cell r="AH371">
            <v>43801</v>
          </cell>
          <cell r="AI371">
            <v>43802</v>
          </cell>
          <cell r="AJ371" t="str">
            <v>UNIX</v>
          </cell>
          <cell r="AK371" t="str">
            <v>六甲SBC</v>
          </cell>
          <cell r="AL371" t="str">
            <v>3GDP1</v>
          </cell>
          <cell r="AM371" t="str">
            <v>金子国際コンテナヤード（日本興運）</v>
          </cell>
          <cell r="AN371" t="str">
            <v>36W60</v>
          </cell>
          <cell r="AO371">
            <v>43794</v>
          </cell>
          <cell r="AP371">
            <v>0.41666666666666669</v>
          </cell>
          <cell r="AQ371" t="str">
            <v/>
          </cell>
          <cell r="AR371" t="str">
            <v>神戸港　六甲C-6/7号</v>
          </cell>
        </row>
        <row r="372">
          <cell r="B372" t="str">
            <v>HELV040639009</v>
          </cell>
          <cell r="C372">
            <v>9</v>
          </cell>
          <cell r="D372">
            <v>43794</v>
          </cell>
          <cell r="E372">
            <v>0.41666666666666669</v>
          </cell>
          <cell r="G372" t="str">
            <v>山優丸</v>
          </cell>
          <cell r="H372">
            <v>43801</v>
          </cell>
          <cell r="I372">
            <v>43802</v>
          </cell>
          <cell r="J372" t="str">
            <v>JPUKB01JPIYM</v>
          </cell>
          <cell r="K372" t="str">
            <v>HELV04063900</v>
          </cell>
          <cell r="L372" t="str">
            <v>NYKU4781364</v>
          </cell>
          <cell r="M372" t="str">
            <v>D5</v>
          </cell>
          <cell r="N372" t="str">
            <v>FIAA16690</v>
          </cell>
          <cell r="O372" t="str">
            <v>DAIO KAIUN CO.,LTD.</v>
          </cell>
          <cell r="P372" t="str">
            <v>FIRAU</v>
          </cell>
          <cell r="Q372" t="str">
            <v>JPUKB</v>
          </cell>
          <cell r="R372" t="str">
            <v>JPIYM</v>
          </cell>
          <cell r="S372" t="str">
            <v>Y</v>
          </cell>
          <cell r="T372" t="str">
            <v>DR</v>
          </cell>
          <cell r="U372" t="str">
            <v>PARTS FOR STEAM OR OTHER VAPORT GENERATING BOILERS</v>
          </cell>
          <cell r="W372" t="str">
            <v>CMH</v>
          </cell>
          <cell r="Z372" t="str">
            <v>N</v>
          </cell>
          <cell r="AA372" t="str">
            <v>HSMT0064E</v>
          </cell>
          <cell r="AB372" t="str">
            <v>ONE HAMMERSMITH</v>
          </cell>
          <cell r="AC372" t="str">
            <v>FP1</v>
          </cell>
          <cell r="AD372">
            <v>43796</v>
          </cell>
          <cell r="AE372">
            <v>13040</v>
          </cell>
          <cell r="AF372" t="str">
            <v>JPUKB01</v>
          </cell>
          <cell r="AG372" t="str">
            <v>山優丸</v>
          </cell>
          <cell r="AH372">
            <v>43801</v>
          </cell>
          <cell r="AI372">
            <v>43802</v>
          </cell>
          <cell r="AJ372" t="str">
            <v>UNIX</v>
          </cell>
          <cell r="AK372" t="str">
            <v>六甲SBC</v>
          </cell>
          <cell r="AL372" t="str">
            <v>3GDP1</v>
          </cell>
          <cell r="AM372" t="str">
            <v>金子国際コンテナヤード（日本興運）</v>
          </cell>
          <cell r="AN372" t="str">
            <v>36W60</v>
          </cell>
          <cell r="AO372">
            <v>43794</v>
          </cell>
          <cell r="AP372">
            <v>0.41666666666666669</v>
          </cell>
          <cell r="AQ372" t="str">
            <v/>
          </cell>
          <cell r="AR372" t="str">
            <v>神戸港　六甲C-6/7号</v>
          </cell>
        </row>
        <row r="373">
          <cell r="B373" t="str">
            <v>HELV0406390010</v>
          </cell>
          <cell r="C373">
            <v>10</v>
          </cell>
          <cell r="D373">
            <v>43794</v>
          </cell>
          <cell r="E373">
            <v>0.41666666666666669</v>
          </cell>
          <cell r="G373" t="str">
            <v>山優丸</v>
          </cell>
          <cell r="H373">
            <v>43801</v>
          </cell>
          <cell r="I373">
            <v>43802</v>
          </cell>
          <cell r="J373" t="str">
            <v>JPUKB01JPIYM</v>
          </cell>
          <cell r="K373" t="str">
            <v>HELV04063900</v>
          </cell>
          <cell r="L373" t="str">
            <v>NYKU4820516</v>
          </cell>
          <cell r="M373" t="str">
            <v>D5</v>
          </cell>
          <cell r="N373" t="str">
            <v>FIAA16715</v>
          </cell>
          <cell r="O373" t="str">
            <v>DAIO KAIUN CO.,LTD.</v>
          </cell>
          <cell r="P373" t="str">
            <v>FIRAU</v>
          </cell>
          <cell r="Q373" t="str">
            <v>JPUKB</v>
          </cell>
          <cell r="R373" t="str">
            <v>JPIYM</v>
          </cell>
          <cell r="S373" t="str">
            <v>Y</v>
          </cell>
          <cell r="T373" t="str">
            <v>DR</v>
          </cell>
          <cell r="U373" t="str">
            <v>PARTS FOR STEAM OR OTHER VAPORT GENERATING BOILERS</v>
          </cell>
          <cell r="W373" t="str">
            <v>CMH</v>
          </cell>
          <cell r="Z373" t="str">
            <v>N</v>
          </cell>
          <cell r="AA373" t="str">
            <v>HSMT0064E</v>
          </cell>
          <cell r="AB373" t="str">
            <v>ONE HAMMERSMITH</v>
          </cell>
          <cell r="AC373" t="str">
            <v>FP1</v>
          </cell>
          <cell r="AD373">
            <v>43796</v>
          </cell>
          <cell r="AE373">
            <v>9954</v>
          </cell>
          <cell r="AF373" t="str">
            <v>JPUKB01</v>
          </cell>
          <cell r="AG373" t="str">
            <v>山優丸</v>
          </cell>
          <cell r="AH373">
            <v>43801</v>
          </cell>
          <cell r="AI373">
            <v>43802</v>
          </cell>
          <cell r="AJ373" t="str">
            <v>UNIX</v>
          </cell>
          <cell r="AK373" t="str">
            <v>六甲SBC</v>
          </cell>
          <cell r="AL373" t="str">
            <v>3GDP1</v>
          </cell>
          <cell r="AM373" t="str">
            <v>金子国際コンテナヤード（日本興運）</v>
          </cell>
          <cell r="AN373" t="str">
            <v>36W60</v>
          </cell>
          <cell r="AO373">
            <v>43794</v>
          </cell>
          <cell r="AP373">
            <v>0.41666666666666669</v>
          </cell>
          <cell r="AQ373" t="str">
            <v/>
          </cell>
          <cell r="AR373" t="str">
            <v>神戸港　六甲C-6/7号</v>
          </cell>
        </row>
        <row r="374">
          <cell r="B374" t="str">
            <v>HELV0406390011</v>
          </cell>
          <cell r="C374">
            <v>11</v>
          </cell>
          <cell r="D374">
            <v>43794</v>
          </cell>
          <cell r="E374">
            <v>0.41666666666666669</v>
          </cell>
          <cell r="G374" t="str">
            <v>山優丸</v>
          </cell>
          <cell r="H374">
            <v>43801</v>
          </cell>
          <cell r="I374">
            <v>43802</v>
          </cell>
          <cell r="J374" t="str">
            <v>JPUKB01JPIYM</v>
          </cell>
          <cell r="K374" t="str">
            <v>HELV04063900</v>
          </cell>
          <cell r="L374" t="str">
            <v>NYKU4938788</v>
          </cell>
          <cell r="M374" t="str">
            <v>D5</v>
          </cell>
          <cell r="N374" t="str">
            <v>FIAA16691</v>
          </cell>
          <cell r="O374" t="str">
            <v>DAIO KAIUN CO.,LTD.</v>
          </cell>
          <cell r="P374" t="str">
            <v>FIRAU</v>
          </cell>
          <cell r="Q374" t="str">
            <v>JPUKB</v>
          </cell>
          <cell r="R374" t="str">
            <v>JPIYM</v>
          </cell>
          <cell r="S374" t="str">
            <v>Y</v>
          </cell>
          <cell r="T374" t="str">
            <v>DR</v>
          </cell>
          <cell r="U374" t="str">
            <v>PARTS FOR STEAM OR OTHER VAPORT GENERATING BOILERS</v>
          </cell>
          <cell r="W374" t="str">
            <v>CMH</v>
          </cell>
          <cell r="Z374" t="str">
            <v>N</v>
          </cell>
          <cell r="AA374" t="str">
            <v>HSMT0064E</v>
          </cell>
          <cell r="AB374" t="str">
            <v>ONE HAMMERSMITH</v>
          </cell>
          <cell r="AC374" t="str">
            <v>FP1</v>
          </cell>
          <cell r="AD374">
            <v>43796</v>
          </cell>
          <cell r="AE374">
            <v>9676</v>
          </cell>
          <cell r="AF374" t="str">
            <v>JPUKB01</v>
          </cell>
          <cell r="AG374" t="str">
            <v>山優丸</v>
          </cell>
          <cell r="AH374">
            <v>43801</v>
          </cell>
          <cell r="AI374">
            <v>43802</v>
          </cell>
          <cell r="AJ374" t="str">
            <v>UNIX</v>
          </cell>
          <cell r="AK374" t="str">
            <v>六甲SBC</v>
          </cell>
          <cell r="AL374" t="str">
            <v>3GDP1</v>
          </cell>
          <cell r="AM374" t="str">
            <v>金子国際コンテナヤード（日本興運）</v>
          </cell>
          <cell r="AN374" t="str">
            <v>36W60</v>
          </cell>
          <cell r="AO374">
            <v>43794</v>
          </cell>
          <cell r="AP374">
            <v>0.41666666666666669</v>
          </cell>
          <cell r="AQ374" t="str">
            <v/>
          </cell>
          <cell r="AR374" t="str">
            <v>神戸港　六甲C-6/7号</v>
          </cell>
        </row>
        <row r="375">
          <cell r="B375" t="str">
            <v>HELV0406390012</v>
          </cell>
          <cell r="C375">
            <v>12</v>
          </cell>
          <cell r="D375">
            <v>43794</v>
          </cell>
          <cell r="E375">
            <v>0.41666666666666669</v>
          </cell>
          <cell r="G375" t="str">
            <v>山優丸</v>
          </cell>
          <cell r="H375">
            <v>43801</v>
          </cell>
          <cell r="I375">
            <v>43802</v>
          </cell>
          <cell r="J375" t="str">
            <v>JPUKB01JPIYM</v>
          </cell>
          <cell r="K375" t="str">
            <v>HELV04063900</v>
          </cell>
          <cell r="L375" t="str">
            <v>NYKU5123476</v>
          </cell>
          <cell r="M375" t="str">
            <v>D5</v>
          </cell>
          <cell r="N375" t="str">
            <v>FIAA16712</v>
          </cell>
          <cell r="O375" t="str">
            <v>DAIO KAIUN CO.,LTD.</v>
          </cell>
          <cell r="P375" t="str">
            <v>FIRAU</v>
          </cell>
          <cell r="Q375" t="str">
            <v>JPUKB</v>
          </cell>
          <cell r="R375" t="str">
            <v>JPIYM</v>
          </cell>
          <cell r="S375" t="str">
            <v>Y</v>
          </cell>
          <cell r="T375" t="str">
            <v>DR</v>
          </cell>
          <cell r="U375" t="str">
            <v>PARTS FOR STEAM OR OTHER VAPORT GENERATING BOILERS</v>
          </cell>
          <cell r="W375" t="str">
            <v>CMH</v>
          </cell>
          <cell r="Z375" t="str">
            <v>N</v>
          </cell>
          <cell r="AA375" t="str">
            <v>HSMT0064E</v>
          </cell>
          <cell r="AB375" t="str">
            <v>ONE HAMMERSMITH</v>
          </cell>
          <cell r="AC375" t="str">
            <v>FP1</v>
          </cell>
          <cell r="AD375">
            <v>43796</v>
          </cell>
          <cell r="AE375">
            <v>9825</v>
          </cell>
          <cell r="AF375" t="str">
            <v>JPUKB01</v>
          </cell>
          <cell r="AG375" t="str">
            <v>山優丸</v>
          </cell>
          <cell r="AH375">
            <v>43801</v>
          </cell>
          <cell r="AI375">
            <v>43802</v>
          </cell>
          <cell r="AJ375" t="str">
            <v>UNIX</v>
          </cell>
          <cell r="AK375" t="str">
            <v>六甲SBC</v>
          </cell>
          <cell r="AL375" t="str">
            <v>3GDP1</v>
          </cell>
          <cell r="AM375" t="str">
            <v>金子国際コンテナヤード（日本興運）</v>
          </cell>
          <cell r="AN375" t="str">
            <v>36W60</v>
          </cell>
          <cell r="AO375">
            <v>43794</v>
          </cell>
          <cell r="AP375">
            <v>0.41666666666666669</v>
          </cell>
          <cell r="AQ375" t="str">
            <v/>
          </cell>
          <cell r="AR375" t="str">
            <v>神戸港　六甲C-6/7号</v>
          </cell>
        </row>
        <row r="376">
          <cell r="B376" t="str">
            <v>HELV0406390013</v>
          </cell>
          <cell r="C376">
            <v>13</v>
          </cell>
          <cell r="D376">
            <v>43794</v>
          </cell>
          <cell r="E376">
            <v>0.41666666666666669</v>
          </cell>
          <cell r="G376" t="str">
            <v>山優丸</v>
          </cell>
          <cell r="H376">
            <v>43801</v>
          </cell>
          <cell r="I376">
            <v>43802</v>
          </cell>
          <cell r="J376" t="str">
            <v>JPUKB01JPIYM</v>
          </cell>
          <cell r="K376" t="str">
            <v>HELV04063900</v>
          </cell>
          <cell r="L376" t="str">
            <v>TCLU9670887</v>
          </cell>
          <cell r="M376" t="str">
            <v>D5</v>
          </cell>
          <cell r="N376" t="str">
            <v>FIAA16692</v>
          </cell>
          <cell r="O376" t="str">
            <v>DAIO KAIUN CO.,LTD.</v>
          </cell>
          <cell r="P376" t="str">
            <v>FIRAU</v>
          </cell>
          <cell r="Q376" t="str">
            <v>JPUKB</v>
          </cell>
          <cell r="R376" t="str">
            <v>JPIYM</v>
          </cell>
          <cell r="S376" t="str">
            <v>Y</v>
          </cell>
          <cell r="T376" t="str">
            <v>DR</v>
          </cell>
          <cell r="U376" t="str">
            <v>PARTS FOR STEAM OR OTHER VAPORT GENERATING BOILERS</v>
          </cell>
          <cell r="W376" t="str">
            <v>CMH</v>
          </cell>
          <cell r="Z376" t="str">
            <v>N</v>
          </cell>
          <cell r="AA376" t="str">
            <v>HSMT0064E</v>
          </cell>
          <cell r="AB376" t="str">
            <v>ONE HAMMERSMITH</v>
          </cell>
          <cell r="AC376" t="str">
            <v>FP1</v>
          </cell>
          <cell r="AD376">
            <v>43796</v>
          </cell>
          <cell r="AE376">
            <v>11152</v>
          </cell>
          <cell r="AF376" t="str">
            <v>JPUKB01</v>
          </cell>
          <cell r="AG376" t="str">
            <v>山優丸</v>
          </cell>
          <cell r="AH376">
            <v>43801</v>
          </cell>
          <cell r="AI376">
            <v>43802</v>
          </cell>
          <cell r="AJ376" t="str">
            <v>UNIX</v>
          </cell>
          <cell r="AK376" t="str">
            <v>六甲SBC</v>
          </cell>
          <cell r="AL376" t="str">
            <v>3GDP1</v>
          </cell>
          <cell r="AM376" t="str">
            <v>金子国際コンテナヤード（日本興運）</v>
          </cell>
          <cell r="AN376" t="str">
            <v>36W60</v>
          </cell>
          <cell r="AO376">
            <v>43794</v>
          </cell>
          <cell r="AP376">
            <v>0.41666666666666669</v>
          </cell>
          <cell r="AQ376" t="str">
            <v/>
          </cell>
          <cell r="AR376" t="str">
            <v>神戸港　六甲C-6/7号</v>
          </cell>
        </row>
        <row r="377">
          <cell r="B377" t="str">
            <v>HELV0406390014</v>
          </cell>
          <cell r="C377">
            <v>14</v>
          </cell>
          <cell r="D377">
            <v>43794</v>
          </cell>
          <cell r="E377">
            <v>0.41666666666666669</v>
          </cell>
          <cell r="G377" t="str">
            <v>山優丸</v>
          </cell>
          <cell r="H377">
            <v>43801</v>
          </cell>
          <cell r="I377">
            <v>43802</v>
          </cell>
          <cell r="J377" t="str">
            <v>JPUKB01JPIYM</v>
          </cell>
          <cell r="K377" t="str">
            <v>HELV04063900</v>
          </cell>
          <cell r="L377" t="str">
            <v>TLLU5532830</v>
          </cell>
          <cell r="M377" t="str">
            <v>D5</v>
          </cell>
          <cell r="N377" t="str">
            <v>FIAA16695</v>
          </cell>
          <cell r="O377" t="str">
            <v>DAIO KAIUN CO.,LTD.</v>
          </cell>
          <cell r="P377" t="str">
            <v>FIRAU</v>
          </cell>
          <cell r="Q377" t="str">
            <v>JPUKB</v>
          </cell>
          <cell r="R377" t="str">
            <v>JPIYM</v>
          </cell>
          <cell r="S377" t="str">
            <v>Y</v>
          </cell>
          <cell r="T377" t="str">
            <v>DR</v>
          </cell>
          <cell r="U377" t="str">
            <v>PARTS FOR STEAM OR OTHER VAPORT GENERATING BOILERS</v>
          </cell>
          <cell r="W377" t="str">
            <v>CMH</v>
          </cell>
          <cell r="Z377" t="str">
            <v>N</v>
          </cell>
          <cell r="AA377" t="str">
            <v>HSMT0064E</v>
          </cell>
          <cell r="AB377" t="str">
            <v>ONE HAMMERSMITH</v>
          </cell>
          <cell r="AC377" t="str">
            <v>FP1</v>
          </cell>
          <cell r="AD377">
            <v>43796</v>
          </cell>
          <cell r="AE377">
            <v>9856</v>
          </cell>
          <cell r="AF377" t="str">
            <v>JPUKB01</v>
          </cell>
          <cell r="AG377" t="str">
            <v>山優丸</v>
          </cell>
          <cell r="AH377">
            <v>43801</v>
          </cell>
          <cell r="AI377">
            <v>43802</v>
          </cell>
          <cell r="AJ377" t="str">
            <v>UNIX</v>
          </cell>
          <cell r="AK377" t="str">
            <v>六甲SBC</v>
          </cell>
          <cell r="AL377" t="str">
            <v>3GDP1</v>
          </cell>
          <cell r="AM377" t="str">
            <v>金子国際コンテナヤード（日本興運）</v>
          </cell>
          <cell r="AN377" t="str">
            <v>36W60</v>
          </cell>
          <cell r="AO377">
            <v>43794</v>
          </cell>
          <cell r="AP377">
            <v>0.41666666666666669</v>
          </cell>
          <cell r="AQ377" t="str">
            <v/>
          </cell>
          <cell r="AR377" t="str">
            <v>神戸港　六甲C-6/7号</v>
          </cell>
        </row>
        <row r="378">
          <cell r="B378" t="str">
            <v>HELV0406390015</v>
          </cell>
          <cell r="C378">
            <v>15</v>
          </cell>
          <cell r="D378">
            <v>43794</v>
          </cell>
          <cell r="E378">
            <v>0.41666666666666669</v>
          </cell>
          <cell r="G378" t="str">
            <v>山優丸</v>
          </cell>
          <cell r="H378">
            <v>43801</v>
          </cell>
          <cell r="I378">
            <v>43802</v>
          </cell>
          <cell r="J378" t="str">
            <v>JPUKB01JPIYM</v>
          </cell>
          <cell r="K378" t="str">
            <v>HELV04063900</v>
          </cell>
          <cell r="L378" t="str">
            <v>TLLU5697065</v>
          </cell>
          <cell r="M378" t="str">
            <v>D5</v>
          </cell>
          <cell r="N378" t="str">
            <v>FIAA16699</v>
          </cell>
          <cell r="O378" t="str">
            <v>DAIO KAIUN CO.,LTD.</v>
          </cell>
          <cell r="P378" t="str">
            <v>FIRAU</v>
          </cell>
          <cell r="Q378" t="str">
            <v>JPUKB</v>
          </cell>
          <cell r="R378" t="str">
            <v>JPIYM</v>
          </cell>
          <cell r="S378" t="str">
            <v>Y</v>
          </cell>
          <cell r="T378" t="str">
            <v>DR</v>
          </cell>
          <cell r="U378" t="str">
            <v>PARTS FOR STEAM OR OTHER VAPORT GENERATING BOILERS</v>
          </cell>
          <cell r="W378" t="str">
            <v>CMH</v>
          </cell>
          <cell r="Z378" t="str">
            <v>N</v>
          </cell>
          <cell r="AA378" t="str">
            <v>HSMT0064E</v>
          </cell>
          <cell r="AB378" t="str">
            <v>ONE HAMMERSMITH</v>
          </cell>
          <cell r="AC378" t="str">
            <v>FP1</v>
          </cell>
          <cell r="AD378">
            <v>43796</v>
          </cell>
          <cell r="AE378">
            <v>10596</v>
          </cell>
          <cell r="AF378" t="str">
            <v>JPUKB01</v>
          </cell>
          <cell r="AG378" t="str">
            <v>山優丸</v>
          </cell>
          <cell r="AH378">
            <v>43801</v>
          </cell>
          <cell r="AI378">
            <v>43802</v>
          </cell>
          <cell r="AJ378" t="str">
            <v>UNIX</v>
          </cell>
          <cell r="AK378" t="str">
            <v>六甲SBC</v>
          </cell>
          <cell r="AL378" t="str">
            <v>3GDP1</v>
          </cell>
          <cell r="AM378" t="str">
            <v>金子国際コンテナヤード（日本興運）</v>
          </cell>
          <cell r="AN378" t="str">
            <v>36W60</v>
          </cell>
          <cell r="AO378">
            <v>43794</v>
          </cell>
          <cell r="AP378">
            <v>0.41666666666666669</v>
          </cell>
          <cell r="AQ378" t="str">
            <v/>
          </cell>
          <cell r="AR378" t="str">
            <v>神戸港　六甲C-6/7号</v>
          </cell>
        </row>
        <row r="379">
          <cell r="B379" t="str">
            <v>HELV042937001</v>
          </cell>
          <cell r="C379">
            <v>1</v>
          </cell>
          <cell r="D379">
            <v>43794</v>
          </cell>
          <cell r="E379">
            <v>0.41666666666666669</v>
          </cell>
          <cell r="G379" t="str">
            <v>山優丸</v>
          </cell>
          <cell r="H379">
            <v>43801</v>
          </cell>
          <cell r="I379">
            <v>43802</v>
          </cell>
          <cell r="J379" t="str">
            <v>JPUKB01JPIYM</v>
          </cell>
          <cell r="K379" t="str">
            <v>HELV04293700</v>
          </cell>
          <cell r="L379" t="str">
            <v>NYKU9757078</v>
          </cell>
          <cell r="M379" t="str">
            <v>D2</v>
          </cell>
          <cell r="N379">
            <v>3114968</v>
          </cell>
          <cell r="O379" t="str">
            <v>DAIO KAIUN CO.,LTD.</v>
          </cell>
          <cell r="P379" t="str">
            <v>FIKTK</v>
          </cell>
          <cell r="Q379" t="str">
            <v>JPUKB</v>
          </cell>
          <cell r="R379" t="str">
            <v>JPIYM</v>
          </cell>
          <cell r="S379" t="str">
            <v>Y</v>
          </cell>
          <cell r="T379" t="str">
            <v>DR</v>
          </cell>
          <cell r="U379" t="str">
            <v>PARTS FOR STEAM OR OTHER VAPORT GENERATING BOILERS</v>
          </cell>
          <cell r="W379" t="str">
            <v>CMH</v>
          </cell>
          <cell r="Z379" t="str">
            <v>N</v>
          </cell>
          <cell r="AA379" t="str">
            <v>HSMT0064E</v>
          </cell>
          <cell r="AB379" t="str">
            <v>ONE HAMMERSMITH</v>
          </cell>
          <cell r="AC379" t="str">
            <v>FP1</v>
          </cell>
          <cell r="AD379">
            <v>43796</v>
          </cell>
          <cell r="AE379">
            <v>3310</v>
          </cell>
          <cell r="AF379" t="str">
            <v>JPUKB01</v>
          </cell>
          <cell r="AG379" t="str">
            <v>山優丸</v>
          </cell>
          <cell r="AH379">
            <v>43801</v>
          </cell>
          <cell r="AI379">
            <v>43802</v>
          </cell>
          <cell r="AJ379" t="str">
            <v>UNIX</v>
          </cell>
          <cell r="AK379" t="str">
            <v>六甲SBC</v>
          </cell>
          <cell r="AL379" t="str">
            <v>3GDP1</v>
          </cell>
          <cell r="AM379" t="str">
            <v>金子国際コンテナヤード（日本興運）</v>
          </cell>
          <cell r="AN379" t="str">
            <v>36W60</v>
          </cell>
          <cell r="AO379">
            <v>43794</v>
          </cell>
          <cell r="AP379">
            <v>0.41666666666666669</v>
          </cell>
          <cell r="AQ379" t="str">
            <v/>
          </cell>
          <cell r="AR379" t="str">
            <v>神戸港　六甲C-6/7号</v>
          </cell>
        </row>
        <row r="380">
          <cell r="B380" t="str">
            <v>MUMV765299001</v>
          </cell>
          <cell r="C380">
            <v>1</v>
          </cell>
          <cell r="D380">
            <v>43794</v>
          </cell>
          <cell r="E380">
            <v>0.41666666666666669</v>
          </cell>
          <cell r="G380" t="str">
            <v>第五十一開神丸</v>
          </cell>
          <cell r="H380">
            <v>43798</v>
          </cell>
          <cell r="I380">
            <v>43799</v>
          </cell>
          <cell r="J380" t="str">
            <v>JPUKB01JPMIZ</v>
          </cell>
          <cell r="K380" t="str">
            <v>MUMV76529900</v>
          </cell>
          <cell r="L380" t="str">
            <v>MOAU0752789</v>
          </cell>
          <cell r="M380" t="str">
            <v>D2</v>
          </cell>
          <cell r="N380" t="str">
            <v>IN0258196,PACK00008880</v>
          </cell>
          <cell r="O380" t="str">
            <v>SOJITZ KYUSHU CORPORATION</v>
          </cell>
          <cell r="P380" t="str">
            <v>INNSA</v>
          </cell>
          <cell r="Q380" t="str">
            <v>JPUKB</v>
          </cell>
          <cell r="R380" t="str">
            <v>JPMIZ</v>
          </cell>
          <cell r="S380" t="str">
            <v>Y</v>
          </cell>
          <cell r="T380" t="str">
            <v>DR</v>
          </cell>
          <cell r="U380" t="str">
            <v>COPPER SCRAP &amp; WASTE</v>
          </cell>
          <cell r="W380" t="str">
            <v>CMH</v>
          </cell>
          <cell r="Z380" t="str">
            <v>N</v>
          </cell>
          <cell r="AA380" t="str">
            <v>HSMT0064E</v>
          </cell>
          <cell r="AB380" t="str">
            <v>ONE HAMMERSMITH</v>
          </cell>
          <cell r="AC380" t="str">
            <v>FP1</v>
          </cell>
          <cell r="AD380">
            <v>43796</v>
          </cell>
          <cell r="AE380">
            <v>23070</v>
          </cell>
          <cell r="AF380" t="str">
            <v>JPUKB01</v>
          </cell>
          <cell r="AG380" t="str">
            <v>第五十一開神丸</v>
          </cell>
          <cell r="AH380">
            <v>43798</v>
          </cell>
          <cell r="AI380">
            <v>43799</v>
          </cell>
          <cell r="AJ380" t="str">
            <v>UNIX</v>
          </cell>
          <cell r="AK380" t="str">
            <v>六甲SBC</v>
          </cell>
          <cell r="AL380" t="str">
            <v>3GDP1</v>
          </cell>
          <cell r="AM380" t="str">
            <v>水島港国際コンテナターミナル</v>
          </cell>
          <cell r="AN380" t="str">
            <v>3QD02</v>
          </cell>
          <cell r="AO380">
            <v>43794</v>
          </cell>
          <cell r="AP380">
            <v>0.41666666666666669</v>
          </cell>
          <cell r="AQ380" t="str">
            <v/>
          </cell>
          <cell r="AR380" t="str">
            <v>神戸港　六甲C-6/7号</v>
          </cell>
        </row>
        <row r="381">
          <cell r="B381" t="str">
            <v>MUMV765299002</v>
          </cell>
          <cell r="C381">
            <v>2</v>
          </cell>
          <cell r="D381">
            <v>43794</v>
          </cell>
          <cell r="E381">
            <v>0.41666666666666669</v>
          </cell>
          <cell r="G381" t="str">
            <v>第五十一開神丸</v>
          </cell>
          <cell r="H381">
            <v>43798</v>
          </cell>
          <cell r="I381">
            <v>43799</v>
          </cell>
          <cell r="J381" t="str">
            <v>JPUKB01JPMIZ</v>
          </cell>
          <cell r="K381" t="str">
            <v>MUMV76529900</v>
          </cell>
          <cell r="L381" t="str">
            <v>TCKU2938097</v>
          </cell>
          <cell r="M381" t="str">
            <v>D2</v>
          </cell>
          <cell r="N381" t="str">
            <v>IN0258181,PACK00008881</v>
          </cell>
          <cell r="O381" t="str">
            <v>SOJITZ KYUSHU CORPORATION</v>
          </cell>
          <cell r="P381" t="str">
            <v>INNSA</v>
          </cell>
          <cell r="Q381" t="str">
            <v>JPUKB</v>
          </cell>
          <cell r="R381" t="str">
            <v>JPMIZ</v>
          </cell>
          <cell r="S381" t="str">
            <v>Y</v>
          </cell>
          <cell r="T381" t="str">
            <v>DR</v>
          </cell>
          <cell r="U381" t="str">
            <v>COPPER SCRAP &amp; WASTE</v>
          </cell>
          <cell r="W381" t="str">
            <v>CMH</v>
          </cell>
          <cell r="Z381" t="str">
            <v>N</v>
          </cell>
          <cell r="AA381" t="str">
            <v>HSMT0064E</v>
          </cell>
          <cell r="AB381" t="str">
            <v>ONE HAMMERSMITH</v>
          </cell>
          <cell r="AC381" t="str">
            <v>FP1</v>
          </cell>
          <cell r="AD381">
            <v>43796</v>
          </cell>
          <cell r="AE381">
            <v>23570</v>
          </cell>
          <cell r="AF381" t="str">
            <v>JPUKB01</v>
          </cell>
          <cell r="AG381" t="str">
            <v>第五十一開神丸</v>
          </cell>
          <cell r="AH381">
            <v>43798</v>
          </cell>
          <cell r="AI381">
            <v>43799</v>
          </cell>
          <cell r="AJ381" t="str">
            <v>UNIX</v>
          </cell>
          <cell r="AK381" t="str">
            <v>六甲SBC</v>
          </cell>
          <cell r="AL381" t="str">
            <v>3GDP1</v>
          </cell>
          <cell r="AM381" t="str">
            <v>水島港国際コンテナターミナル</v>
          </cell>
          <cell r="AN381" t="str">
            <v>3QD02</v>
          </cell>
          <cell r="AO381">
            <v>43794</v>
          </cell>
          <cell r="AP381">
            <v>0.41666666666666669</v>
          </cell>
          <cell r="AQ381" t="str">
            <v/>
          </cell>
          <cell r="AR381" t="str">
            <v>神戸港　六甲C-6/7号</v>
          </cell>
        </row>
        <row r="382">
          <cell r="B382" t="str">
            <v>OPOV041858001</v>
          </cell>
          <cell r="C382">
            <v>1</v>
          </cell>
          <cell r="D382">
            <v>43794</v>
          </cell>
          <cell r="E382">
            <v>0.41666666666666669</v>
          </cell>
          <cell r="G382" t="str">
            <v>第五十一開神丸</v>
          </cell>
          <cell r="H382">
            <v>43798</v>
          </cell>
          <cell r="I382">
            <v>43799</v>
          </cell>
          <cell r="J382" t="str">
            <v>JPUKB01JPMIZ</v>
          </cell>
          <cell r="K382" t="str">
            <v>OPOV04185800</v>
          </cell>
          <cell r="L382" t="str">
            <v>NYKU4388573</v>
          </cell>
          <cell r="M382" t="str">
            <v>D5</v>
          </cell>
          <cell r="N382" t="str">
            <v>PTAA01009</v>
          </cell>
          <cell r="O382" t="str">
            <v>SANYO CONTAINER TRANSPORT CO.,LTD</v>
          </cell>
          <cell r="P382" t="str">
            <v>PTLEI</v>
          </cell>
          <cell r="Q382" t="str">
            <v>JPUKB</v>
          </cell>
          <cell r="R382" t="str">
            <v>JPMIZ</v>
          </cell>
          <cell r="S382" t="str">
            <v>Y</v>
          </cell>
          <cell r="T382" t="str">
            <v>DR</v>
          </cell>
          <cell r="U382" t="str">
            <v>FAK OR CARGO, NOS</v>
          </cell>
          <cell r="W382" t="str">
            <v>CMH</v>
          </cell>
          <cell r="Z382" t="str">
            <v>N</v>
          </cell>
          <cell r="AA382" t="str">
            <v>HSMT0064E</v>
          </cell>
          <cell r="AB382" t="str">
            <v>ONE HAMMERSMITH</v>
          </cell>
          <cell r="AC382" t="str">
            <v>FP1</v>
          </cell>
          <cell r="AD382">
            <v>43796</v>
          </cell>
          <cell r="AE382">
            <v>8844</v>
          </cell>
          <cell r="AF382" t="str">
            <v>JPUKB01</v>
          </cell>
          <cell r="AG382" t="str">
            <v>第五十一開神丸</v>
          </cell>
          <cell r="AH382">
            <v>43798</v>
          </cell>
          <cell r="AI382">
            <v>43799</v>
          </cell>
          <cell r="AJ382" t="str">
            <v>UNIX</v>
          </cell>
          <cell r="AK382" t="str">
            <v>六甲SBC</v>
          </cell>
          <cell r="AL382" t="str">
            <v>3GDP1</v>
          </cell>
          <cell r="AM382" t="str">
            <v>水島港国際コンテナターミナル</v>
          </cell>
          <cell r="AN382" t="str">
            <v>3QD02</v>
          </cell>
          <cell r="AO382">
            <v>43794</v>
          </cell>
          <cell r="AP382">
            <v>0.41666666666666669</v>
          </cell>
          <cell r="AQ382" t="str">
            <v/>
          </cell>
          <cell r="AR382" t="str">
            <v>神戸港　六甲C-6/7号</v>
          </cell>
        </row>
        <row r="383">
          <cell r="B383" t="str">
            <v>RTMV393998001</v>
          </cell>
          <cell r="C383">
            <v>1</v>
          </cell>
          <cell r="D383">
            <v>43794</v>
          </cell>
          <cell r="E383">
            <v>0.41666666666666669</v>
          </cell>
          <cell r="G383" t="str">
            <v>第五十一開神丸</v>
          </cell>
          <cell r="H383">
            <v>43798</v>
          </cell>
          <cell r="I383">
            <v>43799</v>
          </cell>
          <cell r="J383" t="str">
            <v>JPUKB01JPMIZ</v>
          </cell>
          <cell r="K383" t="str">
            <v>RTMV39399800</v>
          </cell>
          <cell r="L383" t="str">
            <v>DRYU9509326</v>
          </cell>
          <cell r="M383" t="str">
            <v>D5</v>
          </cell>
          <cell r="N383" t="str">
            <v>EUR634218</v>
          </cell>
          <cell r="O383" t="str">
            <v>MITSUBISHI MOTORS CORPORATION</v>
          </cell>
          <cell r="P383" t="str">
            <v>NLBON</v>
          </cell>
          <cell r="Q383" t="str">
            <v>JPUKB</v>
          </cell>
          <cell r="R383" t="str">
            <v>JPMIZ</v>
          </cell>
          <cell r="S383" t="str">
            <v>Y</v>
          </cell>
          <cell r="T383" t="str">
            <v>DR</v>
          </cell>
          <cell r="U383" t="str">
            <v>EMPTY RACKS, RETURNABLE, NOS</v>
          </cell>
          <cell r="W383" t="str">
            <v>CMH</v>
          </cell>
          <cell r="Z383" t="str">
            <v>N</v>
          </cell>
          <cell r="AA383" t="str">
            <v>HSMT0064E</v>
          </cell>
          <cell r="AB383" t="str">
            <v>ONE HAMMERSMITH</v>
          </cell>
          <cell r="AC383" t="str">
            <v>FP1</v>
          </cell>
          <cell r="AD383">
            <v>43796</v>
          </cell>
          <cell r="AE383">
            <v>16472</v>
          </cell>
          <cell r="AF383" t="str">
            <v>JPUKB01</v>
          </cell>
          <cell r="AG383" t="str">
            <v>第五十一開神丸</v>
          </cell>
          <cell r="AH383">
            <v>43798</v>
          </cell>
          <cell r="AI383">
            <v>43799</v>
          </cell>
          <cell r="AJ383" t="str">
            <v>UNIX</v>
          </cell>
          <cell r="AK383" t="str">
            <v>六甲SBC</v>
          </cell>
          <cell r="AL383" t="str">
            <v>3GDP1</v>
          </cell>
          <cell r="AM383" t="str">
            <v>水島港国際コンテナターミナル</v>
          </cell>
          <cell r="AN383" t="str">
            <v>3QD02</v>
          </cell>
          <cell r="AO383">
            <v>43794</v>
          </cell>
          <cell r="AP383">
            <v>0.41666666666666669</v>
          </cell>
          <cell r="AQ383" t="str">
            <v/>
          </cell>
          <cell r="AR383" t="str">
            <v>神戸港　六甲C-6/7号</v>
          </cell>
        </row>
        <row r="384">
          <cell r="B384" t="str">
            <v>RTMV395653001</v>
          </cell>
          <cell r="C384">
            <v>1</v>
          </cell>
          <cell r="D384">
            <v>43794</v>
          </cell>
          <cell r="E384">
            <v>0.41666666666666669</v>
          </cell>
          <cell r="G384" t="str">
            <v>第五十一開神丸</v>
          </cell>
          <cell r="H384">
            <v>43798</v>
          </cell>
          <cell r="I384">
            <v>43799</v>
          </cell>
          <cell r="J384" t="str">
            <v>JPUKB01JPMIZ</v>
          </cell>
          <cell r="K384" t="str">
            <v>RTMV39565300</v>
          </cell>
          <cell r="L384" t="str">
            <v>NYKU4184332</v>
          </cell>
          <cell r="M384" t="str">
            <v>D5</v>
          </cell>
          <cell r="N384" t="str">
            <v>EUR634216</v>
          </cell>
          <cell r="O384" t="str">
            <v>MITSUBISHI AUTOMOTIVE LOGISTICS TECHNOLOGY CO. LTD.,</v>
          </cell>
          <cell r="P384" t="str">
            <v>NLBON</v>
          </cell>
          <cell r="Q384" t="str">
            <v>JPUKB</v>
          </cell>
          <cell r="R384" t="str">
            <v>JPMIZ</v>
          </cell>
          <cell r="S384" t="str">
            <v>Y</v>
          </cell>
          <cell r="T384" t="str">
            <v>DR</v>
          </cell>
          <cell r="U384" t="str">
            <v>EMPTY RACKS, RETURNABLE, NOS</v>
          </cell>
          <cell r="W384" t="str">
            <v>CMH</v>
          </cell>
          <cell r="Z384" t="str">
            <v>N</v>
          </cell>
          <cell r="AA384" t="str">
            <v>HSMT0064E</v>
          </cell>
          <cell r="AB384" t="str">
            <v>ONE HAMMERSMITH</v>
          </cell>
          <cell r="AC384" t="str">
            <v>FP1</v>
          </cell>
          <cell r="AD384">
            <v>43796</v>
          </cell>
          <cell r="AE384">
            <v>16634</v>
          </cell>
          <cell r="AF384" t="str">
            <v>JPUKB01</v>
          </cell>
          <cell r="AG384" t="str">
            <v>第五十一開神丸</v>
          </cell>
          <cell r="AH384">
            <v>43798</v>
          </cell>
          <cell r="AI384">
            <v>43799</v>
          </cell>
          <cell r="AJ384" t="str">
            <v>UNIX</v>
          </cell>
          <cell r="AK384" t="str">
            <v>六甲SBC</v>
          </cell>
          <cell r="AL384" t="str">
            <v>3GDP1</v>
          </cell>
          <cell r="AM384" t="str">
            <v>水島港国際コンテナターミナル</v>
          </cell>
          <cell r="AN384" t="str">
            <v>3QD02</v>
          </cell>
          <cell r="AO384">
            <v>43794</v>
          </cell>
          <cell r="AP384">
            <v>0.41666666666666669</v>
          </cell>
          <cell r="AQ384" t="str">
            <v/>
          </cell>
          <cell r="AR384" t="str">
            <v>神戸港　六甲C-6/7号</v>
          </cell>
        </row>
        <row r="385">
          <cell r="B385" t="str">
            <v>SPBV017465001</v>
          </cell>
          <cell r="C385">
            <v>1</v>
          </cell>
          <cell r="D385">
            <v>43794</v>
          </cell>
          <cell r="E385">
            <v>0.41666666666666669</v>
          </cell>
          <cell r="G385" t="str">
            <v>第五十一開神丸</v>
          </cell>
          <cell r="H385">
            <v>43798</v>
          </cell>
          <cell r="I385">
            <v>43799</v>
          </cell>
          <cell r="J385" t="str">
            <v>JPUKB01JPMIZ</v>
          </cell>
          <cell r="K385" t="str">
            <v>SPBV01746500</v>
          </cell>
          <cell r="L385" t="str">
            <v>TCLU9850235</v>
          </cell>
          <cell r="M385" t="str">
            <v>D5</v>
          </cell>
          <cell r="N385">
            <v>816383</v>
          </cell>
          <cell r="O385" t="str">
            <v>MEIKEN LAMWOOD CORPORATION</v>
          </cell>
          <cell r="P385" t="str">
            <v>RULED</v>
          </cell>
          <cell r="Q385" t="str">
            <v>JPUKB</v>
          </cell>
          <cell r="R385" t="str">
            <v>JPMIZ</v>
          </cell>
          <cell r="S385" t="str">
            <v>Y</v>
          </cell>
          <cell r="T385" t="str">
            <v>DR</v>
          </cell>
          <cell r="U385" t="str">
            <v>OF FIR (ABIES SPP.) AND SPRUCE (PICEA SPP.)</v>
          </cell>
          <cell r="W385" t="str">
            <v>CMH</v>
          </cell>
          <cell r="Z385" t="str">
            <v>N</v>
          </cell>
          <cell r="AA385" t="str">
            <v>HSMT0064E</v>
          </cell>
          <cell r="AB385" t="str">
            <v>ONE HAMMERSMITH</v>
          </cell>
          <cell r="AC385" t="str">
            <v>FP1</v>
          </cell>
          <cell r="AD385">
            <v>43796</v>
          </cell>
          <cell r="AE385">
            <v>24835</v>
          </cell>
          <cell r="AF385" t="str">
            <v>JPUKB01</v>
          </cell>
          <cell r="AG385" t="str">
            <v>第五十一開神丸</v>
          </cell>
          <cell r="AH385">
            <v>43798</v>
          </cell>
          <cell r="AI385">
            <v>43799</v>
          </cell>
          <cell r="AJ385" t="str">
            <v>UNIX</v>
          </cell>
          <cell r="AK385" t="str">
            <v>六甲SBC</v>
          </cell>
          <cell r="AL385" t="str">
            <v>3GDP1</v>
          </cell>
          <cell r="AM385" t="str">
            <v>水島港国際コンテナターミナル</v>
          </cell>
          <cell r="AN385" t="str">
            <v>3QD02</v>
          </cell>
          <cell r="AO385">
            <v>43794</v>
          </cell>
          <cell r="AP385">
            <v>0.41666666666666669</v>
          </cell>
          <cell r="AQ385" t="str">
            <v/>
          </cell>
          <cell r="AR385" t="str">
            <v>神戸港　六甲C-6/7号</v>
          </cell>
        </row>
        <row r="386">
          <cell r="B386" t="str">
            <v>SPBV017465002</v>
          </cell>
          <cell r="C386">
            <v>2</v>
          </cell>
          <cell r="D386">
            <v>43794</v>
          </cell>
          <cell r="E386">
            <v>0.41666666666666669</v>
          </cell>
          <cell r="G386" t="str">
            <v>第五十一開神丸</v>
          </cell>
          <cell r="H386">
            <v>43798</v>
          </cell>
          <cell r="I386">
            <v>43799</v>
          </cell>
          <cell r="J386" t="str">
            <v>JPUKB01JPMIZ</v>
          </cell>
          <cell r="K386" t="str">
            <v>SPBV01746500</v>
          </cell>
          <cell r="L386" t="str">
            <v>TCNU4038735</v>
          </cell>
          <cell r="M386" t="str">
            <v>D5</v>
          </cell>
          <cell r="N386">
            <v>816382</v>
          </cell>
          <cell r="O386" t="str">
            <v>MEIKEN LAMWOOD CORPORATION</v>
          </cell>
          <cell r="P386" t="str">
            <v>RULED</v>
          </cell>
          <cell r="Q386" t="str">
            <v>JPUKB</v>
          </cell>
          <cell r="R386" t="str">
            <v>JPMIZ</v>
          </cell>
          <cell r="S386" t="str">
            <v>Y</v>
          </cell>
          <cell r="T386" t="str">
            <v>DR</v>
          </cell>
          <cell r="U386" t="str">
            <v>OF FIR (ABIES SPP.) AND SPRUCE (PICEA SPP.)</v>
          </cell>
          <cell r="W386" t="str">
            <v>CMH</v>
          </cell>
          <cell r="Z386" t="str">
            <v>N</v>
          </cell>
          <cell r="AA386" t="str">
            <v>HSMT0064E</v>
          </cell>
          <cell r="AB386" t="str">
            <v>ONE HAMMERSMITH</v>
          </cell>
          <cell r="AC386" t="str">
            <v>FP1</v>
          </cell>
          <cell r="AD386">
            <v>43796</v>
          </cell>
          <cell r="AE386">
            <v>24685</v>
          </cell>
          <cell r="AF386" t="str">
            <v>JPUKB01</v>
          </cell>
          <cell r="AG386" t="str">
            <v>第五十一開神丸</v>
          </cell>
          <cell r="AH386">
            <v>43798</v>
          </cell>
          <cell r="AI386">
            <v>43799</v>
          </cell>
          <cell r="AJ386" t="str">
            <v>UNIX</v>
          </cell>
          <cell r="AK386" t="str">
            <v>六甲SBC</v>
          </cell>
          <cell r="AL386" t="str">
            <v>3GDP1</v>
          </cell>
          <cell r="AM386" t="str">
            <v>水島港国際コンテナターミナル</v>
          </cell>
          <cell r="AN386" t="str">
            <v>3QD02</v>
          </cell>
          <cell r="AO386">
            <v>43794</v>
          </cell>
          <cell r="AP386">
            <v>0.41666666666666669</v>
          </cell>
          <cell r="AQ386" t="str">
            <v/>
          </cell>
          <cell r="AR386" t="str">
            <v>神戸港　六甲C-6/7号</v>
          </cell>
        </row>
        <row r="387">
          <cell r="B387" t="str">
            <v>SPBV017465003</v>
          </cell>
          <cell r="C387">
            <v>3</v>
          </cell>
          <cell r="D387">
            <v>43794</v>
          </cell>
          <cell r="E387">
            <v>0.41666666666666669</v>
          </cell>
          <cell r="G387" t="str">
            <v>第五十一開神丸</v>
          </cell>
          <cell r="H387">
            <v>43798</v>
          </cell>
          <cell r="I387">
            <v>43799</v>
          </cell>
          <cell r="J387" t="str">
            <v>JPUKB01JPMIZ</v>
          </cell>
          <cell r="K387" t="str">
            <v>SPBV01746500</v>
          </cell>
          <cell r="L387" t="str">
            <v>TLLU5715195</v>
          </cell>
          <cell r="M387" t="str">
            <v>D5</v>
          </cell>
          <cell r="N387">
            <v>816381</v>
          </cell>
          <cell r="O387" t="str">
            <v>MEIKEN LAMWOOD CORPORATION</v>
          </cell>
          <cell r="P387" t="str">
            <v>RULED</v>
          </cell>
          <cell r="Q387" t="str">
            <v>JPUKB</v>
          </cell>
          <cell r="R387" t="str">
            <v>JPMIZ</v>
          </cell>
          <cell r="S387" t="str">
            <v>Y</v>
          </cell>
          <cell r="T387" t="str">
            <v>DR</v>
          </cell>
          <cell r="U387" t="str">
            <v>OF FIR (ABIES SPP.) AND SPRUCE (PICEA SPP.)</v>
          </cell>
          <cell r="W387" t="str">
            <v>CMH</v>
          </cell>
          <cell r="Z387" t="str">
            <v>N</v>
          </cell>
          <cell r="AA387" t="str">
            <v>HSMT0064E</v>
          </cell>
          <cell r="AB387" t="str">
            <v>ONE HAMMERSMITH</v>
          </cell>
          <cell r="AC387" t="str">
            <v>FP1</v>
          </cell>
          <cell r="AD387">
            <v>43796</v>
          </cell>
          <cell r="AE387">
            <v>24715</v>
          </cell>
          <cell r="AF387" t="str">
            <v>JPUKB01</v>
          </cell>
          <cell r="AG387" t="str">
            <v>第五十一開神丸</v>
          </cell>
          <cell r="AH387">
            <v>43798</v>
          </cell>
          <cell r="AI387">
            <v>43799</v>
          </cell>
          <cell r="AJ387" t="str">
            <v>UNIX</v>
          </cell>
          <cell r="AK387" t="str">
            <v>六甲SBC</v>
          </cell>
          <cell r="AL387" t="str">
            <v>3GDP1</v>
          </cell>
          <cell r="AM387" t="str">
            <v>水島港国際コンテナターミナル</v>
          </cell>
          <cell r="AN387" t="str">
            <v>3QD02</v>
          </cell>
          <cell r="AO387">
            <v>43794</v>
          </cell>
          <cell r="AP387">
            <v>0.41666666666666669</v>
          </cell>
          <cell r="AQ387" t="str">
            <v/>
          </cell>
          <cell r="AR387" t="str">
            <v>神戸港　六甲C-6/7号</v>
          </cell>
        </row>
        <row r="388">
          <cell r="B388" t="str">
            <v>RICVEW9167001</v>
          </cell>
          <cell r="C388">
            <v>1</v>
          </cell>
          <cell r="D388">
            <v>43791</v>
          </cell>
          <cell r="E388">
            <v>0.625</v>
          </cell>
          <cell r="G388" t="str">
            <v>オリオン1006N</v>
          </cell>
          <cell r="H388">
            <v>43808</v>
          </cell>
          <cell r="I388">
            <v>43811</v>
          </cell>
          <cell r="J388" t="str">
            <v>JPTYO03JPTMK</v>
          </cell>
          <cell r="K388" t="str">
            <v>RICVEW916700</v>
          </cell>
          <cell r="L388" t="str">
            <v>NYKU7165953</v>
          </cell>
          <cell r="M388" t="str">
            <v>R5</v>
          </cell>
          <cell r="N388" t="str">
            <v>L037951</v>
          </cell>
          <cell r="O388" t="str">
            <v>MCCAIN FOODS (JAPAN) LIMITED</v>
          </cell>
          <cell r="P388" t="str">
            <v>USTIW</v>
          </cell>
          <cell r="Q388" t="str">
            <v>JPTYO</v>
          </cell>
          <cell r="R388" t="str">
            <v>JPTMK</v>
          </cell>
          <cell r="S388" t="str">
            <v>Y</v>
          </cell>
          <cell r="T388" t="str">
            <v>RF</v>
          </cell>
          <cell r="U388" t="str">
            <v>FRENCH FRIES &amp; POTATOES, PREPARED, FROZEN</v>
          </cell>
          <cell r="V388">
            <v>-18</v>
          </cell>
          <cell r="W388" t="str">
            <v>0CMH</v>
          </cell>
          <cell r="Z388" t="str">
            <v>N</v>
          </cell>
          <cell r="AA388" t="str">
            <v>OMST0071W</v>
          </cell>
          <cell r="AB388" t="str">
            <v>ONE COSMOS</v>
          </cell>
          <cell r="AC388" t="str">
            <v>PN2</v>
          </cell>
          <cell r="AD388">
            <v>43801</v>
          </cell>
          <cell r="AE388">
            <v>15568.79</v>
          </cell>
          <cell r="AF388" t="str">
            <v>JPTYO03</v>
          </cell>
          <cell r="AG388" t="str">
            <v>オリオン1006N</v>
          </cell>
          <cell r="AH388">
            <v>43808</v>
          </cell>
          <cell r="AI388">
            <v>43811</v>
          </cell>
          <cell r="AJ388" t="str">
            <v>YCL</v>
          </cell>
          <cell r="AK388" t="str">
            <v>本牧BC</v>
          </cell>
          <cell r="AL388" t="str">
            <v>1FD03</v>
          </cell>
          <cell r="AM388" t="str">
            <v>苫小牧東港コンテナターミナル</v>
          </cell>
          <cell r="AN388" t="str">
            <v>8UW71</v>
          </cell>
          <cell r="AO388">
            <v>43791</v>
          </cell>
          <cell r="AP388">
            <v>0.625</v>
          </cell>
          <cell r="AQ388" t="str">
            <v/>
          </cell>
          <cell r="AR388" t="str">
            <v>東京港　大井埠頭　3/4号</v>
          </cell>
        </row>
        <row r="389">
          <cell r="B389" t="str">
            <v>HAMVB02037001</v>
          </cell>
          <cell r="C389">
            <v>1</v>
          </cell>
          <cell r="D389">
            <v>43794</v>
          </cell>
          <cell r="E389">
            <v>0.41666666666666669</v>
          </cell>
          <cell r="G389" t="str">
            <v>おおぎ</v>
          </cell>
          <cell r="H389">
            <v>43801</v>
          </cell>
          <cell r="I389">
            <v>43802</v>
          </cell>
          <cell r="J389" t="str">
            <v>JPUKB01JPTKY</v>
          </cell>
          <cell r="K389" t="str">
            <v>HAMVB0203700</v>
          </cell>
          <cell r="L389" t="str">
            <v>TCLU3906445</v>
          </cell>
          <cell r="M389" t="str">
            <v>D2</v>
          </cell>
          <cell r="N389">
            <v>2684830</v>
          </cell>
          <cell r="O389" t="str">
            <v>VANTEC HTS FORWARDING, LTD.</v>
          </cell>
          <cell r="P389" t="str">
            <v>CZZAT</v>
          </cell>
          <cell r="Q389" t="str">
            <v>JPUKB</v>
          </cell>
          <cell r="R389" t="str">
            <v>JPTKY</v>
          </cell>
          <cell r="S389" t="str">
            <v>Y</v>
          </cell>
          <cell r="T389" t="str">
            <v>DR</v>
          </cell>
          <cell r="U389" t="str">
            <v>WIRING SETS FOR VEHICLES, AIRCRAFT OR SHIPS</v>
          </cell>
          <cell r="W389" t="str">
            <v>CMH</v>
          </cell>
          <cell r="Z389" t="str">
            <v>N</v>
          </cell>
          <cell r="AA389" t="str">
            <v>HSMT0064E</v>
          </cell>
          <cell r="AB389" t="str">
            <v>ONE HAMMERSMITH</v>
          </cell>
          <cell r="AC389" t="str">
            <v>FP1</v>
          </cell>
          <cell r="AD389">
            <v>43796</v>
          </cell>
          <cell r="AE389">
            <v>5131</v>
          </cell>
          <cell r="AF389" t="str">
            <v>JPUKB01</v>
          </cell>
          <cell r="AG389" t="str">
            <v>おおぎ</v>
          </cell>
          <cell r="AH389">
            <v>43801</v>
          </cell>
          <cell r="AI389">
            <v>43802</v>
          </cell>
          <cell r="AJ389" t="str">
            <v>SUZUYO</v>
          </cell>
          <cell r="AK389" t="str">
            <v>六甲SBC</v>
          </cell>
          <cell r="AL389" t="str">
            <v>3GDP1</v>
          </cell>
          <cell r="AM389" t="str">
            <v>徳山晴海埠頭コンテナヤード</v>
          </cell>
          <cell r="AN389" t="str">
            <v>6GJ81</v>
          </cell>
          <cell r="AO389">
            <v>43794</v>
          </cell>
          <cell r="AP389">
            <v>0.41666666666666669</v>
          </cell>
          <cell r="AQ389" t="str">
            <v/>
          </cell>
          <cell r="AR389" t="str">
            <v>神戸港　六甲C-6/7号</v>
          </cell>
        </row>
        <row r="390">
          <cell r="B390" t="str">
            <v>RICVCN4527001</v>
          </cell>
          <cell r="C390">
            <v>1</v>
          </cell>
          <cell r="D390">
            <v>43794</v>
          </cell>
          <cell r="E390">
            <v>0.625</v>
          </cell>
          <cell r="G390" t="str">
            <v>山優丸</v>
          </cell>
          <cell r="H390">
            <v>43803</v>
          </cell>
          <cell r="I390">
            <v>43804</v>
          </cell>
          <cell r="J390" t="str">
            <v>JPUKB06JPIYM</v>
          </cell>
          <cell r="K390" t="str">
            <v>RICVCN452700</v>
          </cell>
          <cell r="L390" t="str">
            <v>ONEU0181179</v>
          </cell>
          <cell r="M390" t="str">
            <v>D5</v>
          </cell>
          <cell r="N390">
            <v>169974</v>
          </cell>
          <cell r="O390" t="str">
            <v>TOKYO PULP &amp; PAPER INTERNATIONAL CO., LTD.</v>
          </cell>
          <cell r="P390" t="str">
            <v>USSAV</v>
          </cell>
          <cell r="Q390" t="str">
            <v>JPUKB</v>
          </cell>
          <cell r="R390" t="str">
            <v>JPIYM</v>
          </cell>
          <cell r="S390" t="str">
            <v>Y</v>
          </cell>
          <cell r="T390" t="str">
            <v>DR</v>
          </cell>
          <cell r="U390" t="str">
            <v>PULP OF WOOD OR OF OTHER FIBROUS CELLULOSIC MATERIAL</v>
          </cell>
          <cell r="V390">
            <v>0</v>
          </cell>
          <cell r="W390" t="str">
            <v>CMH</v>
          </cell>
          <cell r="X390">
            <v>0</v>
          </cell>
          <cell r="Y390">
            <v>0</v>
          </cell>
          <cell r="Z390" t="str">
            <v>N</v>
          </cell>
          <cell r="AA390" t="str">
            <v>MGFT0054W</v>
          </cell>
          <cell r="AB390" t="str">
            <v>MOL MAGNIFICENCE</v>
          </cell>
          <cell r="AC390" t="str">
            <v>EC1</v>
          </cell>
          <cell r="AD390">
            <v>43801</v>
          </cell>
          <cell r="AE390">
            <v>28607</v>
          </cell>
          <cell r="AF390" t="str">
            <v>JPUKB06</v>
          </cell>
          <cell r="AG390" t="str">
            <v>山優丸</v>
          </cell>
          <cell r="AH390">
            <v>43803</v>
          </cell>
          <cell r="AI390">
            <v>43804</v>
          </cell>
          <cell r="AJ390" t="str">
            <v>UNIX</v>
          </cell>
          <cell r="AK390" t="str">
            <v>六甲SBC</v>
          </cell>
          <cell r="AL390" t="str">
            <v>3GDL1</v>
          </cell>
          <cell r="AM390" t="str">
            <v>金子国際コンテナヤード（日本興運）</v>
          </cell>
          <cell r="AN390" t="str">
            <v>36W60</v>
          </cell>
          <cell r="AO390">
            <v>43794</v>
          </cell>
          <cell r="AP390">
            <v>0.625</v>
          </cell>
          <cell r="AQ390" t="str">
            <v/>
          </cell>
          <cell r="AR390" t="str">
            <v>神戸港　六甲RC3/4/5号</v>
          </cell>
        </row>
        <row r="391">
          <cell r="B391" t="str">
            <v>RICVCN4527002</v>
          </cell>
          <cell r="C391">
            <v>2</v>
          </cell>
          <cell r="D391">
            <v>43794</v>
          </cell>
          <cell r="E391">
            <v>0.625</v>
          </cell>
          <cell r="G391" t="str">
            <v>山優丸</v>
          </cell>
          <cell r="H391">
            <v>43803</v>
          </cell>
          <cell r="I391">
            <v>43804</v>
          </cell>
          <cell r="J391" t="str">
            <v>JPUKB06JPIYM</v>
          </cell>
          <cell r="K391" t="str">
            <v>RICVCN452700</v>
          </cell>
          <cell r="L391" t="str">
            <v>SEGU5418749</v>
          </cell>
          <cell r="M391" t="str">
            <v>D5</v>
          </cell>
          <cell r="N391">
            <v>169975</v>
          </cell>
          <cell r="O391" t="str">
            <v>TOKYO PULP &amp; PAPER INTERNATIONAL CO., LTD.</v>
          </cell>
          <cell r="P391" t="str">
            <v>USSAV</v>
          </cell>
          <cell r="Q391" t="str">
            <v>JPUKB</v>
          </cell>
          <cell r="R391" t="str">
            <v>JPIYM</v>
          </cell>
          <cell r="S391" t="str">
            <v>Y</v>
          </cell>
          <cell r="T391" t="str">
            <v>DR</v>
          </cell>
          <cell r="U391" t="str">
            <v>PULP OF WOOD OR OF OTHER FIBROUS CELLULOSIC MATERIAL</v>
          </cell>
          <cell r="V391">
            <v>0</v>
          </cell>
          <cell r="W391" t="str">
            <v>CMH</v>
          </cell>
          <cell r="X391">
            <v>0</v>
          </cell>
          <cell r="Y391">
            <v>0</v>
          </cell>
          <cell r="Z391" t="str">
            <v>N</v>
          </cell>
          <cell r="AA391" t="str">
            <v>MGFT0054W</v>
          </cell>
          <cell r="AB391" t="str">
            <v>MOL MAGNIFICENCE</v>
          </cell>
          <cell r="AC391" t="str">
            <v>EC1</v>
          </cell>
          <cell r="AD391">
            <v>43801</v>
          </cell>
          <cell r="AE391">
            <v>28709</v>
          </cell>
          <cell r="AF391" t="str">
            <v>JPUKB06</v>
          </cell>
          <cell r="AG391" t="str">
            <v>山優丸</v>
          </cell>
          <cell r="AH391">
            <v>43803</v>
          </cell>
          <cell r="AI391">
            <v>43804</v>
          </cell>
          <cell r="AJ391" t="str">
            <v>UNIX</v>
          </cell>
          <cell r="AK391" t="str">
            <v>六甲SBC</v>
          </cell>
          <cell r="AL391" t="str">
            <v>3GDL1</v>
          </cell>
          <cell r="AM391" t="str">
            <v>金子国際コンテナヤード（日本興運）</v>
          </cell>
          <cell r="AN391" t="str">
            <v>36W60</v>
          </cell>
          <cell r="AO391">
            <v>43794</v>
          </cell>
          <cell r="AP391">
            <v>0.625</v>
          </cell>
          <cell r="AQ391" t="str">
            <v/>
          </cell>
          <cell r="AR391" t="str">
            <v>神戸港　六甲RC3/4/5号</v>
          </cell>
        </row>
        <row r="392">
          <cell r="B392" t="str">
            <v>RICVCY4465001</v>
          </cell>
          <cell r="C392">
            <v>1</v>
          </cell>
          <cell r="D392">
            <v>43794</v>
          </cell>
          <cell r="E392">
            <v>0.625</v>
          </cell>
          <cell r="G392" t="str">
            <v>山優丸</v>
          </cell>
          <cell r="H392">
            <v>43803</v>
          </cell>
          <cell r="I392">
            <v>43804</v>
          </cell>
          <cell r="J392" t="str">
            <v>JPUKB06JPIYM</v>
          </cell>
          <cell r="K392" t="str">
            <v>RICVCY446500</v>
          </cell>
          <cell r="L392" t="str">
            <v>UETU4137694</v>
          </cell>
          <cell r="M392" t="str">
            <v>D4</v>
          </cell>
          <cell r="N392">
            <v>653510</v>
          </cell>
          <cell r="O392" t="str">
            <v>ITOCHU CORPORATION</v>
          </cell>
          <cell r="P392" t="str">
            <v>USCHS</v>
          </cell>
          <cell r="Q392" t="str">
            <v>JPUKB</v>
          </cell>
          <cell r="R392" t="str">
            <v>JPIYM</v>
          </cell>
          <cell r="S392" t="str">
            <v>Y</v>
          </cell>
          <cell r="T392" t="str">
            <v>DR</v>
          </cell>
          <cell r="U392" t="str">
            <v>PULP OF WOOD OR OF OTHER FIBROUS CELLULOSIC MATERIAL</v>
          </cell>
          <cell r="V392">
            <v>0</v>
          </cell>
          <cell r="W392" t="str">
            <v>CMH</v>
          </cell>
          <cell r="X392">
            <v>0</v>
          </cell>
          <cell r="Y392">
            <v>0</v>
          </cell>
          <cell r="Z392" t="str">
            <v>N</v>
          </cell>
          <cell r="AA392" t="str">
            <v>MGFT0054W</v>
          </cell>
          <cell r="AB392" t="str">
            <v>MOL MAGNIFICENCE</v>
          </cell>
          <cell r="AC392" t="str">
            <v>EC1</v>
          </cell>
          <cell r="AD392">
            <v>43801</v>
          </cell>
          <cell r="AE392">
            <v>24617</v>
          </cell>
          <cell r="AF392" t="str">
            <v>JPUKB06</v>
          </cell>
          <cell r="AG392" t="str">
            <v>山優丸</v>
          </cell>
          <cell r="AH392">
            <v>43803</v>
          </cell>
          <cell r="AI392">
            <v>43804</v>
          </cell>
          <cell r="AJ392" t="str">
            <v>UNIX</v>
          </cell>
          <cell r="AK392" t="str">
            <v>六甲SBC</v>
          </cell>
          <cell r="AL392" t="str">
            <v>3GDL1</v>
          </cell>
          <cell r="AM392" t="str">
            <v>金子国際コンテナヤード（日本興運）</v>
          </cell>
          <cell r="AN392" t="str">
            <v>36W60</v>
          </cell>
          <cell r="AO392">
            <v>43794</v>
          </cell>
          <cell r="AP392">
            <v>0.625</v>
          </cell>
          <cell r="AQ392" t="str">
            <v/>
          </cell>
          <cell r="AR392" t="str">
            <v>神戸港　六甲RC3/4/5号</v>
          </cell>
        </row>
        <row r="393">
          <cell r="B393" t="str">
            <v>RICVCY4465002</v>
          </cell>
          <cell r="C393">
            <v>2</v>
          </cell>
          <cell r="D393">
            <v>43794</v>
          </cell>
          <cell r="E393">
            <v>0.625</v>
          </cell>
          <cell r="G393" t="str">
            <v>山優丸</v>
          </cell>
          <cell r="H393">
            <v>43803</v>
          </cell>
          <cell r="I393">
            <v>43804</v>
          </cell>
          <cell r="J393" t="str">
            <v>JPUKB06JPIYM</v>
          </cell>
          <cell r="K393" t="str">
            <v>RICVCY446500</v>
          </cell>
          <cell r="L393" t="str">
            <v>UETU4149144</v>
          </cell>
          <cell r="M393" t="str">
            <v>D4</v>
          </cell>
          <cell r="N393">
            <v>653505</v>
          </cell>
          <cell r="O393" t="str">
            <v>ITOCHU CORPORATION</v>
          </cell>
          <cell r="P393" t="str">
            <v>USCHS</v>
          </cell>
          <cell r="Q393" t="str">
            <v>JPUKB</v>
          </cell>
          <cell r="R393" t="str">
            <v>JPIYM</v>
          </cell>
          <cell r="S393" t="str">
            <v>Y</v>
          </cell>
          <cell r="T393" t="str">
            <v>DR</v>
          </cell>
          <cell r="U393" t="str">
            <v>PULP OF WOOD OR OF OTHER FIBROUS CELLULOSIC MATERIAL</v>
          </cell>
          <cell r="V393">
            <v>0</v>
          </cell>
          <cell r="W393" t="str">
            <v>CMH</v>
          </cell>
          <cell r="X393">
            <v>0</v>
          </cell>
          <cell r="Y393">
            <v>0</v>
          </cell>
          <cell r="Z393" t="str">
            <v>N</v>
          </cell>
          <cell r="AA393" t="str">
            <v>MGFT0054W</v>
          </cell>
          <cell r="AB393" t="str">
            <v>MOL MAGNIFICENCE</v>
          </cell>
          <cell r="AC393" t="str">
            <v>EC1</v>
          </cell>
          <cell r="AD393">
            <v>43801</v>
          </cell>
          <cell r="AE393">
            <v>24254</v>
          </cell>
          <cell r="AF393" t="str">
            <v>JPUKB06</v>
          </cell>
          <cell r="AG393" t="str">
            <v>山優丸</v>
          </cell>
          <cell r="AH393">
            <v>43803</v>
          </cell>
          <cell r="AI393">
            <v>43804</v>
          </cell>
          <cell r="AJ393" t="str">
            <v>UNIX</v>
          </cell>
          <cell r="AK393" t="str">
            <v>六甲SBC</v>
          </cell>
          <cell r="AL393" t="str">
            <v>3GDL1</v>
          </cell>
          <cell r="AM393" t="str">
            <v>金子国際コンテナヤード（日本興運）</v>
          </cell>
          <cell r="AN393" t="str">
            <v>36W60</v>
          </cell>
          <cell r="AO393">
            <v>43794</v>
          </cell>
          <cell r="AP393">
            <v>0.625</v>
          </cell>
          <cell r="AQ393" t="str">
            <v/>
          </cell>
          <cell r="AR393" t="str">
            <v>神戸港　六甲RC3/4/5号</v>
          </cell>
        </row>
        <row r="394">
          <cell r="B394" t="str">
            <v>RICVDC4923001</v>
          </cell>
          <cell r="C394">
            <v>1</v>
          </cell>
          <cell r="D394">
            <v>43794</v>
          </cell>
          <cell r="E394">
            <v>0.625</v>
          </cell>
          <cell r="G394" t="str">
            <v>山優丸</v>
          </cell>
          <cell r="H394">
            <v>43803</v>
          </cell>
          <cell r="I394">
            <v>43804</v>
          </cell>
          <cell r="J394" t="str">
            <v>JPUKB06JPIYM</v>
          </cell>
          <cell r="K394" t="str">
            <v>RICVDC492300</v>
          </cell>
          <cell r="L394" t="str">
            <v>DRYU4107113</v>
          </cell>
          <cell r="M394" t="str">
            <v>D4</v>
          </cell>
          <cell r="N394">
            <v>2001086</v>
          </cell>
          <cell r="O394" t="str">
            <v>ITOCHU CHEMICAL FRONTIER CORPORATION</v>
          </cell>
          <cell r="P394" t="str">
            <v>USSAV</v>
          </cell>
          <cell r="Q394" t="str">
            <v>JPUKB</v>
          </cell>
          <cell r="R394" t="str">
            <v>JPIYM</v>
          </cell>
          <cell r="S394" t="str">
            <v>Y</v>
          </cell>
          <cell r="T394" t="str">
            <v>DR</v>
          </cell>
          <cell r="U394" t="str">
            <v>CLAY, NATURAL, N.O.S.</v>
          </cell>
          <cell r="V394">
            <v>0</v>
          </cell>
          <cell r="W394" t="str">
            <v>CMH</v>
          </cell>
          <cell r="X394">
            <v>0</v>
          </cell>
          <cell r="Y394">
            <v>0</v>
          </cell>
          <cell r="Z394" t="str">
            <v>N</v>
          </cell>
          <cell r="AA394" t="str">
            <v>MGFT0054W</v>
          </cell>
          <cell r="AB394" t="str">
            <v>MOL MAGNIFICENCE</v>
          </cell>
          <cell r="AC394" t="str">
            <v>EC1</v>
          </cell>
          <cell r="AD394">
            <v>43801</v>
          </cell>
          <cell r="AE394">
            <v>29710.76</v>
          </cell>
          <cell r="AF394" t="str">
            <v>JPUKB06</v>
          </cell>
          <cell r="AG394" t="str">
            <v>山優丸</v>
          </cell>
          <cell r="AH394">
            <v>43803</v>
          </cell>
          <cell r="AI394">
            <v>43804</v>
          </cell>
          <cell r="AJ394" t="str">
            <v>UNIX</v>
          </cell>
          <cell r="AK394" t="str">
            <v>六甲SBC</v>
          </cell>
          <cell r="AL394" t="str">
            <v>3GDL1</v>
          </cell>
          <cell r="AM394" t="str">
            <v>金子国際コンテナヤード（日本興運）</v>
          </cell>
          <cell r="AN394" t="str">
            <v>36W60</v>
          </cell>
          <cell r="AO394">
            <v>43794</v>
          </cell>
          <cell r="AP394">
            <v>0.625</v>
          </cell>
          <cell r="AQ394" t="str">
            <v/>
          </cell>
          <cell r="AR394" t="str">
            <v>神戸港　六甲RC3/4/5号</v>
          </cell>
        </row>
        <row r="395">
          <cell r="B395" t="str">
            <v>RICVDC4923002</v>
          </cell>
          <cell r="C395">
            <v>2</v>
          </cell>
          <cell r="D395">
            <v>43794</v>
          </cell>
          <cell r="E395">
            <v>0.625</v>
          </cell>
          <cell r="G395" t="str">
            <v>山優丸</v>
          </cell>
          <cell r="H395">
            <v>43803</v>
          </cell>
          <cell r="I395">
            <v>43804</v>
          </cell>
          <cell r="J395" t="str">
            <v>JPUKB06JPIYM</v>
          </cell>
          <cell r="K395" t="str">
            <v>RICVDC492300</v>
          </cell>
          <cell r="L395" t="str">
            <v>MOFU6720100</v>
          </cell>
          <cell r="M395" t="str">
            <v>D4</v>
          </cell>
          <cell r="N395">
            <v>2004273</v>
          </cell>
          <cell r="O395" t="str">
            <v>ITOCHU CHEMICAL FRONTIER CORPORATION</v>
          </cell>
          <cell r="P395" t="str">
            <v>USSAV</v>
          </cell>
          <cell r="Q395" t="str">
            <v>JPUKB</v>
          </cell>
          <cell r="R395" t="str">
            <v>JPIYM</v>
          </cell>
          <cell r="S395" t="str">
            <v>Y</v>
          </cell>
          <cell r="T395" t="str">
            <v>DR</v>
          </cell>
          <cell r="U395" t="str">
            <v>CLAY, NATURAL, N.O.S.</v>
          </cell>
          <cell r="V395">
            <v>0</v>
          </cell>
          <cell r="W395" t="str">
            <v>CMH</v>
          </cell>
          <cell r="X395">
            <v>0</v>
          </cell>
          <cell r="Y395">
            <v>0</v>
          </cell>
          <cell r="Z395" t="str">
            <v>N</v>
          </cell>
          <cell r="AA395" t="str">
            <v>MGFT0054W</v>
          </cell>
          <cell r="AB395" t="str">
            <v>MOL MAGNIFICENCE</v>
          </cell>
          <cell r="AC395" t="str">
            <v>EC1</v>
          </cell>
          <cell r="AD395">
            <v>43801</v>
          </cell>
          <cell r="AE395">
            <v>29870.76</v>
          </cell>
          <cell r="AF395" t="str">
            <v>JPUKB06</v>
          </cell>
          <cell r="AG395" t="str">
            <v>山優丸</v>
          </cell>
          <cell r="AH395">
            <v>43803</v>
          </cell>
          <cell r="AI395">
            <v>43804</v>
          </cell>
          <cell r="AJ395" t="str">
            <v>UNIX</v>
          </cell>
          <cell r="AK395" t="str">
            <v>六甲SBC</v>
          </cell>
          <cell r="AL395" t="str">
            <v>3GDL1</v>
          </cell>
          <cell r="AM395" t="str">
            <v>金子国際コンテナヤード（日本興運）</v>
          </cell>
          <cell r="AN395" t="str">
            <v>36W60</v>
          </cell>
          <cell r="AO395">
            <v>43794</v>
          </cell>
          <cell r="AP395">
            <v>0.625</v>
          </cell>
          <cell r="AQ395" t="str">
            <v/>
          </cell>
          <cell r="AR395" t="str">
            <v>神戸港　六甲RC3/4/5号</v>
          </cell>
        </row>
        <row r="396">
          <cell r="B396" t="str">
            <v>RICVDC4923003</v>
          </cell>
          <cell r="C396">
            <v>3</v>
          </cell>
          <cell r="D396">
            <v>43794</v>
          </cell>
          <cell r="E396">
            <v>0.625</v>
          </cell>
          <cell r="G396" t="str">
            <v>山優丸</v>
          </cell>
          <cell r="H396">
            <v>43803</v>
          </cell>
          <cell r="I396">
            <v>43804</v>
          </cell>
          <cell r="J396" t="str">
            <v>JPUKB06JPIYM</v>
          </cell>
          <cell r="K396" t="str">
            <v>RICVDC492300</v>
          </cell>
          <cell r="L396" t="str">
            <v>TCKU4633902</v>
          </cell>
          <cell r="M396" t="str">
            <v>D4</v>
          </cell>
          <cell r="N396">
            <v>2001085</v>
          </cell>
          <cell r="O396" t="str">
            <v>ITOCHU CHEMICAL FRONTIER CORPORATION</v>
          </cell>
          <cell r="P396" t="str">
            <v>USSAV</v>
          </cell>
          <cell r="Q396" t="str">
            <v>JPUKB</v>
          </cell>
          <cell r="R396" t="str">
            <v>JPIYM</v>
          </cell>
          <cell r="S396" t="str">
            <v>Y</v>
          </cell>
          <cell r="T396" t="str">
            <v>DR</v>
          </cell>
          <cell r="U396" t="str">
            <v>CLAY, NATURAL, N.O.S.</v>
          </cell>
          <cell r="V396">
            <v>0</v>
          </cell>
          <cell r="W396" t="str">
            <v>CMH</v>
          </cell>
          <cell r="X396">
            <v>0</v>
          </cell>
          <cell r="Y396">
            <v>0</v>
          </cell>
          <cell r="Z396" t="str">
            <v>N</v>
          </cell>
          <cell r="AA396" t="str">
            <v>MGFT0054W</v>
          </cell>
          <cell r="AB396" t="str">
            <v>MOL MAGNIFICENCE</v>
          </cell>
          <cell r="AC396" t="str">
            <v>EC1</v>
          </cell>
          <cell r="AD396">
            <v>43801</v>
          </cell>
          <cell r="AE396">
            <v>29770.76</v>
          </cell>
          <cell r="AF396" t="str">
            <v>JPUKB06</v>
          </cell>
          <cell r="AG396" t="str">
            <v>山優丸</v>
          </cell>
          <cell r="AH396">
            <v>43803</v>
          </cell>
          <cell r="AI396">
            <v>43804</v>
          </cell>
          <cell r="AJ396" t="str">
            <v>UNIX</v>
          </cell>
          <cell r="AK396" t="str">
            <v>六甲SBC</v>
          </cell>
          <cell r="AL396" t="str">
            <v>3GDL1</v>
          </cell>
          <cell r="AM396" t="str">
            <v>金子国際コンテナヤード（日本興運）</v>
          </cell>
          <cell r="AN396" t="str">
            <v>36W60</v>
          </cell>
          <cell r="AO396">
            <v>43794</v>
          </cell>
          <cell r="AP396">
            <v>0.625</v>
          </cell>
          <cell r="AQ396" t="str">
            <v/>
          </cell>
          <cell r="AR396" t="str">
            <v>神戸港　六甲RC3/4/5号</v>
          </cell>
        </row>
        <row r="397">
          <cell r="B397" t="str">
            <v>RICVDC4923004</v>
          </cell>
          <cell r="C397">
            <v>4</v>
          </cell>
          <cell r="D397">
            <v>43794</v>
          </cell>
          <cell r="E397">
            <v>0.625</v>
          </cell>
          <cell r="G397" t="str">
            <v>山優丸</v>
          </cell>
          <cell r="H397">
            <v>43803</v>
          </cell>
          <cell r="I397">
            <v>43804</v>
          </cell>
          <cell r="J397" t="str">
            <v>JPUKB06JPIYM</v>
          </cell>
          <cell r="K397" t="str">
            <v>RICVDC492300</v>
          </cell>
          <cell r="L397" t="str">
            <v>TCLU4036139</v>
          </cell>
          <cell r="M397" t="str">
            <v>D4</v>
          </cell>
          <cell r="N397">
            <v>2004272</v>
          </cell>
          <cell r="O397" t="str">
            <v>ITOCHU CHEMICAL FRONTIER CORPORATION</v>
          </cell>
          <cell r="P397" t="str">
            <v>USSAV</v>
          </cell>
          <cell r="Q397" t="str">
            <v>JPUKB</v>
          </cell>
          <cell r="R397" t="str">
            <v>JPIYM</v>
          </cell>
          <cell r="S397" t="str">
            <v>Y</v>
          </cell>
          <cell r="T397" t="str">
            <v>DR</v>
          </cell>
          <cell r="U397" t="str">
            <v>CLAY, NATURAL, N.O.S.</v>
          </cell>
          <cell r="V397">
            <v>0</v>
          </cell>
          <cell r="W397" t="str">
            <v>CMH</v>
          </cell>
          <cell r="X397">
            <v>0</v>
          </cell>
          <cell r="Y397">
            <v>0</v>
          </cell>
          <cell r="Z397" t="str">
            <v>N</v>
          </cell>
          <cell r="AA397" t="str">
            <v>MGFT0054W</v>
          </cell>
          <cell r="AB397" t="str">
            <v>MOL MAGNIFICENCE</v>
          </cell>
          <cell r="AC397" t="str">
            <v>EC1</v>
          </cell>
          <cell r="AD397">
            <v>43801</v>
          </cell>
          <cell r="AE397">
            <v>29770.76</v>
          </cell>
          <cell r="AF397" t="str">
            <v>JPUKB06</v>
          </cell>
          <cell r="AG397" t="str">
            <v>山優丸</v>
          </cell>
          <cell r="AH397">
            <v>43803</v>
          </cell>
          <cell r="AI397">
            <v>43804</v>
          </cell>
          <cell r="AJ397" t="str">
            <v>UNIX</v>
          </cell>
          <cell r="AK397" t="str">
            <v>六甲SBC</v>
          </cell>
          <cell r="AL397" t="str">
            <v>3GDL1</v>
          </cell>
          <cell r="AM397" t="str">
            <v>金子国際コンテナヤード（日本興運）</v>
          </cell>
          <cell r="AN397" t="str">
            <v>36W60</v>
          </cell>
          <cell r="AO397">
            <v>43794</v>
          </cell>
          <cell r="AP397">
            <v>0.625</v>
          </cell>
          <cell r="AQ397" t="str">
            <v/>
          </cell>
          <cell r="AR397" t="str">
            <v>神戸港　六甲RC3/4/5号</v>
          </cell>
        </row>
        <row r="398">
          <cell r="B398" t="str">
            <v>RICVDC4923005</v>
          </cell>
          <cell r="C398">
            <v>5</v>
          </cell>
          <cell r="D398">
            <v>43794</v>
          </cell>
          <cell r="E398">
            <v>0.625</v>
          </cell>
          <cell r="G398" t="str">
            <v>山優丸</v>
          </cell>
          <cell r="H398">
            <v>43803</v>
          </cell>
          <cell r="I398">
            <v>43804</v>
          </cell>
          <cell r="J398" t="str">
            <v>JPUKB06JPIYM</v>
          </cell>
          <cell r="K398" t="str">
            <v>RICVDC492300</v>
          </cell>
          <cell r="L398" t="str">
            <v>UETU4057048</v>
          </cell>
          <cell r="M398" t="str">
            <v>D4</v>
          </cell>
          <cell r="N398">
            <v>2004280</v>
          </cell>
          <cell r="O398" t="str">
            <v>ITOCHU CHEMICAL FRONTIER CORPORATION</v>
          </cell>
          <cell r="P398" t="str">
            <v>USSAV</v>
          </cell>
          <cell r="Q398" t="str">
            <v>JPUKB</v>
          </cell>
          <cell r="R398" t="str">
            <v>JPIYM</v>
          </cell>
          <cell r="S398" t="str">
            <v>Y</v>
          </cell>
          <cell r="T398" t="str">
            <v>DR</v>
          </cell>
          <cell r="U398" t="str">
            <v>CLAY, NATURAL, N.O.S.</v>
          </cell>
          <cell r="V398">
            <v>0</v>
          </cell>
          <cell r="W398" t="str">
            <v>CMH</v>
          </cell>
          <cell r="X398">
            <v>0</v>
          </cell>
          <cell r="Y398">
            <v>0</v>
          </cell>
          <cell r="Z398" t="str">
            <v>N</v>
          </cell>
          <cell r="AA398" t="str">
            <v>MGFT0054W</v>
          </cell>
          <cell r="AB398" t="str">
            <v>MOL MAGNIFICENCE</v>
          </cell>
          <cell r="AC398" t="str">
            <v>EC1</v>
          </cell>
          <cell r="AD398">
            <v>43801</v>
          </cell>
          <cell r="AE398">
            <v>29640.76</v>
          </cell>
          <cell r="AF398" t="str">
            <v>JPUKB06</v>
          </cell>
          <cell r="AG398" t="str">
            <v>山優丸</v>
          </cell>
          <cell r="AH398">
            <v>43803</v>
          </cell>
          <cell r="AI398">
            <v>43804</v>
          </cell>
          <cell r="AJ398" t="str">
            <v>UNIX</v>
          </cell>
          <cell r="AK398" t="str">
            <v>六甲SBC</v>
          </cell>
          <cell r="AL398" t="str">
            <v>3GDL1</v>
          </cell>
          <cell r="AM398" t="str">
            <v>金子国際コンテナヤード（日本興運）</v>
          </cell>
          <cell r="AN398" t="str">
            <v>36W60</v>
          </cell>
          <cell r="AO398">
            <v>43794</v>
          </cell>
          <cell r="AP398">
            <v>0.625</v>
          </cell>
          <cell r="AQ398" t="str">
            <v/>
          </cell>
          <cell r="AR398" t="str">
            <v>神戸港　六甲RC3/4/5号</v>
          </cell>
        </row>
        <row r="399">
          <cell r="B399" t="str">
            <v>RICVER7349001</v>
          </cell>
          <cell r="C399">
            <v>1</v>
          </cell>
          <cell r="D399">
            <v>43794</v>
          </cell>
          <cell r="E399">
            <v>0.625</v>
          </cell>
          <cell r="G399" t="str">
            <v>山優丸</v>
          </cell>
          <cell r="H399">
            <v>43803</v>
          </cell>
          <cell r="I399">
            <v>43804</v>
          </cell>
          <cell r="J399" t="str">
            <v>JPUKB06JPIYM</v>
          </cell>
          <cell r="K399" t="str">
            <v>RICVER734900</v>
          </cell>
          <cell r="L399" t="str">
            <v>NYKU4730259</v>
          </cell>
          <cell r="M399" t="str">
            <v>D5</v>
          </cell>
          <cell r="N399">
            <v>653930</v>
          </cell>
          <cell r="O399" t="str">
            <v>UNICHARM CORPORATION</v>
          </cell>
          <cell r="P399" t="str">
            <v>USCHS</v>
          </cell>
          <cell r="Q399" t="str">
            <v>JPUKB</v>
          </cell>
          <cell r="R399" t="str">
            <v>JPIYM</v>
          </cell>
          <cell r="S399" t="str">
            <v>Y</v>
          </cell>
          <cell r="T399" t="str">
            <v>DR</v>
          </cell>
          <cell r="U399" t="str">
            <v>PULP OF WOOD OR OF OTHER FIBROUS CELLULOSIC MATERIAL</v>
          </cell>
          <cell r="V399">
            <v>0</v>
          </cell>
          <cell r="W399" t="str">
            <v>CMH</v>
          </cell>
          <cell r="X399">
            <v>0</v>
          </cell>
          <cell r="Y399">
            <v>0</v>
          </cell>
          <cell r="Z399" t="str">
            <v>N</v>
          </cell>
          <cell r="AA399" t="str">
            <v>MGFT0054W</v>
          </cell>
          <cell r="AB399" t="str">
            <v>MOL MAGNIFICENCE</v>
          </cell>
          <cell r="AC399" t="str">
            <v>EC1</v>
          </cell>
          <cell r="AD399">
            <v>43801</v>
          </cell>
          <cell r="AE399">
            <v>25034</v>
          </cell>
          <cell r="AF399" t="str">
            <v>JPUKB06</v>
          </cell>
          <cell r="AG399" t="str">
            <v>山優丸</v>
          </cell>
          <cell r="AH399">
            <v>43803</v>
          </cell>
          <cell r="AI399">
            <v>43804</v>
          </cell>
          <cell r="AJ399" t="str">
            <v>UNIX</v>
          </cell>
          <cell r="AK399" t="str">
            <v>六甲SBC</v>
          </cell>
          <cell r="AL399" t="str">
            <v>3GDL1</v>
          </cell>
          <cell r="AM399" t="str">
            <v>金子国際コンテナヤード（日本興運）</v>
          </cell>
          <cell r="AN399" t="str">
            <v>36W60</v>
          </cell>
          <cell r="AO399">
            <v>43794</v>
          </cell>
          <cell r="AP399">
            <v>0.625</v>
          </cell>
          <cell r="AQ399" t="str">
            <v/>
          </cell>
          <cell r="AR399" t="str">
            <v>神戸港　六甲RC3/4/5号</v>
          </cell>
        </row>
        <row r="400">
          <cell r="B400" t="str">
            <v>RICVER7349002</v>
          </cell>
          <cell r="C400">
            <v>2</v>
          </cell>
          <cell r="D400">
            <v>43794</v>
          </cell>
          <cell r="E400">
            <v>0.625</v>
          </cell>
          <cell r="G400" t="str">
            <v>山優丸</v>
          </cell>
          <cell r="H400">
            <v>43803</v>
          </cell>
          <cell r="I400">
            <v>43804</v>
          </cell>
          <cell r="J400" t="str">
            <v>JPUKB06JPIYM</v>
          </cell>
          <cell r="K400" t="str">
            <v>RICVER734900</v>
          </cell>
          <cell r="L400" t="str">
            <v>NYKU5722480</v>
          </cell>
          <cell r="M400" t="str">
            <v>D5</v>
          </cell>
          <cell r="N400">
            <v>653902</v>
          </cell>
          <cell r="O400" t="str">
            <v>UNICHARM CORPORATION</v>
          </cell>
          <cell r="P400" t="str">
            <v>USCHS</v>
          </cell>
          <cell r="Q400" t="str">
            <v>JPUKB</v>
          </cell>
          <cell r="R400" t="str">
            <v>JPIYM</v>
          </cell>
          <cell r="S400" t="str">
            <v>Y</v>
          </cell>
          <cell r="T400" t="str">
            <v>DR</v>
          </cell>
          <cell r="U400" t="str">
            <v>PULP OF WOOD OR OF OTHER FIBROUS CELLULOSIC MATERIAL</v>
          </cell>
          <cell r="V400">
            <v>0</v>
          </cell>
          <cell r="W400" t="str">
            <v>CMH</v>
          </cell>
          <cell r="X400">
            <v>0</v>
          </cell>
          <cell r="Y400">
            <v>0</v>
          </cell>
          <cell r="Z400" t="str">
            <v>N</v>
          </cell>
          <cell r="AA400" t="str">
            <v>MGFT0054W</v>
          </cell>
          <cell r="AB400" t="str">
            <v>MOL MAGNIFICENCE</v>
          </cell>
          <cell r="AC400" t="str">
            <v>EC1</v>
          </cell>
          <cell r="AD400">
            <v>43801</v>
          </cell>
          <cell r="AE400">
            <v>25080</v>
          </cell>
          <cell r="AF400" t="str">
            <v>JPUKB06</v>
          </cell>
          <cell r="AG400" t="str">
            <v>山優丸</v>
          </cell>
          <cell r="AH400">
            <v>43803</v>
          </cell>
          <cell r="AI400">
            <v>43804</v>
          </cell>
          <cell r="AJ400" t="str">
            <v>UNIX</v>
          </cell>
          <cell r="AK400" t="str">
            <v>六甲SBC</v>
          </cell>
          <cell r="AL400" t="str">
            <v>3GDL1</v>
          </cell>
          <cell r="AM400" t="str">
            <v>金子国際コンテナヤード（日本興運）</v>
          </cell>
          <cell r="AN400" t="str">
            <v>36W60</v>
          </cell>
          <cell r="AO400">
            <v>43794</v>
          </cell>
          <cell r="AP400">
            <v>0.625</v>
          </cell>
          <cell r="AQ400" t="str">
            <v/>
          </cell>
          <cell r="AR400" t="str">
            <v>神戸港　六甲RC3/4/5号</v>
          </cell>
        </row>
        <row r="401">
          <cell r="B401" t="str">
            <v>RICVER7349003</v>
          </cell>
          <cell r="C401">
            <v>3</v>
          </cell>
          <cell r="D401">
            <v>43794</v>
          </cell>
          <cell r="E401">
            <v>0.625</v>
          </cell>
          <cell r="G401" t="str">
            <v>山優丸</v>
          </cell>
          <cell r="H401">
            <v>43803</v>
          </cell>
          <cell r="I401">
            <v>43804</v>
          </cell>
          <cell r="J401" t="str">
            <v>JPUKB06JPIYM</v>
          </cell>
          <cell r="K401" t="str">
            <v>RICVER734900</v>
          </cell>
          <cell r="L401" t="str">
            <v>TCLU6345646</v>
          </cell>
          <cell r="M401" t="str">
            <v>D5</v>
          </cell>
          <cell r="N401">
            <v>653941</v>
          </cell>
          <cell r="O401" t="str">
            <v>UNICHARM CORPORATION</v>
          </cell>
          <cell r="P401" t="str">
            <v>USCHS</v>
          </cell>
          <cell r="Q401" t="str">
            <v>JPUKB</v>
          </cell>
          <cell r="R401" t="str">
            <v>JPIYM</v>
          </cell>
          <cell r="S401" t="str">
            <v>Y</v>
          </cell>
          <cell r="T401" t="str">
            <v>DR</v>
          </cell>
          <cell r="U401" t="str">
            <v>PULP OF WOOD OR OF OTHER FIBROUS CELLULOSIC MATERIAL</v>
          </cell>
          <cell r="V401">
            <v>0</v>
          </cell>
          <cell r="W401" t="str">
            <v>CMH</v>
          </cell>
          <cell r="X401">
            <v>0</v>
          </cell>
          <cell r="Y401">
            <v>0</v>
          </cell>
          <cell r="Z401" t="str">
            <v>N</v>
          </cell>
          <cell r="AA401" t="str">
            <v>MGFT0054W</v>
          </cell>
          <cell r="AB401" t="str">
            <v>MOL MAGNIFICENCE</v>
          </cell>
          <cell r="AC401" t="str">
            <v>EC1</v>
          </cell>
          <cell r="AD401">
            <v>43801</v>
          </cell>
          <cell r="AE401">
            <v>24962</v>
          </cell>
          <cell r="AF401" t="str">
            <v>JPUKB06</v>
          </cell>
          <cell r="AG401" t="str">
            <v>山優丸</v>
          </cell>
          <cell r="AH401">
            <v>43803</v>
          </cell>
          <cell r="AI401">
            <v>43804</v>
          </cell>
          <cell r="AJ401" t="str">
            <v>UNIX</v>
          </cell>
          <cell r="AK401" t="str">
            <v>六甲SBC</v>
          </cell>
          <cell r="AL401" t="str">
            <v>3GDL1</v>
          </cell>
          <cell r="AM401" t="str">
            <v>金子国際コンテナヤード（日本興運）</v>
          </cell>
          <cell r="AN401" t="str">
            <v>36W60</v>
          </cell>
          <cell r="AO401">
            <v>43794</v>
          </cell>
          <cell r="AP401">
            <v>0.625</v>
          </cell>
          <cell r="AQ401" t="str">
            <v/>
          </cell>
          <cell r="AR401" t="str">
            <v>神戸港　六甲RC3/4/5号</v>
          </cell>
        </row>
        <row r="402">
          <cell r="B402" t="str">
            <v>RICVER7349004</v>
          </cell>
          <cell r="C402">
            <v>4</v>
          </cell>
          <cell r="D402">
            <v>43794</v>
          </cell>
          <cell r="E402">
            <v>0.625</v>
          </cell>
          <cell r="G402" t="str">
            <v>山優丸</v>
          </cell>
          <cell r="H402">
            <v>43803</v>
          </cell>
          <cell r="I402">
            <v>43804</v>
          </cell>
          <cell r="J402" t="str">
            <v>JPUKB06JPIYM</v>
          </cell>
          <cell r="K402" t="str">
            <v>RICVER734900</v>
          </cell>
          <cell r="L402" t="str">
            <v>TCLU6461219</v>
          </cell>
          <cell r="M402" t="str">
            <v>D5</v>
          </cell>
          <cell r="N402">
            <v>653910</v>
          </cell>
          <cell r="O402" t="str">
            <v>UNICHARM CORPORATION</v>
          </cell>
          <cell r="P402" t="str">
            <v>USCHS</v>
          </cell>
          <cell r="Q402" t="str">
            <v>JPUKB</v>
          </cell>
          <cell r="R402" t="str">
            <v>JPIYM</v>
          </cell>
          <cell r="S402" t="str">
            <v>Y</v>
          </cell>
          <cell r="T402" t="str">
            <v>DR</v>
          </cell>
          <cell r="U402" t="str">
            <v>PULP OF WOOD OR OF OTHER FIBROUS CELLULOSIC MATERIAL</v>
          </cell>
          <cell r="V402">
            <v>0</v>
          </cell>
          <cell r="W402" t="str">
            <v>CMH</v>
          </cell>
          <cell r="X402">
            <v>0</v>
          </cell>
          <cell r="Y402">
            <v>0</v>
          </cell>
          <cell r="Z402" t="str">
            <v>N</v>
          </cell>
          <cell r="AA402" t="str">
            <v>MGFT0054W</v>
          </cell>
          <cell r="AB402" t="str">
            <v>MOL MAGNIFICENCE</v>
          </cell>
          <cell r="AC402" t="str">
            <v>EC1</v>
          </cell>
          <cell r="AD402">
            <v>43801</v>
          </cell>
          <cell r="AE402">
            <v>24900</v>
          </cell>
          <cell r="AF402" t="str">
            <v>JPUKB06</v>
          </cell>
          <cell r="AG402" t="str">
            <v>山優丸</v>
          </cell>
          <cell r="AH402">
            <v>43803</v>
          </cell>
          <cell r="AI402">
            <v>43804</v>
          </cell>
          <cell r="AJ402" t="str">
            <v>UNIX</v>
          </cell>
          <cell r="AK402" t="str">
            <v>六甲SBC</v>
          </cell>
          <cell r="AL402" t="str">
            <v>3GDL1</v>
          </cell>
          <cell r="AM402" t="str">
            <v>金子国際コンテナヤード（日本興運）</v>
          </cell>
          <cell r="AN402" t="str">
            <v>36W60</v>
          </cell>
          <cell r="AO402">
            <v>43794</v>
          </cell>
          <cell r="AP402">
            <v>0.625</v>
          </cell>
          <cell r="AQ402" t="str">
            <v/>
          </cell>
          <cell r="AR402" t="str">
            <v>神戸港　六甲RC3/4/5号</v>
          </cell>
        </row>
        <row r="403">
          <cell r="B403" t="str">
            <v>RICVER7349005</v>
          </cell>
          <cell r="C403">
            <v>5</v>
          </cell>
          <cell r="D403">
            <v>43794</v>
          </cell>
          <cell r="E403">
            <v>0.625</v>
          </cell>
          <cell r="G403" t="str">
            <v>山優丸</v>
          </cell>
          <cell r="H403">
            <v>43803</v>
          </cell>
          <cell r="I403">
            <v>43804</v>
          </cell>
          <cell r="J403" t="str">
            <v>JPUKB06JPIYM</v>
          </cell>
          <cell r="K403" t="str">
            <v>RICVER734900</v>
          </cell>
          <cell r="L403" t="str">
            <v>TCLU9539877</v>
          </cell>
          <cell r="M403" t="str">
            <v>D5</v>
          </cell>
          <cell r="N403">
            <v>653913</v>
          </cell>
          <cell r="O403" t="str">
            <v>UNICHARM CORPORATION</v>
          </cell>
          <cell r="P403" t="str">
            <v>USCHS</v>
          </cell>
          <cell r="Q403" t="str">
            <v>JPUKB</v>
          </cell>
          <cell r="R403" t="str">
            <v>JPIYM</v>
          </cell>
          <cell r="S403" t="str">
            <v>Y</v>
          </cell>
          <cell r="T403" t="str">
            <v>DR</v>
          </cell>
          <cell r="U403" t="str">
            <v>PULP OF WOOD OR OF OTHER FIBROUS CELLULOSIC MATERIAL</v>
          </cell>
          <cell r="V403">
            <v>0</v>
          </cell>
          <cell r="W403" t="str">
            <v>CMH</v>
          </cell>
          <cell r="X403">
            <v>0</v>
          </cell>
          <cell r="Y403">
            <v>0</v>
          </cell>
          <cell r="Z403" t="str">
            <v>N</v>
          </cell>
          <cell r="AA403" t="str">
            <v>MGFT0054W</v>
          </cell>
          <cell r="AB403" t="str">
            <v>MOL MAGNIFICENCE</v>
          </cell>
          <cell r="AC403" t="str">
            <v>EC1</v>
          </cell>
          <cell r="AD403">
            <v>43801</v>
          </cell>
          <cell r="AE403">
            <v>24914</v>
          </cell>
          <cell r="AF403" t="str">
            <v>JPUKB06</v>
          </cell>
          <cell r="AG403" t="str">
            <v>山優丸</v>
          </cell>
          <cell r="AH403">
            <v>43803</v>
          </cell>
          <cell r="AI403">
            <v>43804</v>
          </cell>
          <cell r="AJ403" t="str">
            <v>UNIX</v>
          </cell>
          <cell r="AK403" t="str">
            <v>六甲SBC</v>
          </cell>
          <cell r="AL403" t="str">
            <v>3GDL1</v>
          </cell>
          <cell r="AM403" t="str">
            <v>金子国際コンテナヤード（日本興運）</v>
          </cell>
          <cell r="AN403" t="str">
            <v>36W60</v>
          </cell>
          <cell r="AO403">
            <v>43794</v>
          </cell>
          <cell r="AP403">
            <v>0.625</v>
          </cell>
          <cell r="AQ403" t="str">
            <v/>
          </cell>
          <cell r="AR403" t="str">
            <v>神戸港　六甲RC3/4/5号</v>
          </cell>
        </row>
        <row r="404">
          <cell r="B404" t="str">
            <v>SAOV318849001</v>
          </cell>
          <cell r="C404">
            <v>1</v>
          </cell>
          <cell r="D404">
            <v>43794</v>
          </cell>
          <cell r="E404">
            <v>0.625</v>
          </cell>
          <cell r="G404" t="str">
            <v>山優丸</v>
          </cell>
          <cell r="H404">
            <v>43803</v>
          </cell>
          <cell r="I404">
            <v>43804</v>
          </cell>
          <cell r="J404" t="str">
            <v>JPUKB06JPIYM</v>
          </cell>
          <cell r="K404" t="str">
            <v>SAOV31884900</v>
          </cell>
          <cell r="L404" t="str">
            <v>KKFU7957760</v>
          </cell>
          <cell r="M404" t="str">
            <v>D5</v>
          </cell>
          <cell r="N404" t="str">
            <v>BRA049372</v>
          </cell>
          <cell r="O404" t="str">
            <v>MITSUBISHI SHOJI CONSTRUCTION MATERIALS CORPORATION</v>
          </cell>
          <cell r="P404" t="str">
            <v>BRVLD</v>
          </cell>
          <cell r="Q404" t="str">
            <v>JPUKB</v>
          </cell>
          <cell r="R404" t="str">
            <v>JPIYM</v>
          </cell>
          <cell r="S404" t="str">
            <v>Y</v>
          </cell>
          <cell r="T404" t="str">
            <v>DR</v>
          </cell>
          <cell r="U404" t="str">
            <v>KAOLIN OR CHINA CLAY</v>
          </cell>
          <cell r="V404">
            <v>0</v>
          </cell>
          <cell r="W404" t="str">
            <v>CMH</v>
          </cell>
          <cell r="X404">
            <v>0</v>
          </cell>
          <cell r="Y404">
            <v>0</v>
          </cell>
          <cell r="Z404" t="str">
            <v>N</v>
          </cell>
          <cell r="AA404" t="str">
            <v>MGFT0054W</v>
          </cell>
          <cell r="AB404" t="str">
            <v>MOL MAGNIFICENCE</v>
          </cell>
          <cell r="AC404" t="str">
            <v>EC1</v>
          </cell>
          <cell r="AD404">
            <v>43801</v>
          </cell>
          <cell r="AE404">
            <v>29908</v>
          </cell>
          <cell r="AF404" t="str">
            <v>JPUKB06</v>
          </cell>
          <cell r="AG404" t="str">
            <v>山優丸</v>
          </cell>
          <cell r="AH404">
            <v>43803</v>
          </cell>
          <cell r="AI404">
            <v>43804</v>
          </cell>
          <cell r="AJ404" t="str">
            <v>UNIX</v>
          </cell>
          <cell r="AK404" t="str">
            <v>六甲SBC</v>
          </cell>
          <cell r="AL404" t="str">
            <v>3GDL1</v>
          </cell>
          <cell r="AM404" t="str">
            <v>金子国際コンテナヤード（日本興運）</v>
          </cell>
          <cell r="AN404" t="str">
            <v>36W60</v>
          </cell>
          <cell r="AO404">
            <v>43794</v>
          </cell>
          <cell r="AP404">
            <v>0.625</v>
          </cell>
          <cell r="AQ404" t="str">
            <v/>
          </cell>
          <cell r="AR404" t="str">
            <v>神戸港　六甲RC3/4/5号</v>
          </cell>
        </row>
        <row r="405">
          <cell r="B405" t="str">
            <v>SAOV318849002</v>
          </cell>
          <cell r="C405">
            <v>2</v>
          </cell>
          <cell r="D405">
            <v>43794</v>
          </cell>
          <cell r="E405">
            <v>0.625</v>
          </cell>
          <cell r="G405" t="str">
            <v>山優丸</v>
          </cell>
          <cell r="H405">
            <v>43803</v>
          </cell>
          <cell r="I405">
            <v>43804</v>
          </cell>
          <cell r="J405" t="str">
            <v>JPUKB06JPIYM</v>
          </cell>
          <cell r="K405" t="str">
            <v>SAOV31884900</v>
          </cell>
          <cell r="L405" t="str">
            <v>TCLU4899802</v>
          </cell>
          <cell r="M405" t="str">
            <v>D5</v>
          </cell>
          <cell r="N405" t="str">
            <v>BRA049373</v>
          </cell>
          <cell r="O405" t="str">
            <v>MITSUBISHI SHOJI CONSTRUCTION MATERIALS CORPORATION</v>
          </cell>
          <cell r="P405" t="str">
            <v>BRVLD</v>
          </cell>
          <cell r="Q405" t="str">
            <v>JPUKB</v>
          </cell>
          <cell r="R405" t="str">
            <v>JPIYM</v>
          </cell>
          <cell r="S405" t="str">
            <v>Y</v>
          </cell>
          <cell r="T405" t="str">
            <v>DR</v>
          </cell>
          <cell r="U405" t="str">
            <v>KAOLIN OR CHINA CLAY</v>
          </cell>
          <cell r="V405">
            <v>0</v>
          </cell>
          <cell r="W405" t="str">
            <v>CMH</v>
          </cell>
          <cell r="X405">
            <v>0</v>
          </cell>
          <cell r="Y405">
            <v>0</v>
          </cell>
          <cell r="Z405" t="str">
            <v>N</v>
          </cell>
          <cell r="AA405" t="str">
            <v>MGFT0054W</v>
          </cell>
          <cell r="AB405" t="str">
            <v>MOL MAGNIFICENCE</v>
          </cell>
          <cell r="AC405" t="str">
            <v>EC1</v>
          </cell>
          <cell r="AD405">
            <v>43801</v>
          </cell>
          <cell r="AE405">
            <v>29968</v>
          </cell>
          <cell r="AF405" t="str">
            <v>JPUKB06</v>
          </cell>
          <cell r="AG405" t="str">
            <v>山優丸</v>
          </cell>
          <cell r="AH405">
            <v>43803</v>
          </cell>
          <cell r="AI405">
            <v>43804</v>
          </cell>
          <cell r="AJ405" t="str">
            <v>UNIX</v>
          </cell>
          <cell r="AK405" t="str">
            <v>六甲SBC</v>
          </cell>
          <cell r="AL405" t="str">
            <v>3GDL1</v>
          </cell>
          <cell r="AM405" t="str">
            <v>金子国際コンテナヤード（日本興運）</v>
          </cell>
          <cell r="AN405" t="str">
            <v>36W60</v>
          </cell>
          <cell r="AO405">
            <v>43794</v>
          </cell>
          <cell r="AP405">
            <v>0.625</v>
          </cell>
          <cell r="AQ405" t="str">
            <v/>
          </cell>
          <cell r="AR405" t="str">
            <v>神戸港　六甲RC3/4/5号</v>
          </cell>
        </row>
        <row r="406">
          <cell r="B406" t="str">
            <v>SAOV318849003</v>
          </cell>
          <cell r="C406">
            <v>3</v>
          </cell>
          <cell r="D406">
            <v>43794</v>
          </cell>
          <cell r="E406">
            <v>0.625</v>
          </cell>
          <cell r="G406" t="str">
            <v>山優丸</v>
          </cell>
          <cell r="H406">
            <v>43803</v>
          </cell>
          <cell r="I406">
            <v>43804</v>
          </cell>
          <cell r="J406" t="str">
            <v>JPUKB06JPIYM</v>
          </cell>
          <cell r="K406" t="str">
            <v>SAOV31884900</v>
          </cell>
          <cell r="L406" t="str">
            <v>TCLU7941001</v>
          </cell>
          <cell r="M406" t="str">
            <v>D5</v>
          </cell>
          <cell r="N406" t="str">
            <v>BRA049374</v>
          </cell>
          <cell r="O406" t="str">
            <v>MITSUBISHI SHOJI CONSTRUCTION MATERIALS CORPORATION</v>
          </cell>
          <cell r="P406" t="str">
            <v>BRVLD</v>
          </cell>
          <cell r="Q406" t="str">
            <v>JPUKB</v>
          </cell>
          <cell r="R406" t="str">
            <v>JPIYM</v>
          </cell>
          <cell r="S406" t="str">
            <v>Y</v>
          </cell>
          <cell r="T406" t="str">
            <v>DR</v>
          </cell>
          <cell r="U406" t="str">
            <v>KAOLIN OR CHINA CLAY</v>
          </cell>
          <cell r="V406">
            <v>0</v>
          </cell>
          <cell r="W406" t="str">
            <v>CMH</v>
          </cell>
          <cell r="X406">
            <v>0</v>
          </cell>
          <cell r="Y406">
            <v>0</v>
          </cell>
          <cell r="Z406" t="str">
            <v>N</v>
          </cell>
          <cell r="AA406" t="str">
            <v>MGFT0054W</v>
          </cell>
          <cell r="AB406" t="str">
            <v>MOL MAGNIFICENCE</v>
          </cell>
          <cell r="AC406" t="str">
            <v>EC1</v>
          </cell>
          <cell r="AD406">
            <v>43801</v>
          </cell>
          <cell r="AE406">
            <v>29888</v>
          </cell>
          <cell r="AF406" t="str">
            <v>JPUKB06</v>
          </cell>
          <cell r="AG406" t="str">
            <v>山優丸</v>
          </cell>
          <cell r="AH406">
            <v>43803</v>
          </cell>
          <cell r="AI406">
            <v>43804</v>
          </cell>
          <cell r="AJ406" t="str">
            <v>UNIX</v>
          </cell>
          <cell r="AK406" t="str">
            <v>六甲SBC</v>
          </cell>
          <cell r="AL406" t="str">
            <v>3GDL1</v>
          </cell>
          <cell r="AM406" t="str">
            <v>金子国際コンテナヤード（日本興運）</v>
          </cell>
          <cell r="AN406" t="str">
            <v>36W60</v>
          </cell>
          <cell r="AO406">
            <v>43794</v>
          </cell>
          <cell r="AP406">
            <v>0.625</v>
          </cell>
          <cell r="AQ406" t="str">
            <v/>
          </cell>
          <cell r="AR406" t="str">
            <v>神戸港　六甲RC3/4/5号</v>
          </cell>
        </row>
        <row r="407">
          <cell r="B407" t="str">
            <v>SAOV318849004</v>
          </cell>
          <cell r="C407">
            <v>4</v>
          </cell>
          <cell r="D407">
            <v>43794</v>
          </cell>
          <cell r="E407">
            <v>0.625</v>
          </cell>
          <cell r="G407" t="str">
            <v>山優丸</v>
          </cell>
          <cell r="H407">
            <v>43803</v>
          </cell>
          <cell r="I407">
            <v>43804</v>
          </cell>
          <cell r="J407" t="str">
            <v>JPUKB06JPIYM</v>
          </cell>
          <cell r="K407" t="str">
            <v>SAOV31884900</v>
          </cell>
          <cell r="L407" t="str">
            <v>TCNU4001340</v>
          </cell>
          <cell r="M407" t="str">
            <v>D5</v>
          </cell>
          <cell r="N407" t="str">
            <v>BRA049375</v>
          </cell>
          <cell r="O407" t="str">
            <v>MITSUBISHI SHOJI CONSTRUCTION MATERIALS CORPORATION</v>
          </cell>
          <cell r="P407" t="str">
            <v>BRVLD</v>
          </cell>
          <cell r="Q407" t="str">
            <v>JPUKB</v>
          </cell>
          <cell r="R407" t="str">
            <v>JPIYM</v>
          </cell>
          <cell r="S407" t="str">
            <v>Y</v>
          </cell>
          <cell r="T407" t="str">
            <v>DR</v>
          </cell>
          <cell r="U407" t="str">
            <v>KAOLIN OR CHINA CLAY</v>
          </cell>
          <cell r="V407">
            <v>0</v>
          </cell>
          <cell r="W407" t="str">
            <v>CMH</v>
          </cell>
          <cell r="X407">
            <v>0</v>
          </cell>
          <cell r="Y407">
            <v>0</v>
          </cell>
          <cell r="Z407" t="str">
            <v>N</v>
          </cell>
          <cell r="AA407" t="str">
            <v>MGFT0054W</v>
          </cell>
          <cell r="AB407" t="str">
            <v>MOL MAGNIFICENCE</v>
          </cell>
          <cell r="AC407" t="str">
            <v>EC1</v>
          </cell>
          <cell r="AD407">
            <v>43801</v>
          </cell>
          <cell r="AE407">
            <v>29918</v>
          </cell>
          <cell r="AF407" t="str">
            <v>JPUKB06</v>
          </cell>
          <cell r="AG407" t="str">
            <v>山優丸</v>
          </cell>
          <cell r="AH407">
            <v>43803</v>
          </cell>
          <cell r="AI407">
            <v>43804</v>
          </cell>
          <cell r="AJ407" t="str">
            <v>UNIX</v>
          </cell>
          <cell r="AK407" t="str">
            <v>六甲SBC</v>
          </cell>
          <cell r="AL407" t="str">
            <v>3GDL1</v>
          </cell>
          <cell r="AM407" t="str">
            <v>金子国際コンテナヤード（日本興運）</v>
          </cell>
          <cell r="AN407" t="str">
            <v>36W60</v>
          </cell>
          <cell r="AO407">
            <v>43794</v>
          </cell>
          <cell r="AP407">
            <v>0.625</v>
          </cell>
          <cell r="AQ407" t="str">
            <v/>
          </cell>
          <cell r="AR407" t="str">
            <v>神戸港　六甲RC3/4/5号</v>
          </cell>
        </row>
        <row r="408">
          <cell r="B408" t="str">
            <v>SAOV318849005</v>
          </cell>
          <cell r="C408">
            <v>5</v>
          </cell>
          <cell r="D408">
            <v>43794</v>
          </cell>
          <cell r="E408">
            <v>0.625</v>
          </cell>
          <cell r="G408" t="str">
            <v>山優丸</v>
          </cell>
          <cell r="H408">
            <v>43803</v>
          </cell>
          <cell r="I408">
            <v>43804</v>
          </cell>
          <cell r="J408" t="str">
            <v>JPUKB06JPIYM</v>
          </cell>
          <cell r="K408" t="str">
            <v>SAOV31884900</v>
          </cell>
          <cell r="L408" t="str">
            <v>TLLU5452709</v>
          </cell>
          <cell r="M408" t="str">
            <v>D5</v>
          </cell>
          <cell r="N408" t="str">
            <v>BRA049371</v>
          </cell>
          <cell r="O408" t="str">
            <v>MITSUBISHI SHOJI CONSTRUCTION MATERIALS CORPORATION</v>
          </cell>
          <cell r="P408" t="str">
            <v>BRVLD</v>
          </cell>
          <cell r="Q408" t="str">
            <v>JPUKB</v>
          </cell>
          <cell r="R408" t="str">
            <v>JPIYM</v>
          </cell>
          <cell r="S408" t="str">
            <v>Y</v>
          </cell>
          <cell r="T408" t="str">
            <v>DR</v>
          </cell>
          <cell r="U408" t="str">
            <v>KAOLIN OR CHINA CLAY</v>
          </cell>
          <cell r="V408">
            <v>0</v>
          </cell>
          <cell r="W408" t="str">
            <v>CMH</v>
          </cell>
          <cell r="X408">
            <v>0</v>
          </cell>
          <cell r="Y408">
            <v>0</v>
          </cell>
          <cell r="Z408" t="str">
            <v>N</v>
          </cell>
          <cell r="AA408" t="str">
            <v>MGFT0054W</v>
          </cell>
          <cell r="AB408" t="str">
            <v>MOL MAGNIFICENCE</v>
          </cell>
          <cell r="AC408" t="str">
            <v>EC1</v>
          </cell>
          <cell r="AD408">
            <v>43801</v>
          </cell>
          <cell r="AE408">
            <v>29848</v>
          </cell>
          <cell r="AF408" t="str">
            <v>JPUKB06</v>
          </cell>
          <cell r="AG408" t="str">
            <v>山優丸</v>
          </cell>
          <cell r="AH408">
            <v>43803</v>
          </cell>
          <cell r="AI408">
            <v>43804</v>
          </cell>
          <cell r="AJ408" t="str">
            <v>UNIX</v>
          </cell>
          <cell r="AK408" t="str">
            <v>六甲SBC</v>
          </cell>
          <cell r="AL408" t="str">
            <v>3GDL1</v>
          </cell>
          <cell r="AM408" t="str">
            <v>金子国際コンテナヤード（日本興運）</v>
          </cell>
          <cell r="AN408" t="str">
            <v>36W60</v>
          </cell>
          <cell r="AO408">
            <v>43794</v>
          </cell>
          <cell r="AP408">
            <v>0.625</v>
          </cell>
          <cell r="AQ408" t="str">
            <v/>
          </cell>
          <cell r="AR408" t="str">
            <v>神戸港　六甲RC3/4/5号</v>
          </cell>
        </row>
        <row r="409">
          <cell r="B409" t="str">
            <v>RICVCN0387001</v>
          </cell>
          <cell r="C409">
            <v>1</v>
          </cell>
          <cell r="D409">
            <v>43796</v>
          </cell>
          <cell r="E409">
            <v>0.41666666666666669</v>
          </cell>
          <cell r="G409" t="str">
            <v>佑佳YU1202</v>
          </cell>
          <cell r="H409">
            <v>43802</v>
          </cell>
          <cell r="I409">
            <v>43803</v>
          </cell>
          <cell r="J409" t="str">
            <v>JPTYO02JPSMZ</v>
          </cell>
          <cell r="K409" t="str">
            <v>RICVCN038700</v>
          </cell>
          <cell r="L409" t="str">
            <v>DFSU4097398</v>
          </cell>
          <cell r="M409" t="str">
            <v>D4</v>
          </cell>
          <cell r="N409">
            <v>23467</v>
          </cell>
          <cell r="O409" t="str">
            <v>OJI KINOCLOTH CO., LTD.</v>
          </cell>
          <cell r="P409" t="str">
            <v>USSAV</v>
          </cell>
          <cell r="Q409" t="str">
            <v>JPTYO</v>
          </cell>
          <cell r="R409" t="str">
            <v>JPSMZ</v>
          </cell>
          <cell r="S409" t="str">
            <v>Y</v>
          </cell>
          <cell r="T409" t="str">
            <v>DR</v>
          </cell>
          <cell r="U409" t="str">
            <v>PULP OF WOOD OR OF OTHER FIBROUS CELLULOSIC MATERIAL</v>
          </cell>
          <cell r="V409">
            <v>0</v>
          </cell>
          <cell r="W409" t="str">
            <v>CMH</v>
          </cell>
          <cell r="X409">
            <v>0</v>
          </cell>
          <cell r="Y409">
            <v>0</v>
          </cell>
          <cell r="Z409" t="str">
            <v>N</v>
          </cell>
          <cell r="AA409" t="str">
            <v>MGFT0054W</v>
          </cell>
          <cell r="AB409" t="str">
            <v>MOL MAGNIFICENCE</v>
          </cell>
          <cell r="AC409" t="str">
            <v>EC1</v>
          </cell>
          <cell r="AD409">
            <v>43798</v>
          </cell>
          <cell r="AE409">
            <v>27771</v>
          </cell>
          <cell r="AF409" t="str">
            <v>JPTYO02</v>
          </cell>
          <cell r="AG409" t="str">
            <v>佑佳YU1202</v>
          </cell>
          <cell r="AH409">
            <v>43802</v>
          </cell>
          <cell r="AI409">
            <v>43803</v>
          </cell>
          <cell r="AJ409" t="str">
            <v>SUZUYO</v>
          </cell>
          <cell r="AK409" t="str">
            <v>大井1/2号</v>
          </cell>
          <cell r="AL409" t="str">
            <v>1FD01</v>
          </cell>
          <cell r="AM409" t="str">
            <v>新興津コンテナターミナル</v>
          </cell>
          <cell r="AN409" t="str">
            <v>5ND08</v>
          </cell>
          <cell r="AO409">
            <v>43796</v>
          </cell>
          <cell r="AP409">
            <v>0.41666666666666669</v>
          </cell>
          <cell r="AQ409" t="str">
            <v/>
          </cell>
          <cell r="AR409" t="str">
            <v>東京港　大井埠頭　1/2号</v>
          </cell>
        </row>
        <row r="410">
          <cell r="B410" t="str">
            <v>RICVCN0387002</v>
          </cell>
          <cell r="C410">
            <v>2</v>
          </cell>
          <cell r="D410">
            <v>43796</v>
          </cell>
          <cell r="E410">
            <v>0.41666666666666669</v>
          </cell>
          <cell r="G410" t="str">
            <v>佑佳YU1202</v>
          </cell>
          <cell r="H410">
            <v>43802</v>
          </cell>
          <cell r="I410">
            <v>43803</v>
          </cell>
          <cell r="J410" t="str">
            <v>JPTYO02JPSMZ</v>
          </cell>
          <cell r="K410" t="str">
            <v>RICVCN038700</v>
          </cell>
          <cell r="L410" t="str">
            <v>MOFU0658265</v>
          </cell>
          <cell r="M410" t="str">
            <v>D4</v>
          </cell>
          <cell r="N410">
            <v>23468</v>
          </cell>
          <cell r="O410" t="str">
            <v>OJI KINOCLOTH CO., LTD.</v>
          </cell>
          <cell r="P410" t="str">
            <v>USSAV</v>
          </cell>
          <cell r="Q410" t="str">
            <v>JPTYO</v>
          </cell>
          <cell r="R410" t="str">
            <v>JPSMZ</v>
          </cell>
          <cell r="S410" t="str">
            <v>Y</v>
          </cell>
          <cell r="T410" t="str">
            <v>DR</v>
          </cell>
          <cell r="U410" t="str">
            <v>PULP OF WOOD OR OF OTHER FIBROUS CELLULOSIC MATERIAL</v>
          </cell>
          <cell r="V410">
            <v>0</v>
          </cell>
          <cell r="W410" t="str">
            <v>CMH</v>
          </cell>
          <cell r="X410">
            <v>0</v>
          </cell>
          <cell r="Y410">
            <v>0</v>
          </cell>
          <cell r="Z410" t="str">
            <v>N</v>
          </cell>
          <cell r="AA410" t="str">
            <v>MGFT0054W</v>
          </cell>
          <cell r="AB410" t="str">
            <v>MOL MAGNIFICENCE</v>
          </cell>
          <cell r="AC410" t="str">
            <v>EC1</v>
          </cell>
          <cell r="AD410">
            <v>43798</v>
          </cell>
          <cell r="AE410">
            <v>27921</v>
          </cell>
          <cell r="AF410" t="str">
            <v>JPTYO02</v>
          </cell>
          <cell r="AG410" t="str">
            <v>佑佳YU1202</v>
          </cell>
          <cell r="AH410">
            <v>43802</v>
          </cell>
          <cell r="AI410">
            <v>43803</v>
          </cell>
          <cell r="AJ410" t="str">
            <v>SUZUYO</v>
          </cell>
          <cell r="AK410" t="str">
            <v>大井1/2号</v>
          </cell>
          <cell r="AL410" t="str">
            <v>1FD01</v>
          </cell>
          <cell r="AM410" t="str">
            <v>新興津コンテナターミナル</v>
          </cell>
          <cell r="AN410" t="str">
            <v>5ND08</v>
          </cell>
          <cell r="AO410">
            <v>43796</v>
          </cell>
          <cell r="AP410">
            <v>0.41666666666666669</v>
          </cell>
          <cell r="AQ410" t="str">
            <v/>
          </cell>
          <cell r="AR410" t="str">
            <v>東京港　大井埠頭　1/2号</v>
          </cell>
        </row>
        <row r="411">
          <cell r="B411" t="str">
            <v>RICVCN0387003</v>
          </cell>
          <cell r="C411">
            <v>3</v>
          </cell>
          <cell r="D411">
            <v>43796</v>
          </cell>
          <cell r="E411">
            <v>0.41666666666666669</v>
          </cell>
          <cell r="G411" t="str">
            <v>佑佳YU1202</v>
          </cell>
          <cell r="H411">
            <v>43802</v>
          </cell>
          <cell r="I411">
            <v>43803</v>
          </cell>
          <cell r="J411" t="str">
            <v>JPTYO02JPSMZ</v>
          </cell>
          <cell r="K411" t="str">
            <v>RICVCN038700</v>
          </cell>
          <cell r="L411" t="str">
            <v>TCLU9369913</v>
          </cell>
          <cell r="M411" t="str">
            <v>D4</v>
          </cell>
          <cell r="N411">
            <v>23469</v>
          </cell>
          <cell r="O411" t="str">
            <v>OJI KINOCLOTH CO., LTD.</v>
          </cell>
          <cell r="P411" t="str">
            <v>USSAV</v>
          </cell>
          <cell r="Q411" t="str">
            <v>JPTYO</v>
          </cell>
          <cell r="R411" t="str">
            <v>JPSMZ</v>
          </cell>
          <cell r="S411" t="str">
            <v>Y</v>
          </cell>
          <cell r="T411" t="str">
            <v>DR</v>
          </cell>
          <cell r="U411" t="str">
            <v>PULP OF WOOD OR OF OTHER FIBROUS CELLULOSIC MATERIAL</v>
          </cell>
          <cell r="V411">
            <v>0</v>
          </cell>
          <cell r="W411" t="str">
            <v>CMH</v>
          </cell>
          <cell r="X411">
            <v>0</v>
          </cell>
          <cell r="Y411">
            <v>0</v>
          </cell>
          <cell r="Z411" t="str">
            <v>N</v>
          </cell>
          <cell r="AA411" t="str">
            <v>MGFT0054W</v>
          </cell>
          <cell r="AB411" t="str">
            <v>MOL MAGNIFICENCE</v>
          </cell>
          <cell r="AC411" t="str">
            <v>EC1</v>
          </cell>
          <cell r="AD411">
            <v>43798</v>
          </cell>
          <cell r="AE411">
            <v>27741</v>
          </cell>
          <cell r="AF411" t="str">
            <v>JPTYO02</v>
          </cell>
          <cell r="AG411" t="str">
            <v>佑佳YU1202</v>
          </cell>
          <cell r="AH411">
            <v>43802</v>
          </cell>
          <cell r="AI411">
            <v>43803</v>
          </cell>
          <cell r="AJ411" t="str">
            <v>SUZUYO</v>
          </cell>
          <cell r="AK411" t="str">
            <v>大井1/2号</v>
          </cell>
          <cell r="AL411" t="str">
            <v>1FD01</v>
          </cell>
          <cell r="AM411" t="str">
            <v>新興津コンテナターミナル</v>
          </cell>
          <cell r="AN411" t="str">
            <v>5ND08</v>
          </cell>
          <cell r="AO411">
            <v>43796</v>
          </cell>
          <cell r="AP411">
            <v>0.41666666666666669</v>
          </cell>
          <cell r="AQ411" t="str">
            <v/>
          </cell>
          <cell r="AR411" t="str">
            <v>東京港　大井埠頭　1/2号</v>
          </cell>
        </row>
        <row r="412">
          <cell r="B412" t="str">
            <v>RICVCN0387004</v>
          </cell>
          <cell r="C412">
            <v>4</v>
          </cell>
          <cell r="D412">
            <v>43796</v>
          </cell>
          <cell r="E412">
            <v>0.41666666666666669</v>
          </cell>
          <cell r="G412" t="str">
            <v>佑佳YU1202</v>
          </cell>
          <cell r="H412">
            <v>43802</v>
          </cell>
          <cell r="I412">
            <v>43803</v>
          </cell>
          <cell r="J412" t="str">
            <v>JPTYO02JPSMZ</v>
          </cell>
          <cell r="K412" t="str">
            <v>RICVCN038700</v>
          </cell>
          <cell r="L412" t="str">
            <v>UETU4069157</v>
          </cell>
          <cell r="M412" t="str">
            <v>D4</v>
          </cell>
          <cell r="N412">
            <v>23466</v>
          </cell>
          <cell r="O412" t="str">
            <v>OJI KINOCLOTH CO., LTD.</v>
          </cell>
          <cell r="P412" t="str">
            <v>USSAV</v>
          </cell>
          <cell r="Q412" t="str">
            <v>JPTYO</v>
          </cell>
          <cell r="R412" t="str">
            <v>JPSMZ</v>
          </cell>
          <cell r="S412" t="str">
            <v>Y</v>
          </cell>
          <cell r="T412" t="str">
            <v>DR</v>
          </cell>
          <cell r="U412" t="str">
            <v>PULP OF WOOD OR OF OTHER FIBROUS CELLULOSIC MATERIAL</v>
          </cell>
          <cell r="V412">
            <v>0</v>
          </cell>
          <cell r="W412" t="str">
            <v>CMH</v>
          </cell>
          <cell r="X412">
            <v>0</v>
          </cell>
          <cell r="Y412">
            <v>0</v>
          </cell>
          <cell r="Z412" t="str">
            <v>N</v>
          </cell>
          <cell r="AA412" t="str">
            <v>MGFT0054W</v>
          </cell>
          <cell r="AB412" t="str">
            <v>MOL MAGNIFICENCE</v>
          </cell>
          <cell r="AC412" t="str">
            <v>EC1</v>
          </cell>
          <cell r="AD412">
            <v>43798</v>
          </cell>
          <cell r="AE412">
            <v>27747</v>
          </cell>
          <cell r="AF412" t="str">
            <v>JPTYO02</v>
          </cell>
          <cell r="AG412" t="str">
            <v>佑佳YU1202</v>
          </cell>
          <cell r="AH412">
            <v>43802</v>
          </cell>
          <cell r="AI412">
            <v>43803</v>
          </cell>
          <cell r="AJ412" t="str">
            <v>SUZUYO</v>
          </cell>
          <cell r="AK412" t="str">
            <v>大井1/2号</v>
          </cell>
          <cell r="AL412" t="str">
            <v>1FD01</v>
          </cell>
          <cell r="AM412" t="str">
            <v>新興津コンテナターミナル</v>
          </cell>
          <cell r="AN412" t="str">
            <v>5ND08</v>
          </cell>
          <cell r="AO412">
            <v>43796</v>
          </cell>
          <cell r="AP412">
            <v>0.41666666666666669</v>
          </cell>
          <cell r="AQ412" t="str">
            <v/>
          </cell>
          <cell r="AR412" t="str">
            <v>東京港　大井埠頭　1/2号</v>
          </cell>
        </row>
        <row r="413">
          <cell r="B413" t="str">
            <v>RICVFA7046001</v>
          </cell>
          <cell r="C413">
            <v>1</v>
          </cell>
          <cell r="D413">
            <v>43796</v>
          </cell>
          <cell r="E413">
            <v>0.41666666666666669</v>
          </cell>
          <cell r="G413" t="str">
            <v>佑佳YU1202</v>
          </cell>
          <cell r="H413">
            <v>43802</v>
          </cell>
          <cell r="I413">
            <v>43803</v>
          </cell>
          <cell r="J413" t="str">
            <v>JPTYO02JPSMZ</v>
          </cell>
          <cell r="K413" t="str">
            <v>RICVFA704600</v>
          </cell>
          <cell r="L413" t="str">
            <v>TRHU3418185</v>
          </cell>
          <cell r="M413" t="str">
            <v>D2</v>
          </cell>
          <cell r="N413">
            <v>4076419</v>
          </cell>
          <cell r="O413" t="str">
            <v>TOKYO SANYU SHIPPING CO.,LTD.</v>
          </cell>
          <cell r="P413" t="str">
            <v>USATL</v>
          </cell>
          <cell r="Q413" t="str">
            <v>JPTYO</v>
          </cell>
          <cell r="R413" t="str">
            <v>JPSMZ</v>
          </cell>
          <cell r="S413" t="str">
            <v>Y</v>
          </cell>
          <cell r="T413" t="str">
            <v>DR</v>
          </cell>
          <cell r="U413" t="str">
            <v>RUBBER AND ARTICLES THEREOF</v>
          </cell>
          <cell r="V413">
            <v>0</v>
          </cell>
          <cell r="W413" t="str">
            <v>CMH</v>
          </cell>
          <cell r="X413">
            <v>0</v>
          </cell>
          <cell r="Y413">
            <v>0</v>
          </cell>
          <cell r="Z413" t="str">
            <v>N</v>
          </cell>
          <cell r="AA413" t="str">
            <v>MGFT0054W</v>
          </cell>
          <cell r="AB413" t="str">
            <v>MOL MAGNIFICENCE</v>
          </cell>
          <cell r="AC413" t="str">
            <v>EC1</v>
          </cell>
          <cell r="AD413">
            <v>43798</v>
          </cell>
          <cell r="AE413">
            <v>17061.11</v>
          </cell>
          <cell r="AF413" t="str">
            <v>JPTYO02</v>
          </cell>
          <cell r="AG413" t="str">
            <v>佑佳YU1202</v>
          </cell>
          <cell r="AH413">
            <v>43802</v>
          </cell>
          <cell r="AI413">
            <v>43803</v>
          </cell>
          <cell r="AJ413" t="str">
            <v>SUZUYO</v>
          </cell>
          <cell r="AK413" t="str">
            <v>大井1/2号</v>
          </cell>
          <cell r="AL413" t="str">
            <v>1FD01</v>
          </cell>
          <cell r="AM413" t="str">
            <v>新興津コンテナターミナル</v>
          </cell>
          <cell r="AN413" t="str">
            <v>5ND08</v>
          </cell>
          <cell r="AO413">
            <v>43796</v>
          </cell>
          <cell r="AP413">
            <v>0.41666666666666669</v>
          </cell>
          <cell r="AQ413" t="str">
            <v/>
          </cell>
          <cell r="AR413" t="str">
            <v>東京港　大井埠頭　1/2号</v>
          </cell>
        </row>
        <row r="414">
          <cell r="B414" t="str">
            <v>RICVFA9254001</v>
          </cell>
          <cell r="C414">
            <v>1</v>
          </cell>
          <cell r="D414">
            <v>43798</v>
          </cell>
          <cell r="E414">
            <v>0.625</v>
          </cell>
          <cell r="G414" t="str">
            <v>第一鐵運丸</v>
          </cell>
          <cell r="H414">
            <v>43801</v>
          </cell>
          <cell r="I414">
            <v>43803</v>
          </cell>
          <cell r="J414" t="str">
            <v>JPUKB06JPHKT</v>
          </cell>
          <cell r="K414" t="str">
            <v>RICVFA925400</v>
          </cell>
          <cell r="L414" t="str">
            <v>TLLU4667723</v>
          </cell>
          <cell r="M414" t="str">
            <v>D5</v>
          </cell>
          <cell r="N414">
            <v>371150</v>
          </cell>
          <cell r="O414" t="str">
            <v>DUPONT KABUSHIKI KAISHA</v>
          </cell>
          <cell r="P414" t="str">
            <v>USWWV</v>
          </cell>
          <cell r="Q414" t="str">
            <v>JPUKB</v>
          </cell>
          <cell r="R414" t="str">
            <v>JPHKT</v>
          </cell>
          <cell r="S414" t="str">
            <v>Y</v>
          </cell>
          <cell r="T414" t="str">
            <v>DR</v>
          </cell>
          <cell r="U414" t="str">
            <v>RESINOIDS</v>
          </cell>
          <cell r="V414">
            <v>0</v>
          </cell>
          <cell r="W414" t="str">
            <v>CMH</v>
          </cell>
          <cell r="X414">
            <v>0</v>
          </cell>
          <cell r="Y414">
            <v>0</v>
          </cell>
          <cell r="Z414" t="str">
            <v>N</v>
          </cell>
          <cell r="AA414" t="str">
            <v>MGFT0054W</v>
          </cell>
          <cell r="AB414" t="str">
            <v>MOL MAGNIFICENCE</v>
          </cell>
          <cell r="AC414" t="str">
            <v>EC1</v>
          </cell>
          <cell r="AD414">
            <v>43801</v>
          </cell>
          <cell r="AE414">
            <v>19300</v>
          </cell>
          <cell r="AF414" t="str">
            <v>JPUKB06</v>
          </cell>
          <cell r="AG414" t="str">
            <v>第一鐵運丸</v>
          </cell>
          <cell r="AH414">
            <v>43801</v>
          </cell>
          <cell r="AI414">
            <v>43803</v>
          </cell>
          <cell r="AJ414" t="str">
            <v>SUZUYO</v>
          </cell>
          <cell r="AK414" t="str">
            <v>六甲4/5号 or 六甲SBC</v>
          </cell>
          <cell r="AL414" t="str">
            <v>3GDL1</v>
          </cell>
          <cell r="AM414" t="str">
            <v>香椎パークポート２号（博多港運）</v>
          </cell>
          <cell r="AN414" t="str">
            <v>6TK26</v>
          </cell>
          <cell r="AO414">
            <v>43798</v>
          </cell>
          <cell r="AP414">
            <v>0.625</v>
          </cell>
          <cell r="AQ414" t="str">
            <v/>
          </cell>
          <cell r="AR414" t="str">
            <v>神戸港　六甲RC3/4/5号</v>
          </cell>
        </row>
        <row r="415">
          <cell r="B415" t="str">
            <v>KHHV104774001</v>
          </cell>
          <cell r="C415">
            <v>1</v>
          </cell>
          <cell r="D415">
            <v>43796</v>
          </cell>
          <cell r="E415">
            <v>0.41666666666666669</v>
          </cell>
          <cell r="G415" t="str">
            <v>だいこく(予定)</v>
          </cell>
          <cell r="H415">
            <v>43801</v>
          </cell>
          <cell r="I415">
            <v>43802</v>
          </cell>
          <cell r="J415" t="str">
            <v>JPUKB03JPIYM</v>
          </cell>
          <cell r="K415" t="str">
            <v>KHHV10477400</v>
          </cell>
          <cell r="L415" t="str">
            <v>FBIU0326490</v>
          </cell>
          <cell r="M415" t="str">
            <v>D2</v>
          </cell>
          <cell r="N415" t="str">
            <v>TW119084B</v>
          </cell>
          <cell r="O415" t="str">
            <v>AEON DELIGHT CO., LTD.</v>
          </cell>
          <cell r="P415" t="str">
            <v>TWKHH</v>
          </cell>
          <cell r="Q415" t="str">
            <v>JPUKB</v>
          </cell>
          <cell r="R415" t="str">
            <v>JPIYM</v>
          </cell>
          <cell r="S415" t="str">
            <v>Y</v>
          </cell>
          <cell r="T415" t="str">
            <v>DR</v>
          </cell>
          <cell r="U415" t="str">
            <v>FAK OR CARGO, NOS</v>
          </cell>
          <cell r="W415" t="str">
            <v>CMH</v>
          </cell>
          <cell r="Z415" t="str">
            <v>N</v>
          </cell>
          <cell r="AA415" t="str">
            <v>QPRT0112N</v>
          </cell>
          <cell r="AB415" t="str">
            <v>PEARL RIVER BRIDGE</v>
          </cell>
          <cell r="AC415" t="str">
            <v>JVH</v>
          </cell>
          <cell r="AD415">
            <v>43801</v>
          </cell>
          <cell r="AF415" t="str">
            <v>JPUKB03</v>
          </cell>
          <cell r="AG415" t="str">
            <v>だいこく(予定)</v>
          </cell>
          <cell r="AH415">
            <v>43801</v>
          </cell>
          <cell r="AI415">
            <v>43802</v>
          </cell>
          <cell r="AJ415" t="str">
            <v>IMOTO</v>
          </cell>
          <cell r="AK415" t="str">
            <v>PI15-17 or PIM</v>
          </cell>
          <cell r="AL415" t="str">
            <v>3FDU1</v>
          </cell>
          <cell r="AM415" t="str">
            <v>金子国際コンテナヤード（日本興運）</v>
          </cell>
          <cell r="AN415" t="str">
            <v>36W60</v>
          </cell>
          <cell r="AO415">
            <v>43796</v>
          </cell>
          <cell r="AP415">
            <v>0.41666666666666669</v>
          </cell>
          <cell r="AQ415" t="str">
            <v/>
          </cell>
          <cell r="AR415" t="str">
            <v>神戸港　PI 15-17</v>
          </cell>
        </row>
        <row r="416">
          <cell r="B416" t="str">
            <v>TPEV791749001</v>
          </cell>
          <cell r="C416">
            <v>1</v>
          </cell>
          <cell r="D416">
            <v>43827</v>
          </cell>
          <cell r="E416">
            <v>0.625</v>
          </cell>
          <cell r="F416" t="str">
            <v>船名及びスケジュール変更あり</v>
          </cell>
          <cell r="G416" t="str">
            <v>だいこく(予定)</v>
          </cell>
          <cell r="H416">
            <v>43801</v>
          </cell>
          <cell r="I416">
            <v>43802</v>
          </cell>
          <cell r="J416" t="str">
            <v>JPUKB03JPIYM</v>
          </cell>
          <cell r="K416" t="str">
            <v>TPEV79174900</v>
          </cell>
          <cell r="L416" t="str">
            <v>TCNU9341847</v>
          </cell>
          <cell r="M416" t="str">
            <v>D5</v>
          </cell>
          <cell r="N416" t="str">
            <v>TW069283A</v>
          </cell>
          <cell r="O416" t="str">
            <v>ARTEC CO., LTD.</v>
          </cell>
          <cell r="P416" t="str">
            <v>TWKEL</v>
          </cell>
          <cell r="Q416" t="str">
            <v>JPUKB</v>
          </cell>
          <cell r="R416" t="str">
            <v>JPIYM</v>
          </cell>
          <cell r="S416" t="str">
            <v>Y</v>
          </cell>
          <cell r="T416" t="str">
            <v>DR</v>
          </cell>
          <cell r="U416" t="str">
            <v>FAK OR CARGO, NOS</v>
          </cell>
          <cell r="W416" t="str">
            <v>CMH</v>
          </cell>
          <cell r="Z416" t="str">
            <v>N</v>
          </cell>
          <cell r="AA416" t="str">
            <v>QPRT0112N</v>
          </cell>
          <cell r="AB416" t="str">
            <v>PEARL RIVER BRIDGE</v>
          </cell>
          <cell r="AC416" t="str">
            <v>JVH</v>
          </cell>
          <cell r="AD416">
            <v>43801</v>
          </cell>
          <cell r="AF416" t="str">
            <v>JPUKB03</v>
          </cell>
          <cell r="AG416" t="str">
            <v>だいこく(予定)</v>
          </cell>
          <cell r="AH416">
            <v>43801</v>
          </cell>
          <cell r="AI416">
            <v>43802</v>
          </cell>
          <cell r="AJ416" t="str">
            <v>IMOTO</v>
          </cell>
          <cell r="AK416" t="str">
            <v>PI15-17 or PIM</v>
          </cell>
          <cell r="AL416" t="str">
            <v>3FDU1</v>
          </cell>
          <cell r="AM416" t="str">
            <v>金子国際コンテナヤード（日本興運）</v>
          </cell>
          <cell r="AN416" t="str">
            <v>36W60</v>
          </cell>
          <cell r="AO416">
            <v>43827</v>
          </cell>
          <cell r="AP416">
            <v>0.625</v>
          </cell>
          <cell r="AQ416" t="str">
            <v>船名及びスケジュール変更あり</v>
          </cell>
          <cell r="AR416" t="str">
            <v>神戸港　PI 15-17</v>
          </cell>
        </row>
        <row r="417">
          <cell r="B417" t="str">
            <v>KHHV104579001</v>
          </cell>
          <cell r="C417">
            <v>1</v>
          </cell>
          <cell r="D417">
            <v>43827</v>
          </cell>
          <cell r="E417">
            <v>0.625</v>
          </cell>
          <cell r="F417" t="str">
            <v>船名及びスケジュール変更あり</v>
          </cell>
          <cell r="G417" t="str">
            <v>だいこく(予定)</v>
          </cell>
          <cell r="H417">
            <v>43801</v>
          </cell>
          <cell r="I417">
            <v>43802</v>
          </cell>
          <cell r="J417" t="str">
            <v>JPUKB03JPIYM</v>
          </cell>
          <cell r="K417" t="str">
            <v>KHHV10457900</v>
          </cell>
          <cell r="L417" t="str">
            <v>BEAU5262124</v>
          </cell>
          <cell r="M417" t="str">
            <v>D5</v>
          </cell>
          <cell r="N417" t="str">
            <v>TW119161B</v>
          </cell>
          <cell r="O417" t="str">
            <v>D &amp; D</v>
          </cell>
          <cell r="P417" t="str">
            <v>TWKHH</v>
          </cell>
          <cell r="Q417" t="str">
            <v>JPUKB</v>
          </cell>
          <cell r="R417" t="str">
            <v>JPIYM</v>
          </cell>
          <cell r="S417" t="str">
            <v>Y</v>
          </cell>
          <cell r="T417" t="str">
            <v>DR</v>
          </cell>
          <cell r="U417" t="str">
            <v>FAK OR CARGO, NOS</v>
          </cell>
          <cell r="W417" t="str">
            <v>CMH</v>
          </cell>
          <cell r="Z417" t="str">
            <v>N</v>
          </cell>
          <cell r="AA417" t="str">
            <v>QPRT0112N</v>
          </cell>
          <cell r="AB417" t="str">
            <v>PEARL RIVER BRIDGE</v>
          </cell>
          <cell r="AC417" t="str">
            <v>JVH</v>
          </cell>
          <cell r="AD417">
            <v>43801</v>
          </cell>
          <cell r="AF417" t="str">
            <v>JPUKB03</v>
          </cell>
          <cell r="AG417" t="str">
            <v>だいこく(予定)</v>
          </cell>
          <cell r="AH417">
            <v>43801</v>
          </cell>
          <cell r="AI417">
            <v>43802</v>
          </cell>
          <cell r="AJ417" t="str">
            <v>IMOTO</v>
          </cell>
          <cell r="AK417" t="str">
            <v>PI15-17 or PIM</v>
          </cell>
          <cell r="AL417" t="str">
            <v>3FDU1</v>
          </cell>
          <cell r="AM417" t="str">
            <v>金子国際コンテナヤード（日本興運）</v>
          </cell>
          <cell r="AN417" t="str">
            <v>36W60</v>
          </cell>
          <cell r="AO417">
            <v>43827</v>
          </cell>
          <cell r="AP417">
            <v>0.625</v>
          </cell>
          <cell r="AQ417" t="str">
            <v>船名及びスケジュール変更あり</v>
          </cell>
          <cell r="AR417" t="str">
            <v>神戸港　PI 15-17</v>
          </cell>
        </row>
        <row r="418">
          <cell r="B418" t="str">
            <v>KHHV104579002</v>
          </cell>
          <cell r="C418">
            <v>2</v>
          </cell>
          <cell r="D418">
            <v>43827</v>
          </cell>
          <cell r="E418">
            <v>0.625</v>
          </cell>
          <cell r="F418" t="str">
            <v>船名及びスケジュール変更あり</v>
          </cell>
          <cell r="G418" t="str">
            <v>だいこく(予定)</v>
          </cell>
          <cell r="H418">
            <v>43801</v>
          </cell>
          <cell r="I418">
            <v>43802</v>
          </cell>
          <cell r="J418" t="str">
            <v>JPUKB03JPIYM</v>
          </cell>
          <cell r="K418" t="str">
            <v>KHHV10457900</v>
          </cell>
          <cell r="L418" t="str">
            <v>NYKU4812423</v>
          </cell>
          <cell r="M418" t="str">
            <v>D5</v>
          </cell>
          <cell r="N418" t="str">
            <v>TW350094B</v>
          </cell>
          <cell r="O418" t="str">
            <v>D &amp; D</v>
          </cell>
          <cell r="P418" t="str">
            <v>TWKHH</v>
          </cell>
          <cell r="Q418" t="str">
            <v>JPUKB</v>
          </cell>
          <cell r="R418" t="str">
            <v>JPIYM</v>
          </cell>
          <cell r="S418" t="str">
            <v>Y</v>
          </cell>
          <cell r="T418" t="str">
            <v>DR</v>
          </cell>
          <cell r="U418" t="str">
            <v>FAK OR CARGO, NOS</v>
          </cell>
          <cell r="W418" t="str">
            <v>CMH</v>
          </cell>
          <cell r="Z418" t="str">
            <v>N</v>
          </cell>
          <cell r="AA418" t="str">
            <v>QPRT0112N</v>
          </cell>
          <cell r="AB418" t="str">
            <v>PEARL RIVER BRIDGE</v>
          </cell>
          <cell r="AC418" t="str">
            <v>JVH</v>
          </cell>
          <cell r="AD418">
            <v>43801</v>
          </cell>
          <cell r="AF418" t="str">
            <v>JPUKB03</v>
          </cell>
          <cell r="AG418" t="str">
            <v>だいこく(予定)</v>
          </cell>
          <cell r="AH418">
            <v>43801</v>
          </cell>
          <cell r="AI418">
            <v>43802</v>
          </cell>
          <cell r="AJ418" t="str">
            <v>IMOTO</v>
          </cell>
          <cell r="AK418" t="str">
            <v>PI15-17 or PIM</v>
          </cell>
          <cell r="AL418" t="str">
            <v>3FDU1</v>
          </cell>
          <cell r="AM418" t="str">
            <v>金子国際コンテナヤード（日本興運）</v>
          </cell>
          <cell r="AN418" t="str">
            <v>36W60</v>
          </cell>
          <cell r="AO418">
            <v>43827</v>
          </cell>
          <cell r="AP418">
            <v>0.625</v>
          </cell>
          <cell r="AQ418" t="str">
            <v>船名及びスケジュール変更あり</v>
          </cell>
          <cell r="AR418" t="str">
            <v>神戸港　PI 15-17</v>
          </cell>
        </row>
        <row r="419">
          <cell r="B419" t="str">
            <v>KHHV106155001</v>
          </cell>
          <cell r="C419">
            <v>1</v>
          </cell>
          <cell r="D419">
            <v>43827</v>
          </cell>
          <cell r="E419">
            <v>0.625</v>
          </cell>
          <cell r="F419" t="str">
            <v>船名及びスケジュール変更あり</v>
          </cell>
          <cell r="G419" t="str">
            <v>だいこく(予定)</v>
          </cell>
          <cell r="H419">
            <v>43801</v>
          </cell>
          <cell r="I419">
            <v>43802</v>
          </cell>
          <cell r="J419" t="str">
            <v>JPUKB03JPIYM</v>
          </cell>
          <cell r="K419" t="str">
            <v>KHHV10615500</v>
          </cell>
          <cell r="L419" t="str">
            <v>GCXU5252522</v>
          </cell>
          <cell r="M419" t="str">
            <v>D5</v>
          </cell>
          <cell r="N419" t="str">
            <v>TW119143B</v>
          </cell>
          <cell r="O419" t="str">
            <v>D &amp; D</v>
          </cell>
          <cell r="P419" t="str">
            <v>TWKHH</v>
          </cell>
          <cell r="Q419" t="str">
            <v>JPUKB</v>
          </cell>
          <cell r="R419" t="str">
            <v>JPIYM</v>
          </cell>
          <cell r="S419" t="str">
            <v>Y</v>
          </cell>
          <cell r="T419" t="str">
            <v>DR</v>
          </cell>
          <cell r="U419" t="str">
            <v>FAK OR CARGO, NOS</v>
          </cell>
          <cell r="W419" t="str">
            <v>CMH</v>
          </cell>
          <cell r="Z419" t="str">
            <v>N</v>
          </cell>
          <cell r="AA419" t="str">
            <v>QPRT0112N</v>
          </cell>
          <cell r="AB419" t="str">
            <v>PEARL RIVER BRIDGE</v>
          </cell>
          <cell r="AC419" t="str">
            <v>JVH</v>
          </cell>
          <cell r="AD419">
            <v>43801</v>
          </cell>
          <cell r="AF419" t="str">
            <v>JPUKB03</v>
          </cell>
          <cell r="AG419" t="str">
            <v>だいこく(予定)</v>
          </cell>
          <cell r="AH419">
            <v>43801</v>
          </cell>
          <cell r="AI419">
            <v>43802</v>
          </cell>
          <cell r="AJ419" t="str">
            <v>IMOTO</v>
          </cell>
          <cell r="AK419" t="str">
            <v>PI15-17 or PIM</v>
          </cell>
          <cell r="AL419" t="str">
            <v>3FDU1</v>
          </cell>
          <cell r="AM419" t="str">
            <v>金子国際コンテナヤード（日本興運）</v>
          </cell>
          <cell r="AN419" t="str">
            <v>36W60</v>
          </cell>
          <cell r="AO419">
            <v>43827</v>
          </cell>
          <cell r="AP419">
            <v>0.625</v>
          </cell>
          <cell r="AQ419" t="str">
            <v>船名及びスケジュール変更あり</v>
          </cell>
          <cell r="AR419" t="str">
            <v>神戸港　PI 15-17</v>
          </cell>
        </row>
        <row r="420">
          <cell r="B420" t="str">
            <v>KHHV106155002</v>
          </cell>
          <cell r="C420">
            <v>2</v>
          </cell>
          <cell r="D420">
            <v>43827</v>
          </cell>
          <cell r="E420">
            <v>0.625</v>
          </cell>
          <cell r="F420" t="str">
            <v>船名及びスケジュール変更あり</v>
          </cell>
          <cell r="G420" t="str">
            <v>だいこく(予定)</v>
          </cell>
          <cell r="H420">
            <v>43801</v>
          </cell>
          <cell r="I420">
            <v>43802</v>
          </cell>
          <cell r="J420" t="str">
            <v>JPUKB03JPIYM</v>
          </cell>
          <cell r="K420" t="str">
            <v>KHHV10615500</v>
          </cell>
          <cell r="L420" t="str">
            <v>ONEU0318929</v>
          </cell>
          <cell r="M420" t="str">
            <v>D5</v>
          </cell>
          <cell r="N420" t="str">
            <v>TW119149B</v>
          </cell>
          <cell r="O420" t="str">
            <v>D &amp; D</v>
          </cell>
          <cell r="P420" t="str">
            <v>TWKHH</v>
          </cell>
          <cell r="Q420" t="str">
            <v>JPUKB</v>
          </cell>
          <cell r="R420" t="str">
            <v>JPIYM</v>
          </cell>
          <cell r="S420" t="str">
            <v>Y</v>
          </cell>
          <cell r="T420" t="str">
            <v>DR</v>
          </cell>
          <cell r="U420" t="str">
            <v>FAK OR CARGO, NOS</v>
          </cell>
          <cell r="W420" t="str">
            <v>CMH</v>
          </cell>
          <cell r="Z420" t="str">
            <v>N</v>
          </cell>
          <cell r="AA420" t="str">
            <v>QPRT0112N</v>
          </cell>
          <cell r="AB420" t="str">
            <v>PEARL RIVER BRIDGE</v>
          </cell>
          <cell r="AC420" t="str">
            <v>JVH</v>
          </cell>
          <cell r="AD420">
            <v>43801</v>
          </cell>
          <cell r="AF420" t="str">
            <v>JPUKB03</v>
          </cell>
          <cell r="AG420" t="str">
            <v>だいこく(予定)</v>
          </cell>
          <cell r="AH420">
            <v>43801</v>
          </cell>
          <cell r="AI420">
            <v>43802</v>
          </cell>
          <cell r="AJ420" t="str">
            <v>IMOTO</v>
          </cell>
          <cell r="AK420" t="str">
            <v>PI15-17 or PIM</v>
          </cell>
          <cell r="AL420" t="str">
            <v>3FDU1</v>
          </cell>
          <cell r="AM420" t="str">
            <v>金子国際コンテナヤード（日本興運）</v>
          </cell>
          <cell r="AN420" t="str">
            <v>36W60</v>
          </cell>
          <cell r="AO420">
            <v>43827</v>
          </cell>
          <cell r="AP420">
            <v>0.625</v>
          </cell>
          <cell r="AQ420" t="str">
            <v>船名及びスケジュール変更あり</v>
          </cell>
          <cell r="AR420" t="str">
            <v>神戸港　PI 15-17</v>
          </cell>
        </row>
        <row r="421">
          <cell r="B421" t="str">
            <v>KHHV106166001</v>
          </cell>
          <cell r="C421">
            <v>1</v>
          </cell>
          <cell r="D421">
            <v>43827</v>
          </cell>
          <cell r="E421">
            <v>0.625</v>
          </cell>
          <cell r="F421" t="str">
            <v>船名及びスケジュール変更あり</v>
          </cell>
          <cell r="G421" t="str">
            <v>だいこく(予定)</v>
          </cell>
          <cell r="H421">
            <v>43801</v>
          </cell>
          <cell r="I421">
            <v>43802</v>
          </cell>
          <cell r="J421" t="str">
            <v>JPUKB03JPIYM</v>
          </cell>
          <cell r="K421" t="str">
            <v>KHHV10616600</v>
          </cell>
          <cell r="L421" t="str">
            <v>BEAU5306789</v>
          </cell>
          <cell r="M421" t="str">
            <v>D5</v>
          </cell>
          <cell r="N421" t="str">
            <v>TW119184B</v>
          </cell>
          <cell r="O421" t="str">
            <v>D &amp; D</v>
          </cell>
          <cell r="P421" t="str">
            <v>TWKHH</v>
          </cell>
          <cell r="Q421" t="str">
            <v>JPUKB</v>
          </cell>
          <cell r="R421" t="str">
            <v>JPIYM</v>
          </cell>
          <cell r="S421" t="str">
            <v>Y</v>
          </cell>
          <cell r="T421" t="str">
            <v>DR</v>
          </cell>
          <cell r="U421" t="str">
            <v>FAK OR CARGO, NOS</v>
          </cell>
          <cell r="W421" t="str">
            <v>CMH</v>
          </cell>
          <cell r="Z421" t="str">
            <v>N</v>
          </cell>
          <cell r="AA421" t="str">
            <v>QPRT0112N</v>
          </cell>
          <cell r="AB421" t="str">
            <v>PEARL RIVER BRIDGE</v>
          </cell>
          <cell r="AC421" t="str">
            <v>JVH</v>
          </cell>
          <cell r="AD421">
            <v>43801</v>
          </cell>
          <cell r="AF421" t="str">
            <v>JPUKB03</v>
          </cell>
          <cell r="AG421" t="str">
            <v>だいこく(予定)</v>
          </cell>
          <cell r="AH421">
            <v>43801</v>
          </cell>
          <cell r="AI421">
            <v>43802</v>
          </cell>
          <cell r="AJ421" t="str">
            <v>IMOTO</v>
          </cell>
          <cell r="AK421" t="str">
            <v>PI15-17 or PIM</v>
          </cell>
          <cell r="AL421" t="str">
            <v>3FDU1</v>
          </cell>
          <cell r="AM421" t="str">
            <v>金子国際コンテナヤード（日本興運）</v>
          </cell>
          <cell r="AN421" t="str">
            <v>36W60</v>
          </cell>
          <cell r="AO421">
            <v>43827</v>
          </cell>
          <cell r="AP421">
            <v>0.625</v>
          </cell>
          <cell r="AQ421" t="str">
            <v>船名及びスケジュール変更あり</v>
          </cell>
          <cell r="AR421" t="str">
            <v>神戸港　PI 15-17</v>
          </cell>
        </row>
        <row r="422">
          <cell r="B422" t="str">
            <v>KHHV106166002</v>
          </cell>
          <cell r="C422">
            <v>2</v>
          </cell>
          <cell r="D422">
            <v>43827</v>
          </cell>
          <cell r="E422">
            <v>0.625</v>
          </cell>
          <cell r="F422" t="str">
            <v>船名及びスケジュール変更あり</v>
          </cell>
          <cell r="G422" t="str">
            <v>だいこく(予定)</v>
          </cell>
          <cell r="H422">
            <v>43801</v>
          </cell>
          <cell r="I422">
            <v>43802</v>
          </cell>
          <cell r="J422" t="str">
            <v>JPUKB03JPIYM</v>
          </cell>
          <cell r="K422" t="str">
            <v>KHHV10616600</v>
          </cell>
          <cell r="L422" t="str">
            <v>BEAU5308544</v>
          </cell>
          <cell r="M422" t="str">
            <v>D5</v>
          </cell>
          <cell r="N422" t="str">
            <v>TW119170B</v>
          </cell>
          <cell r="O422" t="str">
            <v>D &amp; D</v>
          </cell>
          <cell r="P422" t="str">
            <v>TWKHH</v>
          </cell>
          <cell r="Q422" t="str">
            <v>JPUKB</v>
          </cell>
          <cell r="R422" t="str">
            <v>JPIYM</v>
          </cell>
          <cell r="S422" t="str">
            <v>Y</v>
          </cell>
          <cell r="T422" t="str">
            <v>DR</v>
          </cell>
          <cell r="U422" t="str">
            <v>FAK OR CARGO, NOS</v>
          </cell>
          <cell r="W422" t="str">
            <v>CMH</v>
          </cell>
          <cell r="Z422" t="str">
            <v>N</v>
          </cell>
          <cell r="AA422" t="str">
            <v>QPRT0112N</v>
          </cell>
          <cell r="AB422" t="str">
            <v>PEARL RIVER BRIDGE</v>
          </cell>
          <cell r="AC422" t="str">
            <v>JVH</v>
          </cell>
          <cell r="AD422">
            <v>43801</v>
          </cell>
          <cell r="AF422" t="str">
            <v>JPUKB03</v>
          </cell>
          <cell r="AG422" t="str">
            <v>だいこく(予定)</v>
          </cell>
          <cell r="AH422">
            <v>43801</v>
          </cell>
          <cell r="AI422">
            <v>43802</v>
          </cell>
          <cell r="AJ422" t="str">
            <v>IMOTO</v>
          </cell>
          <cell r="AK422" t="str">
            <v>PI15-17 or PIM</v>
          </cell>
          <cell r="AL422" t="str">
            <v>3FDU1</v>
          </cell>
          <cell r="AM422" t="str">
            <v>金子国際コンテナヤード（日本興運）</v>
          </cell>
          <cell r="AN422" t="str">
            <v>36W60</v>
          </cell>
          <cell r="AO422">
            <v>43827</v>
          </cell>
          <cell r="AP422">
            <v>0.625</v>
          </cell>
          <cell r="AQ422" t="str">
            <v>船名及びスケジュール変更あり</v>
          </cell>
          <cell r="AR422" t="str">
            <v>神戸港　PI 15-17</v>
          </cell>
        </row>
        <row r="423">
          <cell r="B423" t="str">
            <v>KHHV106166003</v>
          </cell>
          <cell r="C423">
            <v>3</v>
          </cell>
          <cell r="D423">
            <v>43827</v>
          </cell>
          <cell r="E423">
            <v>0.625</v>
          </cell>
          <cell r="F423" t="str">
            <v>船名及びスケジュール変更あり</v>
          </cell>
          <cell r="G423" t="str">
            <v>だいこく(予定)</v>
          </cell>
          <cell r="H423">
            <v>43801</v>
          </cell>
          <cell r="I423">
            <v>43802</v>
          </cell>
          <cell r="J423" t="str">
            <v>JPUKB03JPIYM</v>
          </cell>
          <cell r="K423" t="str">
            <v>KHHV10616600</v>
          </cell>
          <cell r="L423" t="str">
            <v>TLLU5437710</v>
          </cell>
          <cell r="M423" t="str">
            <v>D5</v>
          </cell>
          <cell r="N423" t="str">
            <v>TW119169B</v>
          </cell>
          <cell r="O423" t="str">
            <v>D &amp; D</v>
          </cell>
          <cell r="P423" t="str">
            <v>TWKHH</v>
          </cell>
          <cell r="Q423" t="str">
            <v>JPUKB</v>
          </cell>
          <cell r="R423" t="str">
            <v>JPIYM</v>
          </cell>
          <cell r="S423" t="str">
            <v>Y</v>
          </cell>
          <cell r="T423" t="str">
            <v>DR</v>
          </cell>
          <cell r="U423" t="str">
            <v>FAK OR CARGO, NOS</v>
          </cell>
          <cell r="W423" t="str">
            <v>CMH</v>
          </cell>
          <cell r="Z423" t="str">
            <v>N</v>
          </cell>
          <cell r="AA423" t="str">
            <v>QPRT0112N</v>
          </cell>
          <cell r="AB423" t="str">
            <v>PEARL RIVER BRIDGE</v>
          </cell>
          <cell r="AC423" t="str">
            <v>JVH</v>
          </cell>
          <cell r="AD423">
            <v>43801</v>
          </cell>
          <cell r="AF423" t="str">
            <v>JPUKB03</v>
          </cell>
          <cell r="AG423" t="str">
            <v>だいこく(予定)</v>
          </cell>
          <cell r="AH423">
            <v>43801</v>
          </cell>
          <cell r="AI423">
            <v>43802</v>
          </cell>
          <cell r="AJ423" t="str">
            <v>IMOTO</v>
          </cell>
          <cell r="AK423" t="str">
            <v>PI15-17 or PIM</v>
          </cell>
          <cell r="AL423" t="str">
            <v>3FDU1</v>
          </cell>
          <cell r="AM423" t="str">
            <v>金子国際コンテナヤード（日本興運）</v>
          </cell>
          <cell r="AN423" t="str">
            <v>36W60</v>
          </cell>
          <cell r="AO423">
            <v>43827</v>
          </cell>
          <cell r="AP423">
            <v>0.625</v>
          </cell>
          <cell r="AQ423" t="str">
            <v>船名及びスケジュール変更あり</v>
          </cell>
          <cell r="AR423" t="str">
            <v>神戸港　PI 15-17</v>
          </cell>
        </row>
        <row r="424">
          <cell r="B424" t="str">
            <v>KHHV102518001</v>
          </cell>
          <cell r="C424">
            <v>1</v>
          </cell>
          <cell r="D424">
            <v>43827</v>
          </cell>
          <cell r="E424">
            <v>0.625</v>
          </cell>
          <cell r="F424" t="str">
            <v>船名及びスケジュール変更あり</v>
          </cell>
          <cell r="G424" t="str">
            <v>だいこく(予定)</v>
          </cell>
          <cell r="H424">
            <v>43801</v>
          </cell>
          <cell r="I424">
            <v>43802</v>
          </cell>
          <cell r="J424" t="str">
            <v>JPUKB03JPIYM</v>
          </cell>
          <cell r="K424" t="str">
            <v>KHHV10251800</v>
          </cell>
          <cell r="L424" t="str">
            <v>ONEU0012306</v>
          </cell>
          <cell r="M424" t="str">
            <v>D5</v>
          </cell>
          <cell r="N424" t="str">
            <v>TW376666B</v>
          </cell>
          <cell r="O424" t="str">
            <v>GOOD SKY CO., LTD.</v>
          </cell>
          <cell r="P424" t="str">
            <v>TWKHH</v>
          </cell>
          <cell r="Q424" t="str">
            <v>JPUKB</v>
          </cell>
          <cell r="R424" t="str">
            <v>JPIYM</v>
          </cell>
          <cell r="S424" t="str">
            <v>Y</v>
          </cell>
          <cell r="T424" t="str">
            <v>DR</v>
          </cell>
          <cell r="U424" t="str">
            <v>FAK OR CARGO, NOS</v>
          </cell>
          <cell r="W424" t="str">
            <v>CMH</v>
          </cell>
          <cell r="Z424" t="str">
            <v>N</v>
          </cell>
          <cell r="AA424" t="str">
            <v>QPRT0112N</v>
          </cell>
          <cell r="AB424" t="str">
            <v>PEARL RIVER BRIDGE</v>
          </cell>
          <cell r="AC424" t="str">
            <v>JVH</v>
          </cell>
          <cell r="AD424">
            <v>43801</v>
          </cell>
          <cell r="AF424" t="str">
            <v>JPUKB03</v>
          </cell>
          <cell r="AG424" t="str">
            <v>だいこく(予定)</v>
          </cell>
          <cell r="AH424">
            <v>43801</v>
          </cell>
          <cell r="AI424">
            <v>43802</v>
          </cell>
          <cell r="AJ424" t="str">
            <v>IMOTO</v>
          </cell>
          <cell r="AK424" t="str">
            <v>PI15-17 or PIM</v>
          </cell>
          <cell r="AL424" t="str">
            <v>3FDU1</v>
          </cell>
          <cell r="AM424" t="str">
            <v>金子国際コンテナヤード（日本興運）</v>
          </cell>
          <cell r="AN424" t="str">
            <v>36W60</v>
          </cell>
          <cell r="AO424">
            <v>43827</v>
          </cell>
          <cell r="AP424">
            <v>0.625</v>
          </cell>
          <cell r="AQ424" t="str">
            <v>船名及びスケジュール変更あり</v>
          </cell>
          <cell r="AR424" t="str">
            <v>神戸港　PI 15-17</v>
          </cell>
        </row>
        <row r="425">
          <cell r="B425" t="str">
            <v>KHHV102507001</v>
          </cell>
          <cell r="C425">
            <v>1</v>
          </cell>
          <cell r="D425">
            <v>43827</v>
          </cell>
          <cell r="E425">
            <v>0.625</v>
          </cell>
          <cell r="F425" t="str">
            <v>船名及びスケジュール変更あり</v>
          </cell>
          <cell r="G425" t="str">
            <v>だいこく(予定)</v>
          </cell>
          <cell r="H425">
            <v>43801</v>
          </cell>
          <cell r="I425">
            <v>43802</v>
          </cell>
          <cell r="J425" t="str">
            <v>JPUKB03JPIYM</v>
          </cell>
          <cell r="K425" t="str">
            <v>KHHV10250700</v>
          </cell>
          <cell r="L425" t="str">
            <v>GCXU5225933</v>
          </cell>
          <cell r="M425" t="str">
            <v>D5</v>
          </cell>
          <cell r="N425" t="str">
            <v>TW119061B</v>
          </cell>
          <cell r="O425" t="str">
            <v>LEC,INC.</v>
          </cell>
          <cell r="P425" t="str">
            <v>TWKHH</v>
          </cell>
          <cell r="Q425" t="str">
            <v>JPUKB</v>
          </cell>
          <cell r="R425" t="str">
            <v>JPIYM</v>
          </cell>
          <cell r="S425" t="str">
            <v>Y</v>
          </cell>
          <cell r="T425" t="str">
            <v>DR</v>
          </cell>
          <cell r="U425" t="str">
            <v>FAK OR CARGO, NOS</v>
          </cell>
          <cell r="W425" t="str">
            <v>CMH</v>
          </cell>
          <cell r="Z425" t="str">
            <v>N</v>
          </cell>
          <cell r="AA425" t="str">
            <v>QPRT0112N</v>
          </cell>
          <cell r="AB425" t="str">
            <v>PEARL RIVER BRIDGE</v>
          </cell>
          <cell r="AC425" t="str">
            <v>JVH</v>
          </cell>
          <cell r="AD425">
            <v>43801</v>
          </cell>
          <cell r="AF425" t="str">
            <v>JPUKB03</v>
          </cell>
          <cell r="AG425" t="str">
            <v>だいこく(予定)</v>
          </cell>
          <cell r="AH425">
            <v>43801</v>
          </cell>
          <cell r="AI425">
            <v>43802</v>
          </cell>
          <cell r="AJ425" t="str">
            <v>IMOTO</v>
          </cell>
          <cell r="AK425" t="str">
            <v>PI15-17 or PIM</v>
          </cell>
          <cell r="AL425" t="str">
            <v>3FDU1</v>
          </cell>
          <cell r="AM425" t="str">
            <v>金子国際コンテナヤード（日本興運）</v>
          </cell>
          <cell r="AN425" t="str">
            <v>36W60</v>
          </cell>
          <cell r="AO425">
            <v>43827</v>
          </cell>
          <cell r="AP425">
            <v>0.625</v>
          </cell>
          <cell r="AQ425" t="str">
            <v>船名及びスケジュール変更あり</v>
          </cell>
          <cell r="AR425" t="str">
            <v>神戸港　PI 15-17</v>
          </cell>
        </row>
        <row r="426">
          <cell r="B426" t="str">
            <v>KHHV102507002</v>
          </cell>
          <cell r="C426">
            <v>2</v>
          </cell>
          <cell r="D426">
            <v>43827</v>
          </cell>
          <cell r="E426">
            <v>0.625</v>
          </cell>
          <cell r="F426" t="str">
            <v>船名及びスケジュール変更あり</v>
          </cell>
          <cell r="G426" t="str">
            <v>だいこく(予定)</v>
          </cell>
          <cell r="H426">
            <v>43801</v>
          </cell>
          <cell r="I426">
            <v>43802</v>
          </cell>
          <cell r="J426" t="str">
            <v>JPUKB03JPIYM</v>
          </cell>
          <cell r="K426" t="str">
            <v>KHHV10250700</v>
          </cell>
          <cell r="L426" t="str">
            <v>GCXU5281840</v>
          </cell>
          <cell r="M426" t="str">
            <v>D5</v>
          </cell>
          <cell r="N426" t="str">
            <v>TW119178B</v>
          </cell>
          <cell r="O426" t="str">
            <v>LEC,INC.</v>
          </cell>
          <cell r="P426" t="str">
            <v>TWKHH</v>
          </cell>
          <cell r="Q426" t="str">
            <v>JPUKB</v>
          </cell>
          <cell r="R426" t="str">
            <v>JPIYM</v>
          </cell>
          <cell r="S426" t="str">
            <v>Y</v>
          </cell>
          <cell r="T426" t="str">
            <v>DR</v>
          </cell>
          <cell r="U426" t="str">
            <v>FAK OR CARGO, NOS</v>
          </cell>
          <cell r="W426" t="str">
            <v>CMH</v>
          </cell>
          <cell r="Z426" t="str">
            <v>N</v>
          </cell>
          <cell r="AA426" t="str">
            <v>QPRT0112N</v>
          </cell>
          <cell r="AB426" t="str">
            <v>PEARL RIVER BRIDGE</v>
          </cell>
          <cell r="AC426" t="str">
            <v>JVH</v>
          </cell>
          <cell r="AD426">
            <v>43801</v>
          </cell>
          <cell r="AF426" t="str">
            <v>JPUKB03</v>
          </cell>
          <cell r="AG426" t="str">
            <v>だいこく(予定)</v>
          </cell>
          <cell r="AH426">
            <v>43801</v>
          </cell>
          <cell r="AI426">
            <v>43802</v>
          </cell>
          <cell r="AJ426" t="str">
            <v>IMOTO</v>
          </cell>
          <cell r="AK426" t="str">
            <v>PI15-17 or PIM</v>
          </cell>
          <cell r="AL426" t="str">
            <v>3FDU1</v>
          </cell>
          <cell r="AM426" t="str">
            <v>金子国際コンテナヤード（日本興運）</v>
          </cell>
          <cell r="AN426" t="str">
            <v>36W60</v>
          </cell>
          <cell r="AO426">
            <v>43827</v>
          </cell>
          <cell r="AP426">
            <v>0.625</v>
          </cell>
          <cell r="AQ426" t="str">
            <v>船名及びスケジュール変更あり</v>
          </cell>
          <cell r="AR426" t="str">
            <v>神戸港　PI 15-17</v>
          </cell>
        </row>
        <row r="427">
          <cell r="B427" t="str">
            <v>KHHV102507003</v>
          </cell>
          <cell r="C427">
            <v>3</v>
          </cell>
          <cell r="D427">
            <v>43827</v>
          </cell>
          <cell r="E427">
            <v>0.625</v>
          </cell>
          <cell r="F427" t="str">
            <v>船名及びスケジュール変更あり</v>
          </cell>
          <cell r="G427" t="str">
            <v>だいこく(予定)</v>
          </cell>
          <cell r="H427">
            <v>43801</v>
          </cell>
          <cell r="I427">
            <v>43802</v>
          </cell>
          <cell r="J427" t="str">
            <v>JPUKB03JPIYM</v>
          </cell>
          <cell r="K427" t="str">
            <v>KHHV10250700</v>
          </cell>
          <cell r="L427" t="str">
            <v>TLLU5474077</v>
          </cell>
          <cell r="M427" t="str">
            <v>D5</v>
          </cell>
          <cell r="N427" t="str">
            <v>TW119180B</v>
          </cell>
          <cell r="O427" t="str">
            <v>LEC,INC.</v>
          </cell>
          <cell r="P427" t="str">
            <v>TWKHH</v>
          </cell>
          <cell r="Q427" t="str">
            <v>JPUKB</v>
          </cell>
          <cell r="R427" t="str">
            <v>JPIYM</v>
          </cell>
          <cell r="S427" t="str">
            <v>Y</v>
          </cell>
          <cell r="T427" t="str">
            <v>DR</v>
          </cell>
          <cell r="U427" t="str">
            <v>FAK OR CARGO, NOS</v>
          </cell>
          <cell r="W427" t="str">
            <v>CMH</v>
          </cell>
          <cell r="Z427" t="str">
            <v>N</v>
          </cell>
          <cell r="AA427" t="str">
            <v>QPRT0112N</v>
          </cell>
          <cell r="AB427" t="str">
            <v>PEARL RIVER BRIDGE</v>
          </cell>
          <cell r="AC427" t="str">
            <v>JVH</v>
          </cell>
          <cell r="AD427">
            <v>43801</v>
          </cell>
          <cell r="AF427" t="str">
            <v>JPUKB03</v>
          </cell>
          <cell r="AG427" t="str">
            <v>だいこく(予定)</v>
          </cell>
          <cell r="AH427">
            <v>43801</v>
          </cell>
          <cell r="AI427">
            <v>43802</v>
          </cell>
          <cell r="AJ427" t="str">
            <v>IMOTO</v>
          </cell>
          <cell r="AK427" t="str">
            <v>PI15-17 or PIM</v>
          </cell>
          <cell r="AL427" t="str">
            <v>3FDU1</v>
          </cell>
          <cell r="AM427" t="str">
            <v>金子国際コンテナヤード（日本興運）</v>
          </cell>
          <cell r="AN427" t="str">
            <v>36W60</v>
          </cell>
          <cell r="AO427">
            <v>43827</v>
          </cell>
          <cell r="AP427">
            <v>0.625</v>
          </cell>
          <cell r="AQ427" t="str">
            <v>船名及びスケジュール変更あり</v>
          </cell>
          <cell r="AR427" t="str">
            <v>神戸港　PI 15-17</v>
          </cell>
        </row>
        <row r="428">
          <cell r="B428" t="str">
            <v>TPEV814008001</v>
          </cell>
          <cell r="C428">
            <v>1</v>
          </cell>
          <cell r="D428">
            <v>43827</v>
          </cell>
          <cell r="E428">
            <v>0.625</v>
          </cell>
          <cell r="F428" t="str">
            <v>船名及びスケジュール変更あり</v>
          </cell>
          <cell r="G428" t="str">
            <v>だいこく(予定)</v>
          </cell>
          <cell r="H428">
            <v>43801</v>
          </cell>
          <cell r="I428">
            <v>43802</v>
          </cell>
          <cell r="J428" t="str">
            <v>JPUKB03JPIYM</v>
          </cell>
          <cell r="K428" t="str">
            <v>TPEV81400800</v>
          </cell>
          <cell r="L428" t="str">
            <v>ONEU0310281</v>
          </cell>
          <cell r="M428" t="str">
            <v>D5</v>
          </cell>
          <cell r="N428" t="str">
            <v>TW098511A</v>
          </cell>
          <cell r="O428" t="str">
            <v>NIPPON TRANSPORT CORPORATION</v>
          </cell>
          <cell r="P428" t="str">
            <v>TWTYN</v>
          </cell>
          <cell r="Q428" t="str">
            <v>JPUKB</v>
          </cell>
          <cell r="R428" t="str">
            <v>JPIYM</v>
          </cell>
          <cell r="S428" t="str">
            <v>Y</v>
          </cell>
          <cell r="T428" t="str">
            <v>DR</v>
          </cell>
          <cell r="U428" t="str">
            <v>FAK OR CARGO, NOS</v>
          </cell>
          <cell r="W428" t="str">
            <v>CMH</v>
          </cell>
          <cell r="Z428" t="str">
            <v>N</v>
          </cell>
          <cell r="AA428" t="str">
            <v>QPRT0112N</v>
          </cell>
          <cell r="AB428" t="str">
            <v>PEARL RIVER BRIDGE</v>
          </cell>
          <cell r="AC428" t="str">
            <v>JVH</v>
          </cell>
          <cell r="AD428">
            <v>43801</v>
          </cell>
          <cell r="AF428" t="str">
            <v>JPUKB03</v>
          </cell>
          <cell r="AG428" t="str">
            <v>だいこく(予定)</v>
          </cell>
          <cell r="AH428">
            <v>43801</v>
          </cell>
          <cell r="AI428">
            <v>43802</v>
          </cell>
          <cell r="AJ428" t="str">
            <v>IMOTO</v>
          </cell>
          <cell r="AK428" t="str">
            <v>PI15-17 or PIM</v>
          </cell>
          <cell r="AL428" t="str">
            <v>3FDU1</v>
          </cell>
          <cell r="AM428" t="str">
            <v>金子国際コンテナヤード（日本興運）</v>
          </cell>
          <cell r="AN428" t="str">
            <v>36W60</v>
          </cell>
          <cell r="AO428">
            <v>43827</v>
          </cell>
          <cell r="AP428">
            <v>0.625</v>
          </cell>
          <cell r="AQ428" t="str">
            <v>船名及びスケジュール変更あり</v>
          </cell>
          <cell r="AR428" t="str">
            <v>神戸港　PI 15-17</v>
          </cell>
        </row>
        <row r="429">
          <cell r="B429" t="str">
            <v>KHHV102529001</v>
          </cell>
          <cell r="C429">
            <v>1</v>
          </cell>
          <cell r="D429">
            <v>43827</v>
          </cell>
          <cell r="E429">
            <v>0.625</v>
          </cell>
          <cell r="F429" t="str">
            <v>船名及びスケジュール変更あり</v>
          </cell>
          <cell r="G429" t="str">
            <v>だいこく(予定)</v>
          </cell>
          <cell r="H429">
            <v>43801</v>
          </cell>
          <cell r="I429">
            <v>43802</v>
          </cell>
          <cell r="J429" t="str">
            <v>JPUKB03JPIYM</v>
          </cell>
          <cell r="K429" t="str">
            <v>KHHV10252900</v>
          </cell>
          <cell r="L429" t="str">
            <v>BEAU5313622</v>
          </cell>
          <cell r="M429" t="str">
            <v>D5</v>
          </cell>
          <cell r="N429" t="str">
            <v>TW376559B</v>
          </cell>
          <cell r="O429" t="str">
            <v>SHOWA SHIKO CO., LTD.</v>
          </cell>
          <cell r="P429" t="str">
            <v>TWKHH</v>
          </cell>
          <cell r="Q429" t="str">
            <v>JPUKB</v>
          </cell>
          <cell r="R429" t="str">
            <v>JPIYM</v>
          </cell>
          <cell r="S429" t="str">
            <v>Y</v>
          </cell>
          <cell r="T429" t="str">
            <v>DR</v>
          </cell>
          <cell r="U429" t="str">
            <v>FAK OR CARGO, NOS</v>
          </cell>
          <cell r="W429" t="str">
            <v>CMH</v>
          </cell>
          <cell r="Z429" t="str">
            <v>N</v>
          </cell>
          <cell r="AA429" t="str">
            <v>QPRT0112N</v>
          </cell>
          <cell r="AB429" t="str">
            <v>PEARL RIVER BRIDGE</v>
          </cell>
          <cell r="AC429" t="str">
            <v>JVH</v>
          </cell>
          <cell r="AD429">
            <v>43801</v>
          </cell>
          <cell r="AF429" t="str">
            <v>JPUKB03</v>
          </cell>
          <cell r="AG429" t="str">
            <v>だいこく(予定)</v>
          </cell>
          <cell r="AH429">
            <v>43801</v>
          </cell>
          <cell r="AI429">
            <v>43802</v>
          </cell>
          <cell r="AJ429" t="str">
            <v>IMOTO</v>
          </cell>
          <cell r="AK429" t="str">
            <v>PI15-17 or PIM</v>
          </cell>
          <cell r="AL429" t="str">
            <v>3FDU1</v>
          </cell>
          <cell r="AM429" t="str">
            <v>金子国際コンテナヤード（日本興運）</v>
          </cell>
          <cell r="AN429" t="str">
            <v>36W60</v>
          </cell>
          <cell r="AO429">
            <v>43827</v>
          </cell>
          <cell r="AP429">
            <v>0.625</v>
          </cell>
          <cell r="AQ429" t="str">
            <v>船名及びスケジュール変更あり</v>
          </cell>
          <cell r="AR429" t="str">
            <v>神戸港　PI 15-17</v>
          </cell>
        </row>
        <row r="430">
          <cell r="B430" t="str">
            <v>KHHV102529002</v>
          </cell>
          <cell r="C430">
            <v>2</v>
          </cell>
          <cell r="D430">
            <v>43827</v>
          </cell>
          <cell r="E430">
            <v>0.625</v>
          </cell>
          <cell r="F430" t="str">
            <v>船名及びスケジュール変更あり</v>
          </cell>
          <cell r="G430" t="str">
            <v>だいこく(予定)</v>
          </cell>
          <cell r="H430">
            <v>43801</v>
          </cell>
          <cell r="I430">
            <v>43802</v>
          </cell>
          <cell r="J430" t="str">
            <v>JPUKB03JPIYM</v>
          </cell>
          <cell r="K430" t="str">
            <v>KHHV10252900</v>
          </cell>
          <cell r="L430" t="str">
            <v>FDCU0599650</v>
          </cell>
          <cell r="M430" t="str">
            <v>D5</v>
          </cell>
          <cell r="N430" t="str">
            <v>TW119090B</v>
          </cell>
          <cell r="O430" t="str">
            <v>SHOWA SHIKO CO., LTD.</v>
          </cell>
          <cell r="P430" t="str">
            <v>TWKHH</v>
          </cell>
          <cell r="Q430" t="str">
            <v>JPUKB</v>
          </cell>
          <cell r="R430" t="str">
            <v>JPIYM</v>
          </cell>
          <cell r="S430" t="str">
            <v>Y</v>
          </cell>
          <cell r="T430" t="str">
            <v>DR</v>
          </cell>
          <cell r="U430" t="str">
            <v>FAK OR CARGO, NOS</v>
          </cell>
          <cell r="W430" t="str">
            <v>CMH</v>
          </cell>
          <cell r="Z430" t="str">
            <v>N</v>
          </cell>
          <cell r="AA430" t="str">
            <v>QPRT0112N</v>
          </cell>
          <cell r="AB430" t="str">
            <v>PEARL RIVER BRIDGE</v>
          </cell>
          <cell r="AC430" t="str">
            <v>JVH</v>
          </cell>
          <cell r="AD430">
            <v>43801</v>
          </cell>
          <cell r="AF430" t="str">
            <v>JPUKB03</v>
          </cell>
          <cell r="AG430" t="str">
            <v>だいこく(予定)</v>
          </cell>
          <cell r="AH430">
            <v>43801</v>
          </cell>
          <cell r="AI430">
            <v>43802</v>
          </cell>
          <cell r="AJ430" t="str">
            <v>IMOTO</v>
          </cell>
          <cell r="AK430" t="str">
            <v>PI15-17 or PIM</v>
          </cell>
          <cell r="AL430" t="str">
            <v>3FDU1</v>
          </cell>
          <cell r="AM430" t="str">
            <v>金子国際コンテナヤード（日本興運）</v>
          </cell>
          <cell r="AN430" t="str">
            <v>36W60</v>
          </cell>
          <cell r="AO430">
            <v>43827</v>
          </cell>
          <cell r="AP430">
            <v>0.625</v>
          </cell>
          <cell r="AQ430" t="str">
            <v>船名及びスケジュール変更あり</v>
          </cell>
          <cell r="AR430" t="str">
            <v>神戸港　PI 15-17</v>
          </cell>
        </row>
        <row r="431">
          <cell r="B431" t="str">
            <v>KHHV102529003</v>
          </cell>
          <cell r="C431">
            <v>3</v>
          </cell>
          <cell r="D431">
            <v>43827</v>
          </cell>
          <cell r="E431">
            <v>0.625</v>
          </cell>
          <cell r="F431" t="str">
            <v>船名及びスケジュール変更あり</v>
          </cell>
          <cell r="G431" t="str">
            <v>だいこく(予定)</v>
          </cell>
          <cell r="H431">
            <v>43801</v>
          </cell>
          <cell r="I431">
            <v>43802</v>
          </cell>
          <cell r="J431" t="str">
            <v>JPUKB03JPIYM</v>
          </cell>
          <cell r="K431" t="str">
            <v>KHHV10252900</v>
          </cell>
          <cell r="L431" t="str">
            <v>GCXU5234112</v>
          </cell>
          <cell r="M431" t="str">
            <v>D5</v>
          </cell>
          <cell r="N431" t="str">
            <v>TW376497B</v>
          </cell>
          <cell r="O431" t="str">
            <v>SHOWA SHIKO CO., LTD.</v>
          </cell>
          <cell r="P431" t="str">
            <v>TWKHH</v>
          </cell>
          <cell r="Q431" t="str">
            <v>JPUKB</v>
          </cell>
          <cell r="R431" t="str">
            <v>JPIYM</v>
          </cell>
          <cell r="S431" t="str">
            <v>Y</v>
          </cell>
          <cell r="T431" t="str">
            <v>DR</v>
          </cell>
          <cell r="U431" t="str">
            <v>FAK OR CARGO, NOS</v>
          </cell>
          <cell r="W431" t="str">
            <v>CMH</v>
          </cell>
          <cell r="Z431" t="str">
            <v>N</v>
          </cell>
          <cell r="AA431" t="str">
            <v>QPRT0112N</v>
          </cell>
          <cell r="AB431" t="str">
            <v>PEARL RIVER BRIDGE</v>
          </cell>
          <cell r="AC431" t="str">
            <v>JVH</v>
          </cell>
          <cell r="AD431">
            <v>43801</v>
          </cell>
          <cell r="AF431" t="str">
            <v>JPUKB03</v>
          </cell>
          <cell r="AG431" t="str">
            <v>だいこく(予定)</v>
          </cell>
          <cell r="AH431">
            <v>43801</v>
          </cell>
          <cell r="AI431">
            <v>43802</v>
          </cell>
          <cell r="AJ431" t="str">
            <v>IMOTO</v>
          </cell>
          <cell r="AK431" t="str">
            <v>PI15-17 or PIM</v>
          </cell>
          <cell r="AL431" t="str">
            <v>3FDU1</v>
          </cell>
          <cell r="AM431" t="str">
            <v>金子国際コンテナヤード（日本興運）</v>
          </cell>
          <cell r="AN431" t="str">
            <v>36W60</v>
          </cell>
          <cell r="AO431">
            <v>43827</v>
          </cell>
          <cell r="AP431">
            <v>0.625</v>
          </cell>
          <cell r="AQ431" t="str">
            <v>船名及びスケジュール変更あり</v>
          </cell>
          <cell r="AR431" t="str">
            <v>神戸港　PI 15-17</v>
          </cell>
        </row>
        <row r="432">
          <cell r="B432" t="str">
            <v>KHHV102529004</v>
          </cell>
          <cell r="C432">
            <v>4</v>
          </cell>
          <cell r="D432">
            <v>43827</v>
          </cell>
          <cell r="E432">
            <v>0.625</v>
          </cell>
          <cell r="F432" t="str">
            <v>船名及びスケジュール変更あり</v>
          </cell>
          <cell r="G432" t="str">
            <v>だいこく(予定)</v>
          </cell>
          <cell r="H432">
            <v>43801</v>
          </cell>
          <cell r="I432">
            <v>43802</v>
          </cell>
          <cell r="J432" t="str">
            <v>JPUKB03JPIYM</v>
          </cell>
          <cell r="K432" t="str">
            <v>KHHV10252900</v>
          </cell>
          <cell r="L432" t="str">
            <v>GCXU5238930</v>
          </cell>
          <cell r="M432" t="str">
            <v>D5</v>
          </cell>
          <cell r="N432" t="str">
            <v>TW119175B</v>
          </cell>
          <cell r="O432" t="str">
            <v>SHOWA SHIKO CO., LTD.</v>
          </cell>
          <cell r="P432" t="str">
            <v>TWKHH</v>
          </cell>
          <cell r="Q432" t="str">
            <v>JPUKB</v>
          </cell>
          <cell r="R432" t="str">
            <v>JPIYM</v>
          </cell>
          <cell r="S432" t="str">
            <v>Y</v>
          </cell>
          <cell r="T432" t="str">
            <v>DR</v>
          </cell>
          <cell r="U432" t="str">
            <v>FAK OR CARGO, NOS</v>
          </cell>
          <cell r="W432" t="str">
            <v>CMH</v>
          </cell>
          <cell r="Z432" t="str">
            <v>N</v>
          </cell>
          <cell r="AA432" t="str">
            <v>QPRT0112N</v>
          </cell>
          <cell r="AB432" t="str">
            <v>PEARL RIVER BRIDGE</v>
          </cell>
          <cell r="AC432" t="str">
            <v>JVH</v>
          </cell>
          <cell r="AD432">
            <v>43801</v>
          </cell>
          <cell r="AF432" t="str">
            <v>JPUKB03</v>
          </cell>
          <cell r="AG432" t="str">
            <v>だいこく(予定)</v>
          </cell>
          <cell r="AH432">
            <v>43801</v>
          </cell>
          <cell r="AI432">
            <v>43802</v>
          </cell>
          <cell r="AJ432" t="str">
            <v>IMOTO</v>
          </cell>
          <cell r="AK432" t="str">
            <v>PI15-17 or PIM</v>
          </cell>
          <cell r="AL432" t="str">
            <v>3FDU1</v>
          </cell>
          <cell r="AM432" t="str">
            <v>金子国際コンテナヤード（日本興運）</v>
          </cell>
          <cell r="AN432" t="str">
            <v>36W60</v>
          </cell>
          <cell r="AO432">
            <v>43827</v>
          </cell>
          <cell r="AP432">
            <v>0.625</v>
          </cell>
          <cell r="AQ432" t="str">
            <v>船名及びスケジュール変更あり</v>
          </cell>
          <cell r="AR432" t="str">
            <v>神戸港　PI 15-17</v>
          </cell>
        </row>
        <row r="433">
          <cell r="B433" t="str">
            <v>KHHV102529005</v>
          </cell>
          <cell r="C433">
            <v>5</v>
          </cell>
          <cell r="D433">
            <v>43827</v>
          </cell>
          <cell r="E433">
            <v>0.625</v>
          </cell>
          <cell r="F433" t="str">
            <v>船名及びスケジュール変更あり</v>
          </cell>
          <cell r="G433" t="str">
            <v>だいこく(予定)</v>
          </cell>
          <cell r="H433">
            <v>43801</v>
          </cell>
          <cell r="I433">
            <v>43802</v>
          </cell>
          <cell r="J433" t="str">
            <v>JPUKB03JPIYM</v>
          </cell>
          <cell r="K433" t="str">
            <v>KHHV10252900</v>
          </cell>
          <cell r="L433" t="str">
            <v>NYKU0730055</v>
          </cell>
          <cell r="M433" t="str">
            <v>D5</v>
          </cell>
          <cell r="N433" t="str">
            <v>TW376488B</v>
          </cell>
          <cell r="O433" t="str">
            <v>SHOWA SHIKO CO., LTD.</v>
          </cell>
          <cell r="P433" t="str">
            <v>TWKHH</v>
          </cell>
          <cell r="Q433" t="str">
            <v>JPUKB</v>
          </cell>
          <cell r="R433" t="str">
            <v>JPIYM</v>
          </cell>
          <cell r="S433" t="str">
            <v>Y</v>
          </cell>
          <cell r="T433" t="str">
            <v>DR</v>
          </cell>
          <cell r="U433" t="str">
            <v>FAK OR CARGO, NOS</v>
          </cell>
          <cell r="W433" t="str">
            <v>CMH</v>
          </cell>
          <cell r="Z433" t="str">
            <v>N</v>
          </cell>
          <cell r="AA433" t="str">
            <v>QPRT0112N</v>
          </cell>
          <cell r="AB433" t="str">
            <v>PEARL RIVER BRIDGE</v>
          </cell>
          <cell r="AC433" t="str">
            <v>JVH</v>
          </cell>
          <cell r="AD433">
            <v>43801</v>
          </cell>
          <cell r="AF433" t="str">
            <v>JPUKB03</v>
          </cell>
          <cell r="AG433" t="str">
            <v>だいこく(予定)</v>
          </cell>
          <cell r="AH433">
            <v>43801</v>
          </cell>
          <cell r="AI433">
            <v>43802</v>
          </cell>
          <cell r="AJ433" t="str">
            <v>IMOTO</v>
          </cell>
          <cell r="AK433" t="str">
            <v>PI15-17 or PIM</v>
          </cell>
          <cell r="AL433" t="str">
            <v>3FDU1</v>
          </cell>
          <cell r="AM433" t="str">
            <v>金子国際コンテナヤード（日本興運）</v>
          </cell>
          <cell r="AN433" t="str">
            <v>36W60</v>
          </cell>
          <cell r="AO433">
            <v>43827</v>
          </cell>
          <cell r="AP433">
            <v>0.625</v>
          </cell>
          <cell r="AQ433" t="str">
            <v>船名及びスケジュール変更あり</v>
          </cell>
          <cell r="AR433" t="str">
            <v>神戸港　PI 15-17</v>
          </cell>
        </row>
        <row r="434">
          <cell r="B434" t="str">
            <v>KHHV102529006</v>
          </cell>
          <cell r="C434">
            <v>6</v>
          </cell>
          <cell r="D434">
            <v>43827</v>
          </cell>
          <cell r="E434">
            <v>0.625</v>
          </cell>
          <cell r="F434" t="str">
            <v>船名及びスケジュール変更あり</v>
          </cell>
          <cell r="G434" t="str">
            <v>だいこく(予定)</v>
          </cell>
          <cell r="H434">
            <v>43801</v>
          </cell>
          <cell r="I434">
            <v>43802</v>
          </cell>
          <cell r="J434" t="str">
            <v>JPUKB03JPIYM</v>
          </cell>
          <cell r="K434" t="str">
            <v>KHHV10252900</v>
          </cell>
          <cell r="L434" t="str">
            <v>ONEU0021313</v>
          </cell>
          <cell r="M434" t="str">
            <v>D5</v>
          </cell>
          <cell r="N434" t="str">
            <v>TW376577B</v>
          </cell>
          <cell r="O434" t="str">
            <v>SHOWA SHIKO CO., LTD.</v>
          </cell>
          <cell r="P434" t="str">
            <v>TWKHH</v>
          </cell>
          <cell r="Q434" t="str">
            <v>JPUKB</v>
          </cell>
          <cell r="R434" t="str">
            <v>JPIYM</v>
          </cell>
          <cell r="S434" t="str">
            <v>Y</v>
          </cell>
          <cell r="T434" t="str">
            <v>DR</v>
          </cell>
          <cell r="U434" t="str">
            <v>FAK OR CARGO, NOS</v>
          </cell>
          <cell r="W434" t="str">
            <v>CMH</v>
          </cell>
          <cell r="Z434" t="str">
            <v>N</v>
          </cell>
          <cell r="AA434" t="str">
            <v>QPRT0112N</v>
          </cell>
          <cell r="AB434" t="str">
            <v>PEARL RIVER BRIDGE</v>
          </cell>
          <cell r="AC434" t="str">
            <v>JVH</v>
          </cell>
          <cell r="AD434">
            <v>43801</v>
          </cell>
          <cell r="AF434" t="str">
            <v>JPUKB03</v>
          </cell>
          <cell r="AG434" t="str">
            <v>だいこく(予定)</v>
          </cell>
          <cell r="AH434">
            <v>43801</v>
          </cell>
          <cell r="AI434">
            <v>43802</v>
          </cell>
          <cell r="AJ434" t="str">
            <v>IMOTO</v>
          </cell>
          <cell r="AK434" t="str">
            <v>PI15-17 or PIM</v>
          </cell>
          <cell r="AL434" t="str">
            <v>3FDU1</v>
          </cell>
          <cell r="AM434" t="str">
            <v>金子国際コンテナヤード（日本興運）</v>
          </cell>
          <cell r="AN434" t="str">
            <v>36W60</v>
          </cell>
          <cell r="AO434">
            <v>43827</v>
          </cell>
          <cell r="AP434">
            <v>0.625</v>
          </cell>
          <cell r="AQ434" t="str">
            <v>船名及びスケジュール変更あり</v>
          </cell>
          <cell r="AR434" t="str">
            <v>神戸港　PI 15-17</v>
          </cell>
        </row>
        <row r="435">
          <cell r="B435" t="str">
            <v>KHHV102529007</v>
          </cell>
          <cell r="C435">
            <v>7</v>
          </cell>
          <cell r="D435">
            <v>43827</v>
          </cell>
          <cell r="E435">
            <v>0.625</v>
          </cell>
          <cell r="F435" t="str">
            <v>船名及びスケジュール変更あり</v>
          </cell>
          <cell r="G435" t="str">
            <v>だいこく(予定)</v>
          </cell>
          <cell r="H435">
            <v>43801</v>
          </cell>
          <cell r="I435">
            <v>43802</v>
          </cell>
          <cell r="J435" t="str">
            <v>JPUKB03JPIYM</v>
          </cell>
          <cell r="K435" t="str">
            <v>KHHV10252900</v>
          </cell>
          <cell r="L435" t="str">
            <v>TCNU2115914</v>
          </cell>
          <cell r="M435" t="str">
            <v>D5</v>
          </cell>
          <cell r="N435" t="str">
            <v>TW350022B</v>
          </cell>
          <cell r="O435" t="str">
            <v>SHOWA SHIKO CO., LTD.</v>
          </cell>
          <cell r="P435" t="str">
            <v>TWKHH</v>
          </cell>
          <cell r="Q435" t="str">
            <v>JPUKB</v>
          </cell>
          <cell r="R435" t="str">
            <v>JPIYM</v>
          </cell>
          <cell r="S435" t="str">
            <v>Y</v>
          </cell>
          <cell r="T435" t="str">
            <v>DR</v>
          </cell>
          <cell r="U435" t="str">
            <v>FAK OR CARGO, NOS</v>
          </cell>
          <cell r="W435" t="str">
            <v>CMH</v>
          </cell>
          <cell r="Z435" t="str">
            <v>N</v>
          </cell>
          <cell r="AA435" t="str">
            <v>QPRT0112N</v>
          </cell>
          <cell r="AB435" t="str">
            <v>PEARL RIVER BRIDGE</v>
          </cell>
          <cell r="AC435" t="str">
            <v>JVH</v>
          </cell>
          <cell r="AD435">
            <v>43801</v>
          </cell>
          <cell r="AF435" t="str">
            <v>JPUKB03</v>
          </cell>
          <cell r="AG435" t="str">
            <v>だいこく(予定)</v>
          </cell>
          <cell r="AH435">
            <v>43801</v>
          </cell>
          <cell r="AI435">
            <v>43802</v>
          </cell>
          <cell r="AJ435" t="str">
            <v>IMOTO</v>
          </cell>
          <cell r="AK435" t="str">
            <v>PI15-17 or PIM</v>
          </cell>
          <cell r="AL435" t="str">
            <v>3FDU1</v>
          </cell>
          <cell r="AM435" t="str">
            <v>金子国際コンテナヤード（日本興運）</v>
          </cell>
          <cell r="AN435" t="str">
            <v>36W60</v>
          </cell>
          <cell r="AO435">
            <v>43827</v>
          </cell>
          <cell r="AP435">
            <v>0.625</v>
          </cell>
          <cell r="AQ435" t="str">
            <v>船名及びスケジュール変更あり</v>
          </cell>
          <cell r="AR435" t="str">
            <v>神戸港　PI 15-17</v>
          </cell>
        </row>
        <row r="436">
          <cell r="B436" t="str">
            <v>KHHV102529008</v>
          </cell>
          <cell r="C436">
            <v>8</v>
          </cell>
          <cell r="D436">
            <v>43827</v>
          </cell>
          <cell r="E436">
            <v>0.625</v>
          </cell>
          <cell r="F436" t="str">
            <v>船名及びスケジュール変更あり</v>
          </cell>
          <cell r="G436" t="str">
            <v>だいこく(予定)</v>
          </cell>
          <cell r="H436">
            <v>43801</v>
          </cell>
          <cell r="I436">
            <v>43802</v>
          </cell>
          <cell r="J436" t="str">
            <v>JPUKB03JPIYM</v>
          </cell>
          <cell r="K436" t="str">
            <v>KHHV10252900</v>
          </cell>
          <cell r="L436" t="str">
            <v>TEMU8674777</v>
          </cell>
          <cell r="M436" t="str">
            <v>D5</v>
          </cell>
          <cell r="N436" t="str">
            <v>TW350195B</v>
          </cell>
          <cell r="O436" t="str">
            <v>SHOWA SHIKO CO., LTD.</v>
          </cell>
          <cell r="P436" t="str">
            <v>TWKHH</v>
          </cell>
          <cell r="Q436" t="str">
            <v>JPUKB</v>
          </cell>
          <cell r="R436" t="str">
            <v>JPIYM</v>
          </cell>
          <cell r="S436" t="str">
            <v>Y</v>
          </cell>
          <cell r="T436" t="str">
            <v>DR</v>
          </cell>
          <cell r="U436" t="str">
            <v>FAK OR CARGO, NOS</v>
          </cell>
          <cell r="W436" t="str">
            <v>CMH</v>
          </cell>
          <cell r="Z436" t="str">
            <v>N</v>
          </cell>
          <cell r="AA436" t="str">
            <v>QPRT0112N</v>
          </cell>
          <cell r="AB436" t="str">
            <v>PEARL RIVER BRIDGE</v>
          </cell>
          <cell r="AC436" t="str">
            <v>JVH</v>
          </cell>
          <cell r="AD436">
            <v>43801</v>
          </cell>
          <cell r="AF436" t="str">
            <v>JPUKB03</v>
          </cell>
          <cell r="AG436" t="str">
            <v>だいこく(予定)</v>
          </cell>
          <cell r="AH436">
            <v>43801</v>
          </cell>
          <cell r="AI436">
            <v>43802</v>
          </cell>
          <cell r="AJ436" t="str">
            <v>IMOTO</v>
          </cell>
          <cell r="AK436" t="str">
            <v>PI15-17 or PIM</v>
          </cell>
          <cell r="AL436" t="str">
            <v>3FDU1</v>
          </cell>
          <cell r="AM436" t="str">
            <v>金子国際コンテナヤード（日本興運）</v>
          </cell>
          <cell r="AN436" t="str">
            <v>36W60</v>
          </cell>
          <cell r="AO436">
            <v>43827</v>
          </cell>
          <cell r="AP436">
            <v>0.625</v>
          </cell>
          <cell r="AQ436" t="str">
            <v>船名及びスケジュール変更あり</v>
          </cell>
          <cell r="AR436" t="str">
            <v>神戸港　PI 15-17</v>
          </cell>
        </row>
        <row r="437">
          <cell r="B437" t="str">
            <v>KHHV105955001</v>
          </cell>
          <cell r="C437">
            <v>1</v>
          </cell>
          <cell r="D437">
            <v>43798</v>
          </cell>
          <cell r="E437">
            <v>0.41666666666666669</v>
          </cell>
          <cell r="F437" t="str">
            <v>船名及びスケジュール変更あり</v>
          </cell>
          <cell r="G437" t="str">
            <v>あかし</v>
          </cell>
          <cell r="H437">
            <v>43801</v>
          </cell>
          <cell r="I437">
            <v>43802</v>
          </cell>
          <cell r="J437" t="str">
            <v>JPUKB03JPMIZ</v>
          </cell>
          <cell r="K437" t="str">
            <v>KHHV10595500</v>
          </cell>
          <cell r="L437" t="str">
            <v>DRYU6055960</v>
          </cell>
          <cell r="M437" t="str">
            <v>D5</v>
          </cell>
          <cell r="N437" t="str">
            <v>TW350024B</v>
          </cell>
          <cell r="O437" t="str">
            <v>JMS CO., LTD.</v>
          </cell>
          <cell r="P437" t="str">
            <v>TWKHH</v>
          </cell>
          <cell r="Q437" t="str">
            <v>JPUKB</v>
          </cell>
          <cell r="R437" t="str">
            <v>JPMIZ</v>
          </cell>
          <cell r="S437" t="str">
            <v>Y</v>
          </cell>
          <cell r="T437" t="str">
            <v>DR</v>
          </cell>
          <cell r="U437" t="str">
            <v>FAK OR CARGO, NOS</v>
          </cell>
          <cell r="W437" t="str">
            <v>CMH</v>
          </cell>
          <cell r="Z437" t="str">
            <v>N</v>
          </cell>
          <cell r="AA437" t="str">
            <v>QPRT0112N</v>
          </cell>
          <cell r="AB437" t="str">
            <v>PEARL RIVER BRIDGE</v>
          </cell>
          <cell r="AC437" t="str">
            <v>JVH</v>
          </cell>
          <cell r="AD437">
            <v>43801</v>
          </cell>
          <cell r="AF437" t="str">
            <v>JPUKB03</v>
          </cell>
          <cell r="AG437" t="str">
            <v>あかし</v>
          </cell>
          <cell r="AH437">
            <v>43801</v>
          </cell>
          <cell r="AI437">
            <v>43802</v>
          </cell>
          <cell r="AJ437" t="str">
            <v>IMOTO</v>
          </cell>
          <cell r="AK437" t="str">
            <v>PI15-17 or PIM</v>
          </cell>
          <cell r="AL437" t="str">
            <v>3FDU1</v>
          </cell>
          <cell r="AM437" t="str">
            <v>水島港国際コンテナターミナル</v>
          </cell>
          <cell r="AN437" t="str">
            <v>3QD04</v>
          </cell>
          <cell r="AO437">
            <v>43798</v>
          </cell>
          <cell r="AP437">
            <v>0.41666666666666669</v>
          </cell>
          <cell r="AQ437" t="str">
            <v>船名及びスケジュール変更あり</v>
          </cell>
          <cell r="AR437" t="str">
            <v>神戸港　PI 15-17</v>
          </cell>
        </row>
        <row r="438">
          <cell r="B438" t="str">
            <v>HANV354754001</v>
          </cell>
          <cell r="C438">
            <v>1</v>
          </cell>
          <cell r="D438">
            <v>43796</v>
          </cell>
          <cell r="E438">
            <v>0.41666666666666669</v>
          </cell>
          <cell r="G438" t="str">
            <v>神若</v>
          </cell>
          <cell r="H438">
            <v>43801</v>
          </cell>
          <cell r="I438">
            <v>43802</v>
          </cell>
          <cell r="J438" t="str">
            <v>JPUKB03JPNAN</v>
          </cell>
          <cell r="K438" t="str">
            <v>HANV35475400</v>
          </cell>
          <cell r="L438" t="str">
            <v>TCLU9300650</v>
          </cell>
          <cell r="M438" t="str">
            <v>D5</v>
          </cell>
          <cell r="N438" t="str">
            <v>VN562512A</v>
          </cell>
          <cell r="O438" t="str">
            <v>MAZDA MOTOR CORPORATION</v>
          </cell>
          <cell r="P438" t="str">
            <v>VNHPH</v>
          </cell>
          <cell r="Q438" t="str">
            <v>JPUKB</v>
          </cell>
          <cell r="R438" t="str">
            <v>JPNAN</v>
          </cell>
          <cell r="S438" t="str">
            <v>Y</v>
          </cell>
          <cell r="T438" t="str">
            <v>DR</v>
          </cell>
          <cell r="U438" t="str">
            <v>SPEAKER,MICRO/HEADPHONE,AMPLIFIER,SINGLE LOUDSPEAKERS, MOUNTED IN THEIR ENCLOSURES</v>
          </cell>
          <cell r="W438" t="str">
            <v>CMH</v>
          </cell>
          <cell r="Z438" t="str">
            <v>N</v>
          </cell>
          <cell r="AA438" t="str">
            <v>QPRT0112N</v>
          </cell>
          <cell r="AB438" t="str">
            <v>PEARL RIVER BRIDGE</v>
          </cell>
          <cell r="AC438" t="str">
            <v>JVH</v>
          </cell>
          <cell r="AD438">
            <v>43801</v>
          </cell>
          <cell r="AF438" t="str">
            <v>JPUKB03</v>
          </cell>
          <cell r="AG438" t="str">
            <v>神若</v>
          </cell>
          <cell r="AH438">
            <v>43801</v>
          </cell>
          <cell r="AI438">
            <v>43802</v>
          </cell>
          <cell r="AJ438" t="str">
            <v>IMOTO</v>
          </cell>
          <cell r="AK438" t="str">
            <v>PI15-17 or PIM</v>
          </cell>
          <cell r="AL438" t="str">
            <v>3FDU1</v>
          </cell>
          <cell r="AM438" t="str">
            <v>防府中関マツダロジスティクス</v>
          </cell>
          <cell r="AN438" t="str">
            <v>6HW07</v>
          </cell>
          <cell r="AO438">
            <v>43796</v>
          </cell>
          <cell r="AP438">
            <v>0.41666666666666669</v>
          </cell>
          <cell r="AQ438" t="str">
            <v/>
          </cell>
          <cell r="AR438" t="str">
            <v>神戸港　PI 15-17</v>
          </cell>
        </row>
        <row r="439">
          <cell r="B439" t="str">
            <v>LCBV242573001</v>
          </cell>
          <cell r="C439">
            <v>1</v>
          </cell>
          <cell r="D439">
            <v>43795</v>
          </cell>
          <cell r="E439">
            <v>0.625</v>
          </cell>
          <cell r="G439" t="str">
            <v>ながら</v>
          </cell>
          <cell r="H439">
            <v>43798</v>
          </cell>
          <cell r="I439" t="str">
            <v>11/30.12/1</v>
          </cell>
          <cell r="J439" t="str">
            <v>JPUKB03JPHKT</v>
          </cell>
          <cell r="K439" t="str">
            <v>LCBV24257300</v>
          </cell>
          <cell r="L439" t="str">
            <v>KKFU7938559</v>
          </cell>
          <cell r="M439" t="str">
            <v>D5</v>
          </cell>
          <cell r="N439" t="str">
            <v>THAH06277</v>
          </cell>
          <cell r="O439" t="str">
            <v>BRIDGESTONE CORPORATION</v>
          </cell>
          <cell r="P439" t="str">
            <v>THLCH</v>
          </cell>
          <cell r="Q439" t="str">
            <v>JPUKB</v>
          </cell>
          <cell r="R439" t="str">
            <v>JPHKT</v>
          </cell>
          <cell r="S439" t="str">
            <v>Y</v>
          </cell>
          <cell r="T439" t="str">
            <v>DR</v>
          </cell>
          <cell r="U439" t="str">
            <v>CARBON BLACK</v>
          </cell>
          <cell r="V439">
            <v>0</v>
          </cell>
          <cell r="W439" t="str">
            <v>CMH</v>
          </cell>
          <cell r="X439">
            <v>0</v>
          </cell>
          <cell r="Y439">
            <v>0</v>
          </cell>
          <cell r="Z439" t="str">
            <v>N</v>
          </cell>
          <cell r="AA439" t="str">
            <v>MRZT0133N</v>
          </cell>
          <cell r="AB439" t="str">
            <v>MOL SEABREEZE</v>
          </cell>
          <cell r="AC439" t="str">
            <v>JTV2</v>
          </cell>
          <cell r="AD439">
            <v>43798</v>
          </cell>
          <cell r="AE439">
            <v>19100</v>
          </cell>
          <cell r="AF439" t="str">
            <v>JPUKB03</v>
          </cell>
          <cell r="AG439" t="str">
            <v>ながら</v>
          </cell>
          <cell r="AH439">
            <v>43798</v>
          </cell>
          <cell r="AI439" t="str">
            <v>11/30.12/1</v>
          </cell>
          <cell r="AJ439" t="str">
            <v>IMOTO</v>
          </cell>
          <cell r="AK439" t="str">
            <v>PI15-17 or PIM</v>
          </cell>
          <cell r="AL439" t="str">
            <v>3FDU1</v>
          </cell>
          <cell r="AM439" t="str">
            <v>香椎パークポート２号（博多港運）</v>
          </cell>
          <cell r="AN439" t="str">
            <v>6TK26</v>
          </cell>
          <cell r="AO439">
            <v>43795</v>
          </cell>
          <cell r="AP439">
            <v>0.625</v>
          </cell>
          <cell r="AQ439" t="str">
            <v/>
          </cell>
          <cell r="AR439" t="str">
            <v>神戸港　PI 15-17</v>
          </cell>
        </row>
        <row r="440">
          <cell r="B440" t="str">
            <v>LCBV242573002</v>
          </cell>
          <cell r="C440">
            <v>2</v>
          </cell>
          <cell r="D440">
            <v>43795</v>
          </cell>
          <cell r="E440">
            <v>0.625</v>
          </cell>
          <cell r="G440" t="str">
            <v>ながら</v>
          </cell>
          <cell r="H440">
            <v>43798</v>
          </cell>
          <cell r="I440" t="str">
            <v>11/30.12/1</v>
          </cell>
          <cell r="J440" t="str">
            <v>JPUKB03JPHKT</v>
          </cell>
          <cell r="K440" t="str">
            <v>LCBV24257300</v>
          </cell>
          <cell r="L440" t="str">
            <v>NYKU0806130</v>
          </cell>
          <cell r="M440" t="str">
            <v>D5</v>
          </cell>
          <cell r="N440" t="str">
            <v>THAH06255</v>
          </cell>
          <cell r="O440" t="str">
            <v>BRIDGESTONE CORPORATION</v>
          </cell>
          <cell r="P440" t="str">
            <v>THLCH</v>
          </cell>
          <cell r="Q440" t="str">
            <v>JPUKB</v>
          </cell>
          <cell r="R440" t="str">
            <v>JPHKT</v>
          </cell>
          <cell r="S440" t="str">
            <v>Y</v>
          </cell>
          <cell r="T440" t="str">
            <v>DR</v>
          </cell>
          <cell r="U440" t="str">
            <v>CARBON BLACK</v>
          </cell>
          <cell r="V440">
            <v>0</v>
          </cell>
          <cell r="W440" t="str">
            <v>CMH</v>
          </cell>
          <cell r="X440">
            <v>0</v>
          </cell>
          <cell r="Y440">
            <v>0</v>
          </cell>
          <cell r="Z440" t="str">
            <v>N</v>
          </cell>
          <cell r="AA440" t="str">
            <v>MRZT0133N</v>
          </cell>
          <cell r="AB440" t="str">
            <v>MOL SEABREEZE</v>
          </cell>
          <cell r="AC440" t="str">
            <v>JTV2</v>
          </cell>
          <cell r="AD440">
            <v>43798</v>
          </cell>
          <cell r="AE440">
            <v>19090</v>
          </cell>
          <cell r="AF440" t="str">
            <v>JPUKB03</v>
          </cell>
          <cell r="AG440" t="str">
            <v>ながら</v>
          </cell>
          <cell r="AH440">
            <v>43798</v>
          </cell>
          <cell r="AI440" t="str">
            <v>11/30.12/1</v>
          </cell>
          <cell r="AJ440" t="str">
            <v>IMOTO</v>
          </cell>
          <cell r="AK440" t="str">
            <v>PI15-17 or PIM</v>
          </cell>
          <cell r="AL440" t="str">
            <v>3FDU1</v>
          </cell>
          <cell r="AM440" t="str">
            <v>香椎パークポート２号（博多港運）</v>
          </cell>
          <cell r="AN440" t="str">
            <v>6TK26</v>
          </cell>
          <cell r="AO440">
            <v>43795</v>
          </cell>
          <cell r="AP440">
            <v>0.625</v>
          </cell>
          <cell r="AQ440" t="str">
            <v/>
          </cell>
          <cell r="AR440" t="str">
            <v>神戸港　PI 15-17</v>
          </cell>
        </row>
        <row r="441">
          <cell r="B441" t="str">
            <v>LCBV242573003</v>
          </cell>
          <cell r="C441">
            <v>3</v>
          </cell>
          <cell r="D441">
            <v>43795</v>
          </cell>
          <cell r="E441">
            <v>0.625</v>
          </cell>
          <cell r="G441" t="str">
            <v>ながら</v>
          </cell>
          <cell r="H441">
            <v>43798</v>
          </cell>
          <cell r="I441" t="str">
            <v>11/30.12/1</v>
          </cell>
          <cell r="J441" t="str">
            <v>JPUKB03JPHKT</v>
          </cell>
          <cell r="K441" t="str">
            <v>LCBV24257300</v>
          </cell>
          <cell r="L441" t="str">
            <v>TCNU6807443</v>
          </cell>
          <cell r="M441" t="str">
            <v>D5</v>
          </cell>
          <cell r="N441" t="str">
            <v>THAG88002</v>
          </cell>
          <cell r="O441" t="str">
            <v>BRIDGESTONE CORPORATION</v>
          </cell>
          <cell r="P441" t="str">
            <v>THLCH</v>
          </cell>
          <cell r="Q441" t="str">
            <v>JPUKB</v>
          </cell>
          <cell r="R441" t="str">
            <v>JPHKT</v>
          </cell>
          <cell r="S441" t="str">
            <v>Y</v>
          </cell>
          <cell r="T441" t="str">
            <v>DR</v>
          </cell>
          <cell r="U441" t="str">
            <v>CARBON BLACK</v>
          </cell>
          <cell r="V441">
            <v>0</v>
          </cell>
          <cell r="W441" t="str">
            <v>CMH</v>
          </cell>
          <cell r="X441">
            <v>0</v>
          </cell>
          <cell r="Y441">
            <v>0</v>
          </cell>
          <cell r="Z441" t="str">
            <v>N</v>
          </cell>
          <cell r="AA441" t="str">
            <v>MRZT0133N</v>
          </cell>
          <cell r="AB441" t="str">
            <v>MOL SEABREEZE</v>
          </cell>
          <cell r="AC441" t="str">
            <v>JTV2</v>
          </cell>
          <cell r="AD441">
            <v>43798</v>
          </cell>
          <cell r="AE441">
            <v>19100</v>
          </cell>
          <cell r="AF441" t="str">
            <v>JPUKB03</v>
          </cell>
          <cell r="AG441" t="str">
            <v>ながら</v>
          </cell>
          <cell r="AH441">
            <v>43798</v>
          </cell>
          <cell r="AI441" t="str">
            <v>11/30.12/1</v>
          </cell>
          <cell r="AJ441" t="str">
            <v>IMOTO</v>
          </cell>
          <cell r="AK441" t="str">
            <v>PI15-17 or PIM</v>
          </cell>
          <cell r="AL441" t="str">
            <v>3FDU1</v>
          </cell>
          <cell r="AM441" t="str">
            <v>香椎パークポート２号（博多港運）</v>
          </cell>
          <cell r="AN441" t="str">
            <v>6TK26</v>
          </cell>
          <cell r="AO441">
            <v>43795</v>
          </cell>
          <cell r="AP441">
            <v>0.625</v>
          </cell>
          <cell r="AQ441" t="str">
            <v/>
          </cell>
          <cell r="AR441" t="str">
            <v>神戸港　PI 15-17</v>
          </cell>
        </row>
        <row r="442">
          <cell r="B442" t="str">
            <v>LCBV242573004</v>
          </cell>
          <cell r="C442">
            <v>4</v>
          </cell>
          <cell r="D442">
            <v>43795</v>
          </cell>
          <cell r="E442">
            <v>0.625</v>
          </cell>
          <cell r="G442" t="str">
            <v>ながら</v>
          </cell>
          <cell r="H442">
            <v>43798</v>
          </cell>
          <cell r="I442" t="str">
            <v>11/30.12/1</v>
          </cell>
          <cell r="J442" t="str">
            <v>JPUKB03JPHKT</v>
          </cell>
          <cell r="K442" t="str">
            <v>LCBV24257300</v>
          </cell>
          <cell r="L442" t="str">
            <v>TCNU8697751</v>
          </cell>
          <cell r="M442" t="str">
            <v>D5</v>
          </cell>
          <cell r="N442" t="str">
            <v>THAH01571</v>
          </cell>
          <cell r="O442" t="str">
            <v>BRIDGESTONE CORPORATION</v>
          </cell>
          <cell r="P442" t="str">
            <v>THLCH</v>
          </cell>
          <cell r="Q442" t="str">
            <v>JPUKB</v>
          </cell>
          <cell r="R442" t="str">
            <v>JPHKT</v>
          </cell>
          <cell r="S442" t="str">
            <v>Y</v>
          </cell>
          <cell r="T442" t="str">
            <v>DR</v>
          </cell>
          <cell r="U442" t="str">
            <v>CARBON BLACK</v>
          </cell>
          <cell r="V442">
            <v>0</v>
          </cell>
          <cell r="W442" t="str">
            <v>CMH</v>
          </cell>
          <cell r="X442">
            <v>0</v>
          </cell>
          <cell r="Y442">
            <v>0</v>
          </cell>
          <cell r="Z442" t="str">
            <v>N</v>
          </cell>
          <cell r="AA442" t="str">
            <v>MRZT0133N</v>
          </cell>
          <cell r="AB442" t="str">
            <v>MOL SEABREEZE</v>
          </cell>
          <cell r="AC442" t="str">
            <v>JTV2</v>
          </cell>
          <cell r="AD442">
            <v>43798</v>
          </cell>
          <cell r="AE442">
            <v>19100</v>
          </cell>
          <cell r="AF442" t="str">
            <v>JPUKB03</v>
          </cell>
          <cell r="AG442" t="str">
            <v>ながら</v>
          </cell>
          <cell r="AH442">
            <v>43798</v>
          </cell>
          <cell r="AI442" t="str">
            <v>11/30.12/1</v>
          </cell>
          <cell r="AJ442" t="str">
            <v>IMOTO</v>
          </cell>
          <cell r="AK442" t="str">
            <v>PI15-17 or PIM</v>
          </cell>
          <cell r="AL442" t="str">
            <v>3FDU1</v>
          </cell>
          <cell r="AM442" t="str">
            <v>香椎パークポート２号（博多港運）</v>
          </cell>
          <cell r="AN442" t="str">
            <v>6TK26</v>
          </cell>
          <cell r="AO442">
            <v>43795</v>
          </cell>
          <cell r="AP442">
            <v>0.625</v>
          </cell>
          <cell r="AQ442" t="str">
            <v/>
          </cell>
          <cell r="AR442" t="str">
            <v>神戸港　PI 15-17</v>
          </cell>
        </row>
        <row r="443">
          <cell r="B443" t="str">
            <v>LCBV242573005</v>
          </cell>
          <cell r="C443">
            <v>5</v>
          </cell>
          <cell r="D443">
            <v>43795</v>
          </cell>
          <cell r="E443">
            <v>0.625</v>
          </cell>
          <cell r="G443" t="str">
            <v>ながら</v>
          </cell>
          <cell r="H443">
            <v>43798</v>
          </cell>
          <cell r="I443" t="str">
            <v>11/30.12/1</v>
          </cell>
          <cell r="J443" t="str">
            <v>JPUKB03JPHKT</v>
          </cell>
          <cell r="K443" t="str">
            <v>LCBV24257300</v>
          </cell>
          <cell r="L443" t="str">
            <v>TEMU8863770</v>
          </cell>
          <cell r="M443" t="str">
            <v>D5</v>
          </cell>
          <cell r="N443" t="str">
            <v>THAH08868</v>
          </cell>
          <cell r="O443" t="str">
            <v>BRIDGESTONE CORPORATION</v>
          </cell>
          <cell r="P443" t="str">
            <v>THLCH</v>
          </cell>
          <cell r="Q443" t="str">
            <v>JPUKB</v>
          </cell>
          <cell r="R443" t="str">
            <v>JPHKT</v>
          </cell>
          <cell r="S443" t="str">
            <v>Y</v>
          </cell>
          <cell r="T443" t="str">
            <v>DR</v>
          </cell>
          <cell r="U443" t="str">
            <v>CARBON BLACK</v>
          </cell>
          <cell r="V443">
            <v>0</v>
          </cell>
          <cell r="W443" t="str">
            <v>CMH</v>
          </cell>
          <cell r="X443">
            <v>0</v>
          </cell>
          <cell r="Y443">
            <v>0</v>
          </cell>
          <cell r="Z443" t="str">
            <v>N</v>
          </cell>
          <cell r="AA443" t="str">
            <v>MRZT0133N</v>
          </cell>
          <cell r="AB443" t="str">
            <v>MOL SEABREEZE</v>
          </cell>
          <cell r="AC443" t="str">
            <v>JTV2</v>
          </cell>
          <cell r="AD443">
            <v>43798</v>
          </cell>
          <cell r="AE443">
            <v>19080</v>
          </cell>
          <cell r="AF443" t="str">
            <v>JPUKB03</v>
          </cell>
          <cell r="AG443" t="str">
            <v>ながら</v>
          </cell>
          <cell r="AH443">
            <v>43798</v>
          </cell>
          <cell r="AI443" t="str">
            <v>11/30.12/1</v>
          </cell>
          <cell r="AJ443" t="str">
            <v>IMOTO</v>
          </cell>
          <cell r="AK443" t="str">
            <v>PI15-17 or PIM</v>
          </cell>
          <cell r="AL443" t="str">
            <v>3FDU1</v>
          </cell>
          <cell r="AM443" t="str">
            <v>香椎パークポート２号（博多港運）</v>
          </cell>
          <cell r="AN443" t="str">
            <v>6TK26</v>
          </cell>
          <cell r="AO443">
            <v>43795</v>
          </cell>
          <cell r="AP443">
            <v>0.625</v>
          </cell>
          <cell r="AQ443" t="str">
            <v/>
          </cell>
          <cell r="AR443" t="str">
            <v>神戸港　PI 15-17</v>
          </cell>
        </row>
        <row r="444">
          <cell r="B444" t="str">
            <v>LCBV242573006</v>
          </cell>
          <cell r="C444">
            <v>6</v>
          </cell>
          <cell r="D444">
            <v>43795</v>
          </cell>
          <cell r="E444">
            <v>0.625</v>
          </cell>
          <cell r="G444" t="str">
            <v>ながら</v>
          </cell>
          <cell r="H444">
            <v>43798</v>
          </cell>
          <cell r="I444" t="str">
            <v>11/30.12/1</v>
          </cell>
          <cell r="J444" t="str">
            <v>JPUKB03JPHKT</v>
          </cell>
          <cell r="K444" t="str">
            <v>LCBV24257300</v>
          </cell>
          <cell r="L444" t="str">
            <v>TGHU6472038</v>
          </cell>
          <cell r="M444" t="str">
            <v>D5</v>
          </cell>
          <cell r="N444" t="str">
            <v>THAH06249</v>
          </cell>
          <cell r="O444" t="str">
            <v>BRIDGESTONE CORPORATION</v>
          </cell>
          <cell r="P444" t="str">
            <v>THLCH</v>
          </cell>
          <cell r="Q444" t="str">
            <v>JPUKB</v>
          </cell>
          <cell r="R444" t="str">
            <v>JPHKT</v>
          </cell>
          <cell r="S444" t="str">
            <v>Y</v>
          </cell>
          <cell r="T444" t="str">
            <v>DR</v>
          </cell>
          <cell r="U444" t="str">
            <v>CARBON BLACK</v>
          </cell>
          <cell r="V444">
            <v>0</v>
          </cell>
          <cell r="W444" t="str">
            <v>CMH</v>
          </cell>
          <cell r="X444">
            <v>0</v>
          </cell>
          <cell r="Y444">
            <v>0</v>
          </cell>
          <cell r="Z444" t="str">
            <v>N</v>
          </cell>
          <cell r="AA444" t="str">
            <v>MRZT0133N</v>
          </cell>
          <cell r="AB444" t="str">
            <v>MOL SEABREEZE</v>
          </cell>
          <cell r="AC444" t="str">
            <v>JTV2</v>
          </cell>
          <cell r="AD444">
            <v>43798</v>
          </cell>
          <cell r="AE444">
            <v>19150</v>
          </cell>
          <cell r="AF444" t="str">
            <v>JPUKB03</v>
          </cell>
          <cell r="AG444" t="str">
            <v>ながら</v>
          </cell>
          <cell r="AH444">
            <v>43798</v>
          </cell>
          <cell r="AI444" t="str">
            <v>11/30.12/1</v>
          </cell>
          <cell r="AJ444" t="str">
            <v>IMOTO</v>
          </cell>
          <cell r="AK444" t="str">
            <v>PI15-17 or PIM</v>
          </cell>
          <cell r="AL444" t="str">
            <v>3FDU1</v>
          </cell>
          <cell r="AM444" t="str">
            <v>香椎パークポート２号（博多港運）</v>
          </cell>
          <cell r="AN444" t="str">
            <v>6TK26</v>
          </cell>
          <cell r="AO444">
            <v>43795</v>
          </cell>
          <cell r="AP444">
            <v>0.625</v>
          </cell>
          <cell r="AQ444" t="str">
            <v/>
          </cell>
          <cell r="AR444" t="str">
            <v>神戸港　PI 15-17</v>
          </cell>
        </row>
        <row r="445">
          <cell r="B445" t="str">
            <v>LCBV242584001</v>
          </cell>
          <cell r="C445">
            <v>1</v>
          </cell>
          <cell r="D445">
            <v>43795</v>
          </cell>
          <cell r="E445">
            <v>0.625</v>
          </cell>
          <cell r="G445" t="str">
            <v>ながら</v>
          </cell>
          <cell r="H445">
            <v>43798</v>
          </cell>
          <cell r="I445" t="str">
            <v>11/30.12/1</v>
          </cell>
          <cell r="J445" t="str">
            <v>JPUKB03JPHKT</v>
          </cell>
          <cell r="K445" t="str">
            <v>LCBV24258400</v>
          </cell>
          <cell r="L445" t="str">
            <v>TCLU9677881</v>
          </cell>
          <cell r="M445" t="str">
            <v>D5</v>
          </cell>
          <cell r="N445" t="str">
            <v>THAH06327</v>
          </cell>
          <cell r="O445" t="str">
            <v>BRIDGESTONE CORPORATION</v>
          </cell>
          <cell r="P445" t="str">
            <v>THLCH</v>
          </cell>
          <cell r="Q445" t="str">
            <v>JPUKB</v>
          </cell>
          <cell r="R445" t="str">
            <v>JPHKT</v>
          </cell>
          <cell r="S445" t="str">
            <v>Y</v>
          </cell>
          <cell r="T445" t="str">
            <v>DR</v>
          </cell>
          <cell r="U445" t="str">
            <v>CARBON BLACK</v>
          </cell>
          <cell r="V445">
            <v>0</v>
          </cell>
          <cell r="W445" t="str">
            <v>CMH</v>
          </cell>
          <cell r="X445">
            <v>0</v>
          </cell>
          <cell r="Y445">
            <v>0</v>
          </cell>
          <cell r="Z445" t="str">
            <v>N</v>
          </cell>
          <cell r="AA445" t="str">
            <v>MRZT0133N</v>
          </cell>
          <cell r="AB445" t="str">
            <v>MOL SEABREEZE</v>
          </cell>
          <cell r="AC445" t="str">
            <v>JTV2</v>
          </cell>
          <cell r="AD445">
            <v>43798</v>
          </cell>
          <cell r="AE445">
            <v>19100</v>
          </cell>
          <cell r="AF445" t="str">
            <v>JPUKB03</v>
          </cell>
          <cell r="AG445" t="str">
            <v>ながら</v>
          </cell>
          <cell r="AH445">
            <v>43798</v>
          </cell>
          <cell r="AI445" t="str">
            <v>11/30.12/1</v>
          </cell>
          <cell r="AJ445" t="str">
            <v>IMOTO</v>
          </cell>
          <cell r="AK445" t="str">
            <v>PI15-17 or PIM</v>
          </cell>
          <cell r="AL445" t="str">
            <v>3FDU1</v>
          </cell>
          <cell r="AM445" t="str">
            <v>香椎パークポート２号（博多港運）</v>
          </cell>
          <cell r="AN445" t="str">
            <v>6TK26</v>
          </cell>
          <cell r="AO445">
            <v>43795</v>
          </cell>
          <cell r="AP445">
            <v>0.625</v>
          </cell>
          <cell r="AQ445" t="str">
            <v/>
          </cell>
          <cell r="AR445" t="str">
            <v>神戸港　PI 15-17</v>
          </cell>
        </row>
        <row r="446">
          <cell r="B446" t="str">
            <v>BKKVJ93167001</v>
          </cell>
          <cell r="C446">
            <v>1</v>
          </cell>
          <cell r="D446">
            <v>43795</v>
          </cell>
          <cell r="E446">
            <v>0.625</v>
          </cell>
          <cell r="G446" t="str">
            <v>ながら</v>
          </cell>
          <cell r="H446">
            <v>43798</v>
          </cell>
          <cell r="I446" t="str">
            <v>11/30.12/1</v>
          </cell>
          <cell r="J446" t="str">
            <v>JPUKB03JPHKT</v>
          </cell>
          <cell r="K446" t="str">
            <v>BKKVJ9316700</v>
          </cell>
          <cell r="L446" t="str">
            <v>KKFU7827961</v>
          </cell>
          <cell r="M446" t="str">
            <v>D5</v>
          </cell>
          <cell r="N446" t="str">
            <v>THAF82789</v>
          </cell>
          <cell r="O446" t="str">
            <v>BRIDGESTONE LOGISTICS CO.,LTD.</v>
          </cell>
          <cell r="P446" t="str">
            <v>THLKR</v>
          </cell>
          <cell r="Q446" t="str">
            <v>JPUKB</v>
          </cell>
          <cell r="R446" t="str">
            <v>JPHKT</v>
          </cell>
          <cell r="S446" t="str">
            <v>Y</v>
          </cell>
          <cell r="T446" t="str">
            <v>DR</v>
          </cell>
          <cell r="U446" t="str">
            <v>TIRES, OF RUBBER, N.O.S.</v>
          </cell>
          <cell r="V446">
            <v>0</v>
          </cell>
          <cell r="W446" t="str">
            <v>CMH</v>
          </cell>
          <cell r="X446">
            <v>0</v>
          </cell>
          <cell r="Y446">
            <v>0</v>
          </cell>
          <cell r="Z446" t="str">
            <v>N</v>
          </cell>
          <cell r="AA446" t="str">
            <v>MRZT0133N</v>
          </cell>
          <cell r="AB446" t="str">
            <v>MOL SEABREEZE</v>
          </cell>
          <cell r="AC446" t="str">
            <v>JTV2</v>
          </cell>
          <cell r="AD446">
            <v>43798</v>
          </cell>
          <cell r="AE446">
            <v>12572.47</v>
          </cell>
          <cell r="AF446" t="str">
            <v>JPUKB03</v>
          </cell>
          <cell r="AG446" t="str">
            <v>ながら</v>
          </cell>
          <cell r="AH446">
            <v>43798</v>
          </cell>
          <cell r="AI446" t="str">
            <v>11/30.12/1</v>
          </cell>
          <cell r="AJ446" t="str">
            <v>IMOTO</v>
          </cell>
          <cell r="AK446" t="str">
            <v>PI15-17 or PIM</v>
          </cell>
          <cell r="AL446" t="str">
            <v>3FDU1</v>
          </cell>
          <cell r="AM446" t="str">
            <v>香椎パークポート２号（博多港運）</v>
          </cell>
          <cell r="AN446" t="str">
            <v>6TK26</v>
          </cell>
          <cell r="AO446">
            <v>43795</v>
          </cell>
          <cell r="AP446">
            <v>0.625</v>
          </cell>
          <cell r="AQ446" t="str">
            <v/>
          </cell>
          <cell r="AR446" t="str">
            <v>神戸港　PI 15-17</v>
          </cell>
        </row>
        <row r="447">
          <cell r="B447" t="str">
            <v>BKKVJ93167002</v>
          </cell>
          <cell r="C447">
            <v>2</v>
          </cell>
          <cell r="D447">
            <v>43795</v>
          </cell>
          <cell r="E447">
            <v>0.625</v>
          </cell>
          <cell r="G447" t="str">
            <v>ながら</v>
          </cell>
          <cell r="H447">
            <v>43798</v>
          </cell>
          <cell r="I447" t="str">
            <v>11/30.12/1</v>
          </cell>
          <cell r="J447" t="str">
            <v>JPUKB03JPHKT</v>
          </cell>
          <cell r="K447" t="str">
            <v>BKKVJ9316700</v>
          </cell>
          <cell r="L447" t="str">
            <v>ONEU0089566</v>
          </cell>
          <cell r="M447" t="str">
            <v>D5</v>
          </cell>
          <cell r="N447" t="str">
            <v>THAF84546</v>
          </cell>
          <cell r="O447" t="str">
            <v>BRIDGESTONE LOGISTICS CO.,LTD.</v>
          </cell>
          <cell r="P447" t="str">
            <v>THLKR</v>
          </cell>
          <cell r="Q447" t="str">
            <v>JPUKB</v>
          </cell>
          <cell r="R447" t="str">
            <v>JPHKT</v>
          </cell>
          <cell r="S447" t="str">
            <v>Y</v>
          </cell>
          <cell r="T447" t="str">
            <v>DR</v>
          </cell>
          <cell r="U447" t="str">
            <v>TIRES, OF RUBBER, N.O.S.</v>
          </cell>
          <cell r="V447">
            <v>0</v>
          </cell>
          <cell r="W447" t="str">
            <v>CMH</v>
          </cell>
          <cell r="X447">
            <v>0</v>
          </cell>
          <cell r="Y447">
            <v>0</v>
          </cell>
          <cell r="Z447" t="str">
            <v>N</v>
          </cell>
          <cell r="AA447" t="str">
            <v>MRZT0133N</v>
          </cell>
          <cell r="AB447" t="str">
            <v>MOL SEABREEZE</v>
          </cell>
          <cell r="AC447" t="str">
            <v>JTV2</v>
          </cell>
          <cell r="AD447">
            <v>43798</v>
          </cell>
          <cell r="AE447">
            <v>16100.29</v>
          </cell>
          <cell r="AF447" t="str">
            <v>JPUKB03</v>
          </cell>
          <cell r="AG447" t="str">
            <v>ながら</v>
          </cell>
          <cell r="AH447">
            <v>43798</v>
          </cell>
          <cell r="AI447" t="str">
            <v>11/30.12/1</v>
          </cell>
          <cell r="AJ447" t="str">
            <v>IMOTO</v>
          </cell>
          <cell r="AK447" t="str">
            <v>PI15-17 or PIM</v>
          </cell>
          <cell r="AL447" t="str">
            <v>3FDU1</v>
          </cell>
          <cell r="AM447" t="str">
            <v>香椎パークポート２号（博多港運）</v>
          </cell>
          <cell r="AN447" t="str">
            <v>6TK26</v>
          </cell>
          <cell r="AO447">
            <v>43795</v>
          </cell>
          <cell r="AP447">
            <v>0.625</v>
          </cell>
          <cell r="AQ447" t="str">
            <v/>
          </cell>
          <cell r="AR447" t="str">
            <v>神戸港　PI 15-17</v>
          </cell>
        </row>
        <row r="448">
          <cell r="B448" t="str">
            <v>BKKVL62797001</v>
          </cell>
          <cell r="C448">
            <v>1</v>
          </cell>
          <cell r="D448">
            <v>43795</v>
          </cell>
          <cell r="E448">
            <v>0.625</v>
          </cell>
          <cell r="G448" t="str">
            <v>ながら</v>
          </cell>
          <cell r="H448">
            <v>43798</v>
          </cell>
          <cell r="I448" t="str">
            <v>11/30.12/1</v>
          </cell>
          <cell r="J448" t="str">
            <v>JPUKB03JPHKT</v>
          </cell>
          <cell r="K448" t="str">
            <v>BKKVL6279700</v>
          </cell>
          <cell r="L448" t="str">
            <v>BEAU4419224</v>
          </cell>
          <cell r="M448" t="str">
            <v>D5</v>
          </cell>
          <cell r="N448" t="str">
            <v>THAF84584</v>
          </cell>
          <cell r="O448" t="str">
            <v>BRIDGESTONE LOGISTICS CO.,LTD.</v>
          </cell>
          <cell r="P448" t="str">
            <v>THLKR</v>
          </cell>
          <cell r="Q448" t="str">
            <v>JPUKB</v>
          </cell>
          <cell r="R448" t="str">
            <v>JPHKT</v>
          </cell>
          <cell r="S448" t="str">
            <v>Y</v>
          </cell>
          <cell r="T448" t="str">
            <v>DR</v>
          </cell>
          <cell r="U448" t="str">
            <v>TIRES, OF RUBBER, N.O.S.</v>
          </cell>
          <cell r="V448">
            <v>0</v>
          </cell>
          <cell r="W448" t="str">
            <v>CMH</v>
          </cell>
          <cell r="X448">
            <v>0</v>
          </cell>
          <cell r="Y448">
            <v>0</v>
          </cell>
          <cell r="Z448" t="str">
            <v>N</v>
          </cell>
          <cell r="AA448" t="str">
            <v>MRZT0133N</v>
          </cell>
          <cell r="AB448" t="str">
            <v>MOL SEABREEZE</v>
          </cell>
          <cell r="AC448" t="str">
            <v>JTV2</v>
          </cell>
          <cell r="AD448">
            <v>43798</v>
          </cell>
          <cell r="AE448">
            <v>10760.56</v>
          </cell>
          <cell r="AF448" t="str">
            <v>JPUKB03</v>
          </cell>
          <cell r="AG448" t="str">
            <v>ながら</v>
          </cell>
          <cell r="AH448">
            <v>43798</v>
          </cell>
          <cell r="AI448" t="str">
            <v>11/30.12/1</v>
          </cell>
          <cell r="AJ448" t="str">
            <v>IMOTO</v>
          </cell>
          <cell r="AK448" t="str">
            <v>PI15-17 or PIM</v>
          </cell>
          <cell r="AL448" t="str">
            <v>3FDU1</v>
          </cell>
          <cell r="AM448" t="str">
            <v>香椎パークポート２号（博多港運）</v>
          </cell>
          <cell r="AN448" t="str">
            <v>6TK26</v>
          </cell>
          <cell r="AO448">
            <v>43795</v>
          </cell>
          <cell r="AP448">
            <v>0.625</v>
          </cell>
          <cell r="AQ448" t="str">
            <v/>
          </cell>
          <cell r="AR448" t="str">
            <v>神戸港　PI 15-17</v>
          </cell>
        </row>
        <row r="449">
          <cell r="B449" t="str">
            <v>BKKVL62797002</v>
          </cell>
          <cell r="C449">
            <v>2</v>
          </cell>
          <cell r="D449">
            <v>43795</v>
          </cell>
          <cell r="E449">
            <v>0.625</v>
          </cell>
          <cell r="G449" t="str">
            <v>ながら</v>
          </cell>
          <cell r="H449">
            <v>43798</v>
          </cell>
          <cell r="I449" t="str">
            <v>11/30.12/1</v>
          </cell>
          <cell r="J449" t="str">
            <v>JPUKB03JPHKT</v>
          </cell>
          <cell r="K449" t="str">
            <v>BKKVL6279700</v>
          </cell>
          <cell r="L449" t="str">
            <v>FDCU0627686</v>
          </cell>
          <cell r="M449" t="str">
            <v>D5</v>
          </cell>
          <cell r="N449" t="str">
            <v>THAF82752</v>
          </cell>
          <cell r="O449" t="str">
            <v>BRIDGESTONE LOGISTICS CO.,LTD.</v>
          </cell>
          <cell r="P449" t="str">
            <v>THLKR</v>
          </cell>
          <cell r="Q449" t="str">
            <v>JPUKB</v>
          </cell>
          <cell r="R449" t="str">
            <v>JPHKT</v>
          </cell>
          <cell r="S449" t="str">
            <v>Y</v>
          </cell>
          <cell r="T449" t="str">
            <v>DR</v>
          </cell>
          <cell r="U449" t="str">
            <v>TIRES, OF RUBBER, N.O.S.</v>
          </cell>
          <cell r="V449">
            <v>0</v>
          </cell>
          <cell r="W449" t="str">
            <v>CMH</v>
          </cell>
          <cell r="X449">
            <v>0</v>
          </cell>
          <cell r="Y449">
            <v>0</v>
          </cell>
          <cell r="Z449" t="str">
            <v>N</v>
          </cell>
          <cell r="AA449" t="str">
            <v>MRZT0133N</v>
          </cell>
          <cell r="AB449" t="str">
            <v>MOL SEABREEZE</v>
          </cell>
          <cell r="AC449" t="str">
            <v>JTV2</v>
          </cell>
          <cell r="AD449">
            <v>43798</v>
          </cell>
          <cell r="AE449">
            <v>10680.56</v>
          </cell>
          <cell r="AF449" t="str">
            <v>JPUKB03</v>
          </cell>
          <cell r="AG449" t="str">
            <v>ながら</v>
          </cell>
          <cell r="AH449">
            <v>43798</v>
          </cell>
          <cell r="AI449" t="str">
            <v>11/30.12/1</v>
          </cell>
          <cell r="AJ449" t="str">
            <v>IMOTO</v>
          </cell>
          <cell r="AK449" t="str">
            <v>PI15-17 or PIM</v>
          </cell>
          <cell r="AL449" t="str">
            <v>3FDU1</v>
          </cell>
          <cell r="AM449" t="str">
            <v>香椎パークポート２号（博多港運）</v>
          </cell>
          <cell r="AN449" t="str">
            <v>6TK26</v>
          </cell>
          <cell r="AO449">
            <v>43795</v>
          </cell>
          <cell r="AP449">
            <v>0.625</v>
          </cell>
          <cell r="AQ449" t="str">
            <v/>
          </cell>
          <cell r="AR449" t="str">
            <v>神戸港　PI 15-17</v>
          </cell>
        </row>
        <row r="450">
          <cell r="B450" t="str">
            <v>BKKVL77509001</v>
          </cell>
          <cell r="C450">
            <v>1</v>
          </cell>
          <cell r="D450">
            <v>43795</v>
          </cell>
          <cell r="E450">
            <v>0.625</v>
          </cell>
          <cell r="G450" t="str">
            <v>ながら</v>
          </cell>
          <cell r="H450">
            <v>43798</v>
          </cell>
          <cell r="I450" t="str">
            <v>11/30.12/1</v>
          </cell>
          <cell r="J450" t="str">
            <v>JPUKB03JPHKT</v>
          </cell>
          <cell r="K450" t="str">
            <v>BKKVL7750900</v>
          </cell>
          <cell r="L450" t="str">
            <v>ONEU0184603</v>
          </cell>
          <cell r="M450" t="str">
            <v>D5</v>
          </cell>
          <cell r="N450" t="str">
            <v>THAF84545</v>
          </cell>
          <cell r="O450" t="str">
            <v>BRIDGESTONE LOGISTICS CO.,LTD.</v>
          </cell>
          <cell r="P450" t="str">
            <v>THLKR</v>
          </cell>
          <cell r="Q450" t="str">
            <v>JPUKB</v>
          </cell>
          <cell r="R450" t="str">
            <v>JPHKT</v>
          </cell>
          <cell r="S450" t="str">
            <v>Y</v>
          </cell>
          <cell r="T450" t="str">
            <v>DR</v>
          </cell>
          <cell r="U450" t="str">
            <v>TIRES, OF RUBBER, N.O.S.</v>
          </cell>
          <cell r="V450">
            <v>0</v>
          </cell>
          <cell r="W450" t="str">
            <v>CMH</v>
          </cell>
          <cell r="X450">
            <v>0</v>
          </cell>
          <cell r="Y450">
            <v>0</v>
          </cell>
          <cell r="Z450" t="str">
            <v>N</v>
          </cell>
          <cell r="AA450" t="str">
            <v>MRZT0133N</v>
          </cell>
          <cell r="AB450" t="str">
            <v>MOL SEABREEZE</v>
          </cell>
          <cell r="AC450" t="str">
            <v>JTV2</v>
          </cell>
          <cell r="AD450">
            <v>43798</v>
          </cell>
          <cell r="AE450">
            <v>22239.439999999999</v>
          </cell>
          <cell r="AF450" t="str">
            <v>JPUKB03</v>
          </cell>
          <cell r="AG450" t="str">
            <v>ながら</v>
          </cell>
          <cell r="AH450">
            <v>43798</v>
          </cell>
          <cell r="AI450" t="str">
            <v>11/30.12/1</v>
          </cell>
          <cell r="AJ450" t="str">
            <v>IMOTO</v>
          </cell>
          <cell r="AK450" t="str">
            <v>PI15-17 or PIM</v>
          </cell>
          <cell r="AL450" t="str">
            <v>3FDU1</v>
          </cell>
          <cell r="AM450" t="str">
            <v>香椎パークポート２号（博多港運）</v>
          </cell>
          <cell r="AN450" t="str">
            <v>6TK26</v>
          </cell>
          <cell r="AO450">
            <v>43795</v>
          </cell>
          <cell r="AP450">
            <v>0.625</v>
          </cell>
          <cell r="AQ450" t="str">
            <v/>
          </cell>
          <cell r="AR450" t="str">
            <v>神戸港　PI 15-17</v>
          </cell>
        </row>
        <row r="451">
          <cell r="B451" t="str">
            <v>LCBV248175001</v>
          </cell>
          <cell r="C451">
            <v>1</v>
          </cell>
          <cell r="D451">
            <v>43795</v>
          </cell>
          <cell r="E451">
            <v>0.625</v>
          </cell>
          <cell r="G451" t="str">
            <v>ながら</v>
          </cell>
          <cell r="H451">
            <v>43798</v>
          </cell>
          <cell r="I451" t="str">
            <v>11/30.12/1</v>
          </cell>
          <cell r="J451" t="str">
            <v>JPUKB03JPHKT</v>
          </cell>
          <cell r="K451" t="str">
            <v>LCBV24817500</v>
          </cell>
          <cell r="L451" t="str">
            <v>FDCU0579124</v>
          </cell>
          <cell r="M451" t="str">
            <v>D5</v>
          </cell>
          <cell r="N451" t="str">
            <v>THAH09000</v>
          </cell>
          <cell r="O451" t="str">
            <v>CORBION JAPAN K.K.</v>
          </cell>
          <cell r="P451" t="str">
            <v>THLCH</v>
          </cell>
          <cell r="Q451" t="str">
            <v>JPUKB</v>
          </cell>
          <cell r="R451" t="str">
            <v>JPHKT</v>
          </cell>
          <cell r="S451" t="str">
            <v>Y</v>
          </cell>
          <cell r="T451" t="str">
            <v>DR</v>
          </cell>
          <cell r="U451" t="str">
            <v>LACTIC ACID</v>
          </cell>
          <cell r="V451">
            <v>0</v>
          </cell>
          <cell r="W451" t="str">
            <v>CMH</v>
          </cell>
          <cell r="X451">
            <v>0</v>
          </cell>
          <cell r="Y451">
            <v>0</v>
          </cell>
          <cell r="Z451" t="str">
            <v>N</v>
          </cell>
          <cell r="AA451" t="str">
            <v>MRZT0133N</v>
          </cell>
          <cell r="AB451" t="str">
            <v>MOL SEABREEZE</v>
          </cell>
          <cell r="AC451" t="str">
            <v>JTV2</v>
          </cell>
          <cell r="AD451">
            <v>43798</v>
          </cell>
          <cell r="AE451">
            <v>23930</v>
          </cell>
          <cell r="AF451" t="str">
            <v>JPUKB03</v>
          </cell>
          <cell r="AG451" t="str">
            <v>ながら</v>
          </cell>
          <cell r="AH451">
            <v>43798</v>
          </cell>
          <cell r="AI451" t="str">
            <v>11/30.12/1</v>
          </cell>
          <cell r="AJ451" t="str">
            <v>IMOTO</v>
          </cell>
          <cell r="AK451" t="str">
            <v>PI15-17 or PIM</v>
          </cell>
          <cell r="AL451" t="str">
            <v>3FDU1</v>
          </cell>
          <cell r="AM451" t="str">
            <v>香椎パークポート２号（博多港運）</v>
          </cell>
          <cell r="AN451" t="str">
            <v>6TK26</v>
          </cell>
          <cell r="AO451">
            <v>43795</v>
          </cell>
          <cell r="AP451">
            <v>0.625</v>
          </cell>
          <cell r="AQ451" t="str">
            <v/>
          </cell>
          <cell r="AR451" t="str">
            <v>神戸港　PI 15-17</v>
          </cell>
        </row>
        <row r="452">
          <cell r="B452" t="str">
            <v>BKKVK96318001</v>
          </cell>
          <cell r="C452">
            <v>1</v>
          </cell>
          <cell r="D452">
            <v>43795</v>
          </cell>
          <cell r="E452">
            <v>0.625</v>
          </cell>
          <cell r="G452" t="str">
            <v>ながら</v>
          </cell>
          <cell r="H452">
            <v>43798</v>
          </cell>
          <cell r="I452" t="str">
            <v>11/30.12/1</v>
          </cell>
          <cell r="J452" t="str">
            <v>JPUKB03JPHKT</v>
          </cell>
          <cell r="K452" t="str">
            <v>BKKVK9631800</v>
          </cell>
          <cell r="L452" t="str">
            <v>FDCU0550650</v>
          </cell>
          <cell r="M452" t="str">
            <v>D5</v>
          </cell>
          <cell r="N452" t="str">
            <v>THAI39458</v>
          </cell>
          <cell r="O452" t="str">
            <v>FUNAI ELECTRIC CO.,LTD.</v>
          </cell>
          <cell r="P452" t="str">
            <v>THLCH</v>
          </cell>
          <cell r="Q452" t="str">
            <v>JPUKB</v>
          </cell>
          <cell r="R452" t="str">
            <v>JPHKT</v>
          </cell>
          <cell r="S452" t="str">
            <v>Y</v>
          </cell>
          <cell r="T452" t="str">
            <v>DR</v>
          </cell>
          <cell r="U452" t="str">
            <v>TV RECEIVER,VIDEO MONITOR/PROJECT,OTHER, COLOUR</v>
          </cell>
          <cell r="V452">
            <v>0</v>
          </cell>
          <cell r="W452" t="str">
            <v>CMH</v>
          </cell>
          <cell r="X452">
            <v>0</v>
          </cell>
          <cell r="Y452">
            <v>0</v>
          </cell>
          <cell r="Z452" t="str">
            <v>N</v>
          </cell>
          <cell r="AA452" t="str">
            <v>MRZT0133N</v>
          </cell>
          <cell r="AB452" t="str">
            <v>MOL SEABREEZE</v>
          </cell>
          <cell r="AC452" t="str">
            <v>JTV2</v>
          </cell>
          <cell r="AD452">
            <v>43798</v>
          </cell>
          <cell r="AE452">
            <v>9588</v>
          </cell>
          <cell r="AF452" t="str">
            <v>JPUKB03</v>
          </cell>
          <cell r="AG452" t="str">
            <v>ながら</v>
          </cell>
          <cell r="AH452">
            <v>43798</v>
          </cell>
          <cell r="AI452" t="str">
            <v>11/30.12/1</v>
          </cell>
          <cell r="AJ452" t="str">
            <v>IMOTO</v>
          </cell>
          <cell r="AK452" t="str">
            <v>PI15-17 or PIM</v>
          </cell>
          <cell r="AL452" t="str">
            <v>3FDU1</v>
          </cell>
          <cell r="AM452" t="str">
            <v>香椎パークポート２号（博多港運）</v>
          </cell>
          <cell r="AN452" t="str">
            <v>6TK26</v>
          </cell>
          <cell r="AO452">
            <v>43795</v>
          </cell>
          <cell r="AP452">
            <v>0.625</v>
          </cell>
          <cell r="AQ452" t="str">
            <v/>
          </cell>
          <cell r="AR452" t="str">
            <v>神戸港　PI 15-17</v>
          </cell>
        </row>
        <row r="453">
          <cell r="B453" t="str">
            <v>BKKVK96318002</v>
          </cell>
          <cell r="C453">
            <v>2</v>
          </cell>
          <cell r="D453">
            <v>43795</v>
          </cell>
          <cell r="E453">
            <v>0.625</v>
          </cell>
          <cell r="G453" t="str">
            <v>ながら</v>
          </cell>
          <cell r="H453">
            <v>43798</v>
          </cell>
          <cell r="I453" t="str">
            <v>11/30.12/1</v>
          </cell>
          <cell r="J453" t="str">
            <v>JPUKB03JPHKT</v>
          </cell>
          <cell r="K453" t="str">
            <v>BKKVK9631800</v>
          </cell>
          <cell r="L453" t="str">
            <v>ONEU0196461</v>
          </cell>
          <cell r="M453" t="str">
            <v>D5</v>
          </cell>
          <cell r="N453" t="str">
            <v>THAH60138</v>
          </cell>
          <cell r="O453" t="str">
            <v>FUNAI ELECTRIC CO.,LTD.</v>
          </cell>
          <cell r="P453" t="str">
            <v>THLCH</v>
          </cell>
          <cell r="Q453" t="str">
            <v>JPUKB</v>
          </cell>
          <cell r="R453" t="str">
            <v>JPHKT</v>
          </cell>
          <cell r="S453" t="str">
            <v>Y</v>
          </cell>
          <cell r="T453" t="str">
            <v>DR</v>
          </cell>
          <cell r="U453" t="str">
            <v>TV RECEIVER,VIDEO MONITOR/PROJECT,OTHER, COLOUR</v>
          </cell>
          <cell r="V453">
            <v>0</v>
          </cell>
          <cell r="W453" t="str">
            <v>CMH</v>
          </cell>
          <cell r="X453">
            <v>0</v>
          </cell>
          <cell r="Y453">
            <v>0</v>
          </cell>
          <cell r="Z453" t="str">
            <v>N</v>
          </cell>
          <cell r="AA453" t="str">
            <v>MRZT0133N</v>
          </cell>
          <cell r="AB453" t="str">
            <v>MOL SEABREEZE</v>
          </cell>
          <cell r="AC453" t="str">
            <v>JTV2</v>
          </cell>
          <cell r="AD453">
            <v>43798</v>
          </cell>
          <cell r="AE453">
            <v>7200.4</v>
          </cell>
          <cell r="AF453" t="str">
            <v>JPUKB03</v>
          </cell>
          <cell r="AG453" t="str">
            <v>ながら</v>
          </cell>
          <cell r="AH453">
            <v>43798</v>
          </cell>
          <cell r="AI453" t="str">
            <v>11/30.12/1</v>
          </cell>
          <cell r="AJ453" t="str">
            <v>IMOTO</v>
          </cell>
          <cell r="AK453" t="str">
            <v>PI15-17 or PIM</v>
          </cell>
          <cell r="AL453" t="str">
            <v>3FDU1</v>
          </cell>
          <cell r="AM453" t="str">
            <v>香椎パークポート２号（博多港運）</v>
          </cell>
          <cell r="AN453" t="str">
            <v>6TK26</v>
          </cell>
          <cell r="AO453">
            <v>43795</v>
          </cell>
          <cell r="AP453">
            <v>0.625</v>
          </cell>
          <cell r="AQ453" t="str">
            <v/>
          </cell>
          <cell r="AR453" t="str">
            <v>神戸港　PI 15-17</v>
          </cell>
        </row>
        <row r="454">
          <cell r="B454" t="str">
            <v>BKKVK96318003</v>
          </cell>
          <cell r="C454">
            <v>3</v>
          </cell>
          <cell r="D454">
            <v>43795</v>
          </cell>
          <cell r="E454">
            <v>0.625</v>
          </cell>
          <cell r="G454" t="str">
            <v>ながら</v>
          </cell>
          <cell r="H454">
            <v>43798</v>
          </cell>
          <cell r="I454" t="str">
            <v>11/30.12/1</v>
          </cell>
          <cell r="J454" t="str">
            <v>JPUKB03JPHKT</v>
          </cell>
          <cell r="K454" t="str">
            <v>BKKVK9631800</v>
          </cell>
          <cell r="L454" t="str">
            <v>TCNU4832426</v>
          </cell>
          <cell r="M454" t="str">
            <v>D5</v>
          </cell>
          <cell r="N454" t="str">
            <v>THAH60136</v>
          </cell>
          <cell r="O454" t="str">
            <v>FUNAI ELECTRIC CO.,LTD.</v>
          </cell>
          <cell r="P454" t="str">
            <v>THLCH</v>
          </cell>
          <cell r="Q454" t="str">
            <v>JPUKB</v>
          </cell>
          <cell r="R454" t="str">
            <v>JPHKT</v>
          </cell>
          <cell r="S454" t="str">
            <v>Y</v>
          </cell>
          <cell r="T454" t="str">
            <v>DR</v>
          </cell>
          <cell r="U454" t="str">
            <v>TV RECEIVER,VIDEO MONITOR/PROJECT,OTHER, COLOUR</v>
          </cell>
          <cell r="V454">
            <v>0</v>
          </cell>
          <cell r="W454" t="str">
            <v>CMH</v>
          </cell>
          <cell r="X454">
            <v>0</v>
          </cell>
          <cell r="Y454">
            <v>0</v>
          </cell>
          <cell r="Z454" t="str">
            <v>N</v>
          </cell>
          <cell r="AA454" t="str">
            <v>MRZT0133N</v>
          </cell>
          <cell r="AB454" t="str">
            <v>MOL SEABREEZE</v>
          </cell>
          <cell r="AC454" t="str">
            <v>JTV2</v>
          </cell>
          <cell r="AD454">
            <v>43798</v>
          </cell>
          <cell r="AE454">
            <v>9718</v>
          </cell>
          <cell r="AF454" t="str">
            <v>JPUKB03</v>
          </cell>
          <cell r="AG454" t="str">
            <v>ながら</v>
          </cell>
          <cell r="AH454">
            <v>43798</v>
          </cell>
          <cell r="AI454" t="str">
            <v>11/30.12/1</v>
          </cell>
          <cell r="AJ454" t="str">
            <v>IMOTO</v>
          </cell>
          <cell r="AK454" t="str">
            <v>PI15-17 or PIM</v>
          </cell>
          <cell r="AL454" t="str">
            <v>3FDU1</v>
          </cell>
          <cell r="AM454" t="str">
            <v>香椎パークポート２号（博多港運）</v>
          </cell>
          <cell r="AN454" t="str">
            <v>6TK26</v>
          </cell>
          <cell r="AO454">
            <v>43795</v>
          </cell>
          <cell r="AP454">
            <v>0.625</v>
          </cell>
          <cell r="AQ454" t="str">
            <v/>
          </cell>
          <cell r="AR454" t="str">
            <v>神戸港　PI 15-17</v>
          </cell>
        </row>
        <row r="455">
          <cell r="B455" t="str">
            <v>BKKVK96318004</v>
          </cell>
          <cell r="C455">
            <v>4</v>
          </cell>
          <cell r="D455">
            <v>43795</v>
          </cell>
          <cell r="E455">
            <v>0.625</v>
          </cell>
          <cell r="G455" t="str">
            <v>ながら</v>
          </cell>
          <cell r="H455">
            <v>43798</v>
          </cell>
          <cell r="I455" t="str">
            <v>11/30.12/1</v>
          </cell>
          <cell r="J455" t="str">
            <v>JPUKB03JPHKT</v>
          </cell>
          <cell r="K455" t="str">
            <v>BKKVK9631800</v>
          </cell>
          <cell r="L455" t="str">
            <v>TLLU5546813</v>
          </cell>
          <cell r="M455" t="str">
            <v>D5</v>
          </cell>
          <cell r="N455" t="str">
            <v>THAH60143</v>
          </cell>
          <cell r="O455" t="str">
            <v>FUNAI ELECTRIC CO.,LTD.</v>
          </cell>
          <cell r="P455" t="str">
            <v>THLCH</v>
          </cell>
          <cell r="Q455" t="str">
            <v>JPUKB</v>
          </cell>
          <cell r="R455" t="str">
            <v>JPHKT</v>
          </cell>
          <cell r="S455" t="str">
            <v>Y</v>
          </cell>
          <cell r="T455" t="str">
            <v>DR</v>
          </cell>
          <cell r="U455" t="str">
            <v>TV RECEIVER,VIDEO MONITOR/PROJECT,OTHER, COLOUR</v>
          </cell>
          <cell r="V455">
            <v>0</v>
          </cell>
          <cell r="W455" t="str">
            <v>CMH</v>
          </cell>
          <cell r="X455">
            <v>0</v>
          </cell>
          <cell r="Y455">
            <v>0</v>
          </cell>
          <cell r="Z455" t="str">
            <v>N</v>
          </cell>
          <cell r="AA455" t="str">
            <v>MRZT0133N</v>
          </cell>
          <cell r="AB455" t="str">
            <v>MOL SEABREEZE</v>
          </cell>
          <cell r="AC455" t="str">
            <v>JTV2</v>
          </cell>
          <cell r="AD455">
            <v>43798</v>
          </cell>
          <cell r="AE455">
            <v>7629.2</v>
          </cell>
          <cell r="AF455" t="str">
            <v>JPUKB03</v>
          </cell>
          <cell r="AG455" t="str">
            <v>ながら</v>
          </cell>
          <cell r="AH455">
            <v>43798</v>
          </cell>
          <cell r="AI455" t="str">
            <v>11/30.12/1</v>
          </cell>
          <cell r="AJ455" t="str">
            <v>IMOTO</v>
          </cell>
          <cell r="AK455" t="str">
            <v>PI15-17 or PIM</v>
          </cell>
          <cell r="AL455" t="str">
            <v>3FDU1</v>
          </cell>
          <cell r="AM455" t="str">
            <v>香椎パークポート２号（博多港運）</v>
          </cell>
          <cell r="AN455" t="str">
            <v>6TK26</v>
          </cell>
          <cell r="AO455">
            <v>43795</v>
          </cell>
          <cell r="AP455">
            <v>0.625</v>
          </cell>
          <cell r="AQ455" t="str">
            <v/>
          </cell>
          <cell r="AR455" t="str">
            <v>神戸港　PI 15-17</v>
          </cell>
        </row>
        <row r="456">
          <cell r="B456" t="str">
            <v>BKKVK96318005</v>
          </cell>
          <cell r="C456">
            <v>5</v>
          </cell>
          <cell r="D456">
            <v>43795</v>
          </cell>
          <cell r="E456">
            <v>0.625</v>
          </cell>
          <cell r="G456" t="str">
            <v>ながら</v>
          </cell>
          <cell r="H456">
            <v>43798</v>
          </cell>
          <cell r="I456" t="str">
            <v>11/30.12/1</v>
          </cell>
          <cell r="J456" t="str">
            <v>JPUKB03JPHKT</v>
          </cell>
          <cell r="K456" t="str">
            <v>BKKVK9631800</v>
          </cell>
          <cell r="L456" t="str">
            <v>TLLU5581408</v>
          </cell>
          <cell r="M456" t="str">
            <v>D5</v>
          </cell>
          <cell r="N456" t="str">
            <v>THAI38524</v>
          </cell>
          <cell r="O456" t="str">
            <v>FUNAI ELECTRIC CO.,LTD.</v>
          </cell>
          <cell r="P456" t="str">
            <v>THLCH</v>
          </cell>
          <cell r="Q456" t="str">
            <v>JPUKB</v>
          </cell>
          <cell r="R456" t="str">
            <v>JPHKT</v>
          </cell>
          <cell r="S456" t="str">
            <v>Y</v>
          </cell>
          <cell r="T456" t="str">
            <v>DR</v>
          </cell>
          <cell r="U456" t="str">
            <v>TV RECEIVER,VIDEO MONITOR/PROJECT,OTHER, COLOUR</v>
          </cell>
          <cell r="V456">
            <v>0</v>
          </cell>
          <cell r="W456" t="str">
            <v>CMH</v>
          </cell>
          <cell r="X456">
            <v>0</v>
          </cell>
          <cell r="Y456">
            <v>0</v>
          </cell>
          <cell r="Z456" t="str">
            <v>N</v>
          </cell>
          <cell r="AA456" t="str">
            <v>MRZT0133N</v>
          </cell>
          <cell r="AB456" t="str">
            <v>MOL SEABREEZE</v>
          </cell>
          <cell r="AC456" t="str">
            <v>JTV2</v>
          </cell>
          <cell r="AD456">
            <v>43798</v>
          </cell>
          <cell r="AE456">
            <v>9590</v>
          </cell>
          <cell r="AF456" t="str">
            <v>JPUKB03</v>
          </cell>
          <cell r="AG456" t="str">
            <v>ながら</v>
          </cell>
          <cell r="AH456">
            <v>43798</v>
          </cell>
          <cell r="AI456" t="str">
            <v>11/30.12/1</v>
          </cell>
          <cell r="AJ456" t="str">
            <v>IMOTO</v>
          </cell>
          <cell r="AK456" t="str">
            <v>PI15-17 or PIM</v>
          </cell>
          <cell r="AL456" t="str">
            <v>3FDU1</v>
          </cell>
          <cell r="AM456" t="str">
            <v>香椎パークポート２号（博多港運）</v>
          </cell>
          <cell r="AN456" t="str">
            <v>6TK26</v>
          </cell>
          <cell r="AO456">
            <v>43795</v>
          </cell>
          <cell r="AP456">
            <v>0.625</v>
          </cell>
          <cell r="AQ456" t="str">
            <v/>
          </cell>
          <cell r="AR456" t="str">
            <v>神戸港　PI 15-17</v>
          </cell>
        </row>
        <row r="457">
          <cell r="B457" t="str">
            <v>BKKVK96318006</v>
          </cell>
          <cell r="C457">
            <v>6</v>
          </cell>
          <cell r="D457">
            <v>43795</v>
          </cell>
          <cell r="E457">
            <v>0.625</v>
          </cell>
          <cell r="G457" t="str">
            <v>ながら</v>
          </cell>
          <cell r="H457">
            <v>43798</v>
          </cell>
          <cell r="I457" t="str">
            <v>11/30.12/1</v>
          </cell>
          <cell r="J457" t="str">
            <v>JPUKB03JPHKT</v>
          </cell>
          <cell r="K457" t="str">
            <v>BKKVK9631800</v>
          </cell>
          <cell r="L457" t="str">
            <v>TLLU5706594</v>
          </cell>
          <cell r="M457" t="str">
            <v>D5</v>
          </cell>
          <cell r="N457" t="str">
            <v>THAH60350</v>
          </cell>
          <cell r="O457" t="str">
            <v>FUNAI ELECTRIC CO.,LTD.</v>
          </cell>
          <cell r="P457" t="str">
            <v>THLCH</v>
          </cell>
          <cell r="Q457" t="str">
            <v>JPUKB</v>
          </cell>
          <cell r="R457" t="str">
            <v>JPHKT</v>
          </cell>
          <cell r="S457" t="str">
            <v>Y</v>
          </cell>
          <cell r="T457" t="str">
            <v>DR</v>
          </cell>
          <cell r="U457" t="str">
            <v>TV RECEIVER,VIDEO MONITOR/PROJECT,OTHER, COLOUR</v>
          </cell>
          <cell r="V457">
            <v>0</v>
          </cell>
          <cell r="W457" t="str">
            <v>CMH</v>
          </cell>
          <cell r="X457">
            <v>0</v>
          </cell>
          <cell r="Y457">
            <v>0</v>
          </cell>
          <cell r="Z457" t="str">
            <v>N</v>
          </cell>
          <cell r="AA457" t="str">
            <v>MRZT0133N</v>
          </cell>
          <cell r="AB457" t="str">
            <v>MOL SEABREEZE</v>
          </cell>
          <cell r="AC457" t="str">
            <v>JTV2</v>
          </cell>
          <cell r="AD457">
            <v>43798</v>
          </cell>
          <cell r="AE457">
            <v>14750</v>
          </cell>
          <cell r="AF457" t="str">
            <v>JPUKB03</v>
          </cell>
          <cell r="AG457" t="str">
            <v>ながら</v>
          </cell>
          <cell r="AH457">
            <v>43798</v>
          </cell>
          <cell r="AI457" t="str">
            <v>11/30.12/1</v>
          </cell>
          <cell r="AJ457" t="str">
            <v>IMOTO</v>
          </cell>
          <cell r="AK457" t="str">
            <v>PI15-17 or PIM</v>
          </cell>
          <cell r="AL457" t="str">
            <v>3FDU1</v>
          </cell>
          <cell r="AM457" t="str">
            <v>香椎パークポート２号（博多港運）</v>
          </cell>
          <cell r="AN457" t="str">
            <v>6TK26</v>
          </cell>
          <cell r="AO457">
            <v>43795</v>
          </cell>
          <cell r="AP457">
            <v>0.625</v>
          </cell>
          <cell r="AQ457" t="str">
            <v/>
          </cell>
          <cell r="AR457" t="str">
            <v>神戸港　PI 15-17</v>
          </cell>
        </row>
        <row r="458">
          <cell r="B458" t="str">
            <v>BKKVK87509001</v>
          </cell>
          <cell r="C458">
            <v>1</v>
          </cell>
          <cell r="D458">
            <v>43795</v>
          </cell>
          <cell r="E458">
            <v>0.625</v>
          </cell>
          <cell r="G458" t="str">
            <v>ながら</v>
          </cell>
          <cell r="H458">
            <v>43798</v>
          </cell>
          <cell r="I458" t="str">
            <v>11/30.12/1</v>
          </cell>
          <cell r="J458" t="str">
            <v>JPUKB03JPHKT</v>
          </cell>
          <cell r="K458" t="str">
            <v>BKKVK8750900</v>
          </cell>
          <cell r="L458" t="str">
            <v>GLDU9547330</v>
          </cell>
          <cell r="M458" t="str">
            <v>D2</v>
          </cell>
          <cell r="N458" t="str">
            <v>THAH70896</v>
          </cell>
          <cell r="O458" t="str">
            <v>GIFU BATTERY SALE CO. LTD.</v>
          </cell>
          <cell r="P458" t="str">
            <v>THLCH</v>
          </cell>
          <cell r="Q458" t="str">
            <v>JPUKB</v>
          </cell>
          <cell r="R458" t="str">
            <v>JPHKT</v>
          </cell>
          <cell r="S458" t="str">
            <v>Y</v>
          </cell>
          <cell r="T458" t="str">
            <v>DG</v>
          </cell>
          <cell r="U458" t="str">
            <v>BATTERIES, LEAD ACID, N.O.S.</v>
          </cell>
          <cell r="V458">
            <v>0</v>
          </cell>
          <cell r="W458" t="str">
            <v>CMH</v>
          </cell>
          <cell r="X458">
            <v>8</v>
          </cell>
          <cell r="Y458">
            <v>2794</v>
          </cell>
          <cell r="Z458" t="str">
            <v>N</v>
          </cell>
          <cell r="AA458" t="str">
            <v>MRZT0133N</v>
          </cell>
          <cell r="AB458" t="str">
            <v>MOL SEABREEZE</v>
          </cell>
          <cell r="AC458" t="str">
            <v>JTV2</v>
          </cell>
          <cell r="AD458">
            <v>43798</v>
          </cell>
          <cell r="AE458">
            <v>13989.6</v>
          </cell>
          <cell r="AF458" t="str">
            <v>JPUKB03</v>
          </cell>
          <cell r="AG458" t="str">
            <v>ながら</v>
          </cell>
          <cell r="AH458">
            <v>43798</v>
          </cell>
          <cell r="AI458" t="str">
            <v>11/30.12/1</v>
          </cell>
          <cell r="AJ458" t="str">
            <v>IMOTO</v>
          </cell>
          <cell r="AK458" t="str">
            <v>PI15-17 or PIM</v>
          </cell>
          <cell r="AL458" t="str">
            <v>3FDU1</v>
          </cell>
          <cell r="AM458" t="str">
            <v>香椎パークポート２号（博多港運）</v>
          </cell>
          <cell r="AN458" t="str">
            <v>6TK26</v>
          </cell>
          <cell r="AO458">
            <v>43795</v>
          </cell>
          <cell r="AP458">
            <v>0.625</v>
          </cell>
          <cell r="AQ458" t="str">
            <v/>
          </cell>
          <cell r="AR458" t="str">
            <v>神戸港　PI 15-17</v>
          </cell>
        </row>
        <row r="459">
          <cell r="B459" t="str">
            <v>BKKVK93113001</v>
          </cell>
          <cell r="C459">
            <v>1</v>
          </cell>
          <cell r="D459">
            <v>43795</v>
          </cell>
          <cell r="E459">
            <v>0.625</v>
          </cell>
          <cell r="G459" t="str">
            <v>ながら</v>
          </cell>
          <cell r="H459">
            <v>43798</v>
          </cell>
          <cell r="I459" t="str">
            <v>11/30.12/1</v>
          </cell>
          <cell r="J459" t="str">
            <v>JPUKB03JPHKT</v>
          </cell>
          <cell r="K459" t="str">
            <v>BKKVK9311300</v>
          </cell>
          <cell r="L459" t="str">
            <v>NYKU3378457</v>
          </cell>
          <cell r="M459" t="str">
            <v>D2</v>
          </cell>
          <cell r="N459" t="str">
            <v>THAG22811</v>
          </cell>
          <cell r="O459" t="str">
            <v>HOUSEHOLD JAPAN CO., LTD.</v>
          </cell>
          <cell r="P459" t="str">
            <v>THLKR</v>
          </cell>
          <cell r="Q459" t="str">
            <v>JPUKB</v>
          </cell>
          <cell r="R459" t="str">
            <v>JPHKT</v>
          </cell>
          <cell r="S459" t="str">
            <v>Y</v>
          </cell>
          <cell r="T459" t="str">
            <v>DR</v>
          </cell>
          <cell r="U459" t="str">
            <v>BAGS &amp; SACKS, OF POLYETHYLENE</v>
          </cell>
          <cell r="V459">
            <v>0</v>
          </cell>
          <cell r="W459" t="str">
            <v>CMH</v>
          </cell>
          <cell r="X459">
            <v>0</v>
          </cell>
          <cell r="Y459">
            <v>0</v>
          </cell>
          <cell r="Z459" t="str">
            <v>N</v>
          </cell>
          <cell r="AA459" t="str">
            <v>MRZT0133N</v>
          </cell>
          <cell r="AB459" t="str">
            <v>MOL SEABREEZE</v>
          </cell>
          <cell r="AC459" t="str">
            <v>JTV2</v>
          </cell>
          <cell r="AD459">
            <v>43798</v>
          </cell>
          <cell r="AE459">
            <v>16032.82</v>
          </cell>
          <cell r="AF459" t="str">
            <v>JPUKB03</v>
          </cell>
          <cell r="AG459" t="str">
            <v>ながら</v>
          </cell>
          <cell r="AH459">
            <v>43798</v>
          </cell>
          <cell r="AI459" t="str">
            <v>11/30.12/1</v>
          </cell>
          <cell r="AJ459" t="str">
            <v>IMOTO</v>
          </cell>
          <cell r="AK459" t="str">
            <v>PI15-17 or PIM</v>
          </cell>
          <cell r="AL459" t="str">
            <v>3FDU1</v>
          </cell>
          <cell r="AM459" t="str">
            <v>香椎パークポート２号（博多港運）</v>
          </cell>
          <cell r="AN459" t="str">
            <v>6TK26</v>
          </cell>
          <cell r="AO459">
            <v>43795</v>
          </cell>
          <cell r="AP459">
            <v>0.625</v>
          </cell>
          <cell r="AQ459" t="str">
            <v/>
          </cell>
          <cell r="AR459" t="str">
            <v>神戸港　PI 15-17</v>
          </cell>
        </row>
        <row r="460">
          <cell r="B460" t="str">
            <v>BKKVL19209001</v>
          </cell>
          <cell r="C460">
            <v>1</v>
          </cell>
          <cell r="D460">
            <v>43795</v>
          </cell>
          <cell r="E460">
            <v>0.625</v>
          </cell>
          <cell r="G460" t="str">
            <v>ながら</v>
          </cell>
          <cell r="H460">
            <v>43798</v>
          </cell>
          <cell r="I460" t="str">
            <v>11/30.12/1</v>
          </cell>
          <cell r="J460" t="str">
            <v>JPUKB03JPHKT</v>
          </cell>
          <cell r="K460" t="str">
            <v>BKKVL1920900</v>
          </cell>
          <cell r="L460" t="str">
            <v>SZLU9711851</v>
          </cell>
          <cell r="M460" t="str">
            <v>R5</v>
          </cell>
          <cell r="N460" t="str">
            <v>THAG07150</v>
          </cell>
          <cell r="O460" t="str">
            <v>ITOCHU CORPORATION</v>
          </cell>
          <cell r="P460" t="str">
            <v>THLKR</v>
          </cell>
          <cell r="Q460" t="str">
            <v>JPUKB</v>
          </cell>
          <cell r="R460" t="str">
            <v>JPHKT</v>
          </cell>
          <cell r="S460" t="str">
            <v>Y</v>
          </cell>
          <cell r="T460" t="str">
            <v>RF</v>
          </cell>
          <cell r="U460" t="str">
            <v>OFFALS &amp; CUTS OF CHICKENS, FROZEN</v>
          </cell>
          <cell r="V460">
            <v>-18</v>
          </cell>
          <cell r="W460">
            <v>0</v>
          </cell>
          <cell r="X460">
            <v>0</v>
          </cell>
          <cell r="Y460">
            <v>0</v>
          </cell>
          <cell r="Z460" t="str">
            <v>N</v>
          </cell>
          <cell r="AA460" t="str">
            <v>MRZT0133N</v>
          </cell>
          <cell r="AB460" t="str">
            <v>MOL SEABREEZE</v>
          </cell>
          <cell r="AC460" t="str">
            <v>JTV2</v>
          </cell>
          <cell r="AD460">
            <v>43798</v>
          </cell>
          <cell r="AE460">
            <v>24708.09</v>
          </cell>
          <cell r="AF460" t="str">
            <v>JPUKB03</v>
          </cell>
          <cell r="AG460" t="str">
            <v>ながら</v>
          </cell>
          <cell r="AH460">
            <v>43798</v>
          </cell>
          <cell r="AI460" t="str">
            <v>11/30.12/1</v>
          </cell>
          <cell r="AJ460" t="str">
            <v>IMOTO</v>
          </cell>
          <cell r="AK460" t="str">
            <v>PI15-17 or PIM</v>
          </cell>
          <cell r="AL460" t="str">
            <v>3FDU1</v>
          </cell>
          <cell r="AM460" t="str">
            <v>香椎パークポート２号（博多港運）</v>
          </cell>
          <cell r="AN460" t="str">
            <v>6TK26</v>
          </cell>
          <cell r="AO460">
            <v>43795</v>
          </cell>
          <cell r="AP460">
            <v>0.625</v>
          </cell>
          <cell r="AQ460" t="str">
            <v/>
          </cell>
          <cell r="AR460" t="str">
            <v>神戸港　PI 15-17</v>
          </cell>
        </row>
        <row r="461">
          <cell r="B461" t="str">
            <v>BKKVL19463001</v>
          </cell>
          <cell r="C461">
            <v>1</v>
          </cell>
          <cell r="D461">
            <v>43795</v>
          </cell>
          <cell r="E461">
            <v>0.625</v>
          </cell>
          <cell r="G461" t="str">
            <v>ながら</v>
          </cell>
          <cell r="H461">
            <v>43798</v>
          </cell>
          <cell r="I461" t="str">
            <v>11/30.12/1</v>
          </cell>
          <cell r="J461" t="str">
            <v>JPUKB03JPHKT</v>
          </cell>
          <cell r="K461" t="str">
            <v>BKKVL1946300</v>
          </cell>
          <cell r="L461" t="str">
            <v>TLLU1098650</v>
          </cell>
          <cell r="M461" t="str">
            <v>R5</v>
          </cell>
          <cell r="N461" t="str">
            <v>THAG07100</v>
          </cell>
          <cell r="O461" t="str">
            <v>ITOCHU CORPORATION</v>
          </cell>
          <cell r="P461" t="str">
            <v>THLKR</v>
          </cell>
          <cell r="Q461" t="str">
            <v>JPUKB</v>
          </cell>
          <cell r="R461" t="str">
            <v>JPHKT</v>
          </cell>
          <cell r="S461" t="str">
            <v>Y</v>
          </cell>
          <cell r="T461" t="str">
            <v>RF</v>
          </cell>
          <cell r="U461" t="str">
            <v>OFFALS &amp; CUTS OF CHICKENS, FROZEN</v>
          </cell>
          <cell r="V461">
            <v>-18</v>
          </cell>
          <cell r="W461">
            <v>0</v>
          </cell>
          <cell r="X461">
            <v>0</v>
          </cell>
          <cell r="Y461">
            <v>0</v>
          </cell>
          <cell r="Z461" t="str">
            <v>N</v>
          </cell>
          <cell r="AA461" t="str">
            <v>MRZT0133N</v>
          </cell>
          <cell r="AB461" t="str">
            <v>MOL SEABREEZE</v>
          </cell>
          <cell r="AC461" t="str">
            <v>JTV2</v>
          </cell>
          <cell r="AD461">
            <v>43798</v>
          </cell>
          <cell r="AE461">
            <v>24568.09</v>
          </cell>
          <cell r="AF461" t="str">
            <v>JPUKB03</v>
          </cell>
          <cell r="AG461" t="str">
            <v>ながら</v>
          </cell>
          <cell r="AH461">
            <v>43798</v>
          </cell>
          <cell r="AI461" t="str">
            <v>11/30.12/1</v>
          </cell>
          <cell r="AJ461" t="str">
            <v>IMOTO</v>
          </cell>
          <cell r="AK461" t="str">
            <v>PI15-17 or PIM</v>
          </cell>
          <cell r="AL461" t="str">
            <v>3FDU1</v>
          </cell>
          <cell r="AM461" t="str">
            <v>香椎パークポート２号（博多港運）</v>
          </cell>
          <cell r="AN461" t="str">
            <v>6TK26</v>
          </cell>
          <cell r="AO461">
            <v>43795</v>
          </cell>
          <cell r="AP461">
            <v>0.625</v>
          </cell>
          <cell r="AQ461" t="str">
            <v/>
          </cell>
          <cell r="AR461" t="str">
            <v>神戸港　PI 15-17</v>
          </cell>
        </row>
        <row r="462">
          <cell r="B462" t="str">
            <v>BKKVL65214001</v>
          </cell>
          <cell r="C462">
            <v>1</v>
          </cell>
          <cell r="D462">
            <v>43795</v>
          </cell>
          <cell r="E462">
            <v>0.625</v>
          </cell>
          <cell r="G462" t="str">
            <v>ながら</v>
          </cell>
          <cell r="H462">
            <v>43798</v>
          </cell>
          <cell r="I462" t="str">
            <v>11/30.12/1</v>
          </cell>
          <cell r="J462" t="str">
            <v>JPUKB03JPHKT</v>
          </cell>
          <cell r="K462" t="str">
            <v>BKKVL6521400</v>
          </cell>
          <cell r="L462" t="str">
            <v>BMOU9864947</v>
          </cell>
          <cell r="M462" t="str">
            <v>R5</v>
          </cell>
          <cell r="N462" t="str">
            <v>THAG22946</v>
          </cell>
          <cell r="O462" t="str">
            <v>ITOCHU CORPORATION</v>
          </cell>
          <cell r="P462" t="str">
            <v>THLKR</v>
          </cell>
          <cell r="Q462" t="str">
            <v>JPUKB</v>
          </cell>
          <cell r="R462" t="str">
            <v>JPHKT</v>
          </cell>
          <cell r="S462" t="str">
            <v>Y</v>
          </cell>
          <cell r="T462" t="str">
            <v>RF</v>
          </cell>
          <cell r="U462" t="str">
            <v>OFFALS &amp; CUTS OF CHICKENS, FROZEN</v>
          </cell>
          <cell r="V462">
            <v>-18</v>
          </cell>
          <cell r="W462">
            <v>0</v>
          </cell>
          <cell r="X462">
            <v>0</v>
          </cell>
          <cell r="Y462">
            <v>0</v>
          </cell>
          <cell r="Z462" t="str">
            <v>N</v>
          </cell>
          <cell r="AA462" t="str">
            <v>MRZT0133N</v>
          </cell>
          <cell r="AB462" t="str">
            <v>MOL SEABREEZE</v>
          </cell>
          <cell r="AC462" t="str">
            <v>JTV2</v>
          </cell>
          <cell r="AD462">
            <v>43798</v>
          </cell>
          <cell r="AE462">
            <v>27059.52</v>
          </cell>
          <cell r="AF462" t="str">
            <v>JPUKB03</v>
          </cell>
          <cell r="AG462" t="str">
            <v>ながら</v>
          </cell>
          <cell r="AH462">
            <v>43798</v>
          </cell>
          <cell r="AI462" t="str">
            <v>11/30.12/1</v>
          </cell>
          <cell r="AJ462" t="str">
            <v>IMOTO</v>
          </cell>
          <cell r="AK462" t="str">
            <v>PI15-17 or PIM</v>
          </cell>
          <cell r="AL462" t="str">
            <v>3FDU1</v>
          </cell>
          <cell r="AM462" t="str">
            <v>香椎パークポート２号（博多港運）</v>
          </cell>
          <cell r="AN462" t="str">
            <v>6TK26</v>
          </cell>
          <cell r="AO462">
            <v>43795</v>
          </cell>
          <cell r="AP462">
            <v>0.625</v>
          </cell>
          <cell r="AQ462" t="str">
            <v/>
          </cell>
          <cell r="AR462" t="str">
            <v>神戸港　PI 15-17</v>
          </cell>
        </row>
        <row r="463">
          <cell r="B463" t="str">
            <v>BKKVL79739001</v>
          </cell>
          <cell r="C463">
            <v>1</v>
          </cell>
          <cell r="D463">
            <v>43795</v>
          </cell>
          <cell r="E463">
            <v>0.625</v>
          </cell>
          <cell r="G463" t="str">
            <v>ながら</v>
          </cell>
          <cell r="H463">
            <v>43798</v>
          </cell>
          <cell r="I463" t="str">
            <v>11/30.12/1</v>
          </cell>
          <cell r="J463" t="str">
            <v>JPUKB03JPHKT</v>
          </cell>
          <cell r="K463" t="str">
            <v>BKKVL7973900</v>
          </cell>
          <cell r="L463" t="str">
            <v>TLLU1093215</v>
          </cell>
          <cell r="M463" t="str">
            <v>R5</v>
          </cell>
          <cell r="N463" t="str">
            <v>THAF82581</v>
          </cell>
          <cell r="O463" t="str">
            <v>ITOCHU CORPORATION</v>
          </cell>
          <cell r="P463" t="str">
            <v>THLCH</v>
          </cell>
          <cell r="Q463" t="str">
            <v>JPUKB</v>
          </cell>
          <cell r="R463" t="str">
            <v>JPHKT</v>
          </cell>
          <cell r="S463" t="str">
            <v>Y</v>
          </cell>
          <cell r="T463" t="str">
            <v>RF</v>
          </cell>
          <cell r="U463" t="str">
            <v>OFFALS &amp; CUTS OF CHICKENS, FROZEN</v>
          </cell>
          <cell r="V463">
            <v>-18</v>
          </cell>
          <cell r="W463">
            <v>0</v>
          </cell>
          <cell r="X463">
            <v>0</v>
          </cell>
          <cell r="Y463">
            <v>0</v>
          </cell>
          <cell r="Z463" t="str">
            <v>N</v>
          </cell>
          <cell r="AA463" t="str">
            <v>MRZT0133N</v>
          </cell>
          <cell r="AB463" t="str">
            <v>MOL SEABREEZE</v>
          </cell>
          <cell r="AC463" t="str">
            <v>JTV2</v>
          </cell>
          <cell r="AD463">
            <v>43798</v>
          </cell>
          <cell r="AE463">
            <v>22307.65</v>
          </cell>
          <cell r="AF463" t="str">
            <v>JPUKB03</v>
          </cell>
          <cell r="AG463" t="str">
            <v>ながら</v>
          </cell>
          <cell r="AH463">
            <v>43798</v>
          </cell>
          <cell r="AI463" t="str">
            <v>11/30.12/1</v>
          </cell>
          <cell r="AJ463" t="str">
            <v>IMOTO</v>
          </cell>
          <cell r="AK463" t="str">
            <v>PI15-17 or PIM</v>
          </cell>
          <cell r="AL463" t="str">
            <v>3FDU1</v>
          </cell>
          <cell r="AM463" t="str">
            <v>香椎パークポート２号（博多港運）</v>
          </cell>
          <cell r="AN463" t="str">
            <v>6TK26</v>
          </cell>
          <cell r="AO463">
            <v>43795</v>
          </cell>
          <cell r="AP463">
            <v>0.625</v>
          </cell>
          <cell r="AQ463" t="str">
            <v/>
          </cell>
          <cell r="AR463" t="str">
            <v>神戸港　PI 15-17</v>
          </cell>
        </row>
        <row r="464">
          <cell r="B464" t="str">
            <v>BKKVL91496001</v>
          </cell>
          <cell r="C464">
            <v>1</v>
          </cell>
          <cell r="D464">
            <v>43795</v>
          </cell>
          <cell r="E464">
            <v>0.625</v>
          </cell>
          <cell r="G464" t="str">
            <v>ながら</v>
          </cell>
          <cell r="H464">
            <v>43798</v>
          </cell>
          <cell r="I464" t="str">
            <v>11/30.12/1</v>
          </cell>
          <cell r="J464" t="str">
            <v>JPUKB03JPHKT</v>
          </cell>
          <cell r="K464" t="str">
            <v>BKKVL9149600</v>
          </cell>
          <cell r="L464" t="str">
            <v>TLLU1127589</v>
          </cell>
          <cell r="M464" t="str">
            <v>R5</v>
          </cell>
          <cell r="N464" t="str">
            <v>THAG23117</v>
          </cell>
          <cell r="O464" t="str">
            <v>ITOCHU CORPORATION</v>
          </cell>
          <cell r="P464" t="str">
            <v>THLCH</v>
          </cell>
          <cell r="Q464" t="str">
            <v>JPUKB</v>
          </cell>
          <cell r="R464" t="str">
            <v>JPHKT</v>
          </cell>
          <cell r="S464" t="str">
            <v>Y</v>
          </cell>
          <cell r="T464" t="str">
            <v>RF</v>
          </cell>
          <cell r="U464" t="str">
            <v>OFFALS &amp; CUTS OF CHICKENS, FROZEN</v>
          </cell>
          <cell r="V464">
            <v>-18</v>
          </cell>
          <cell r="W464">
            <v>0</v>
          </cell>
          <cell r="X464">
            <v>0</v>
          </cell>
          <cell r="Y464">
            <v>0</v>
          </cell>
          <cell r="Z464" t="str">
            <v>N</v>
          </cell>
          <cell r="AA464" t="str">
            <v>MRZT0133N</v>
          </cell>
          <cell r="AB464" t="str">
            <v>MOL SEABREEZE</v>
          </cell>
          <cell r="AC464" t="str">
            <v>JTV2</v>
          </cell>
          <cell r="AD464">
            <v>43798</v>
          </cell>
          <cell r="AE464">
            <v>21861.51</v>
          </cell>
          <cell r="AF464" t="str">
            <v>JPUKB03</v>
          </cell>
          <cell r="AG464" t="str">
            <v>ながら</v>
          </cell>
          <cell r="AH464">
            <v>43798</v>
          </cell>
          <cell r="AI464" t="str">
            <v>11/30.12/1</v>
          </cell>
          <cell r="AJ464" t="str">
            <v>IMOTO</v>
          </cell>
          <cell r="AK464" t="str">
            <v>PI15-17 or PIM</v>
          </cell>
          <cell r="AL464" t="str">
            <v>3FDU1</v>
          </cell>
          <cell r="AM464" t="str">
            <v>香椎パークポート２号（博多港運）</v>
          </cell>
          <cell r="AN464" t="str">
            <v>6TK26</v>
          </cell>
          <cell r="AO464">
            <v>43795</v>
          </cell>
          <cell r="AP464">
            <v>0.625</v>
          </cell>
          <cell r="AQ464" t="str">
            <v/>
          </cell>
          <cell r="AR464" t="str">
            <v>神戸港　PI 15-17</v>
          </cell>
        </row>
        <row r="465">
          <cell r="B465" t="str">
            <v>BKKVL68153001</v>
          </cell>
          <cell r="C465">
            <v>1</v>
          </cell>
          <cell r="D465">
            <v>43795</v>
          </cell>
          <cell r="E465">
            <v>0.625</v>
          </cell>
          <cell r="G465" t="str">
            <v>ながら</v>
          </cell>
          <cell r="H465">
            <v>43798</v>
          </cell>
          <cell r="I465" t="str">
            <v>11/30.12/1</v>
          </cell>
          <cell r="J465" t="str">
            <v>JPUKB03JPHKT</v>
          </cell>
          <cell r="K465" t="str">
            <v>BKKVL6815300</v>
          </cell>
          <cell r="L465" t="str">
            <v>MORU1309943</v>
          </cell>
          <cell r="M465" t="str">
            <v>R5</v>
          </cell>
          <cell r="N465" t="str">
            <v>THAF82653</v>
          </cell>
          <cell r="O465" t="str">
            <v>JAPAN FOOD CORPORATION</v>
          </cell>
          <cell r="P465" t="str">
            <v>THLKR</v>
          </cell>
          <cell r="Q465" t="str">
            <v>JPUKB</v>
          </cell>
          <cell r="R465" t="str">
            <v>JPHKT</v>
          </cell>
          <cell r="S465" t="str">
            <v>Y</v>
          </cell>
          <cell r="T465" t="str">
            <v>RF</v>
          </cell>
          <cell r="U465" t="str">
            <v>CHICKEN MEAT PRODUCTS, PREPARED OR PRESERVED (INCL. CANNED)</v>
          </cell>
          <cell r="V465">
            <v>-18</v>
          </cell>
          <cell r="W465">
            <v>0</v>
          </cell>
          <cell r="X465">
            <v>0</v>
          </cell>
          <cell r="Y465">
            <v>0</v>
          </cell>
          <cell r="Z465" t="str">
            <v>N</v>
          </cell>
          <cell r="AA465" t="str">
            <v>MRZT0133N</v>
          </cell>
          <cell r="AB465" t="str">
            <v>MOL SEABREEZE</v>
          </cell>
          <cell r="AC465" t="str">
            <v>JTV2</v>
          </cell>
          <cell r="AD465">
            <v>43798</v>
          </cell>
          <cell r="AE465">
            <v>23257.14</v>
          </cell>
          <cell r="AF465" t="str">
            <v>JPUKB03</v>
          </cell>
          <cell r="AG465" t="str">
            <v>ながら</v>
          </cell>
          <cell r="AH465">
            <v>43798</v>
          </cell>
          <cell r="AI465" t="str">
            <v>11/30.12/1</v>
          </cell>
          <cell r="AJ465" t="str">
            <v>IMOTO</v>
          </cell>
          <cell r="AK465" t="str">
            <v>PI15-17 or PIM</v>
          </cell>
          <cell r="AL465" t="str">
            <v>3FDU1</v>
          </cell>
          <cell r="AM465" t="str">
            <v>香椎パークポート２号（博多港運）</v>
          </cell>
          <cell r="AN465" t="str">
            <v>6TK26</v>
          </cell>
          <cell r="AO465">
            <v>43795</v>
          </cell>
          <cell r="AP465">
            <v>0.625</v>
          </cell>
          <cell r="AQ465" t="str">
            <v/>
          </cell>
          <cell r="AR465" t="str">
            <v>神戸港　PI 15-17</v>
          </cell>
        </row>
        <row r="466">
          <cell r="B466" t="str">
            <v>BKKVL68197001</v>
          </cell>
          <cell r="C466">
            <v>1</v>
          </cell>
          <cell r="D466">
            <v>43795</v>
          </cell>
          <cell r="E466">
            <v>0.625</v>
          </cell>
          <cell r="G466" t="str">
            <v>ながら</v>
          </cell>
          <cell r="H466">
            <v>43798</v>
          </cell>
          <cell r="I466" t="str">
            <v>11/30.12/1</v>
          </cell>
          <cell r="J466" t="str">
            <v>JPUKB03JPHKT</v>
          </cell>
          <cell r="K466" t="str">
            <v>BKKVL6819700</v>
          </cell>
          <cell r="L466" t="str">
            <v>SZLU9622538</v>
          </cell>
          <cell r="M466" t="str">
            <v>R5</v>
          </cell>
          <cell r="N466" t="str">
            <v>THAF84558</v>
          </cell>
          <cell r="O466" t="str">
            <v>JAPAN FOOD CORPORATION</v>
          </cell>
          <cell r="P466" t="str">
            <v>THLKR</v>
          </cell>
          <cell r="Q466" t="str">
            <v>JPUKB</v>
          </cell>
          <cell r="R466" t="str">
            <v>JPHKT</v>
          </cell>
          <cell r="S466" t="str">
            <v>Y</v>
          </cell>
          <cell r="T466" t="str">
            <v>RF</v>
          </cell>
          <cell r="U466" t="str">
            <v>CHICKEN MEAT PRODUCTS, PREPARED OR PRESERVED (INCL. CANNED)</v>
          </cell>
          <cell r="V466">
            <v>-18</v>
          </cell>
          <cell r="W466">
            <v>0</v>
          </cell>
          <cell r="X466">
            <v>0</v>
          </cell>
          <cell r="Y466">
            <v>0</v>
          </cell>
          <cell r="Z466" t="str">
            <v>N</v>
          </cell>
          <cell r="AA466" t="str">
            <v>MRZT0133N</v>
          </cell>
          <cell r="AB466" t="str">
            <v>MOL SEABREEZE</v>
          </cell>
          <cell r="AC466" t="str">
            <v>JTV2</v>
          </cell>
          <cell r="AD466">
            <v>43798</v>
          </cell>
          <cell r="AE466">
            <v>22633.95</v>
          </cell>
          <cell r="AF466" t="str">
            <v>JPUKB03</v>
          </cell>
          <cell r="AG466" t="str">
            <v>ながら</v>
          </cell>
          <cell r="AH466">
            <v>43798</v>
          </cell>
          <cell r="AI466" t="str">
            <v>11/30.12/1</v>
          </cell>
          <cell r="AJ466" t="str">
            <v>IMOTO</v>
          </cell>
          <cell r="AK466" t="str">
            <v>PI15-17 or PIM</v>
          </cell>
          <cell r="AL466" t="str">
            <v>3FDU1</v>
          </cell>
          <cell r="AM466" t="str">
            <v>香椎パークポート２号（博多港運）</v>
          </cell>
          <cell r="AN466" t="str">
            <v>6TK26</v>
          </cell>
          <cell r="AO466">
            <v>43795</v>
          </cell>
          <cell r="AP466">
            <v>0.625</v>
          </cell>
          <cell r="AQ466" t="str">
            <v/>
          </cell>
          <cell r="AR466" t="str">
            <v>神戸港　PI 15-17</v>
          </cell>
        </row>
        <row r="467">
          <cell r="B467" t="str">
            <v>BKKVL67773001</v>
          </cell>
          <cell r="C467">
            <v>1</v>
          </cell>
          <cell r="D467">
            <v>43795</v>
          </cell>
          <cell r="E467">
            <v>0.625</v>
          </cell>
          <cell r="G467" t="str">
            <v>ながら</v>
          </cell>
          <cell r="H467">
            <v>43798</v>
          </cell>
          <cell r="I467" t="str">
            <v>11/30.12/1</v>
          </cell>
          <cell r="J467" t="str">
            <v>JPUKB03JPHKT</v>
          </cell>
          <cell r="K467" t="str">
            <v>BKKVL6777300</v>
          </cell>
          <cell r="L467" t="str">
            <v>TRHU3176522</v>
          </cell>
          <cell r="M467" t="str">
            <v>D2</v>
          </cell>
          <cell r="N467" t="str">
            <v>THAG22761</v>
          </cell>
          <cell r="O467" t="str">
            <v>KAWANISHI WAREHOUSE CO.,LTD.</v>
          </cell>
          <cell r="P467" t="str">
            <v>THBKK</v>
          </cell>
          <cell r="Q467" t="str">
            <v>JPUKB</v>
          </cell>
          <cell r="R467" t="str">
            <v>JPHKT</v>
          </cell>
          <cell r="S467" t="str">
            <v>Y</v>
          </cell>
          <cell r="T467" t="str">
            <v>DR</v>
          </cell>
          <cell r="U467" t="str">
            <v>DEXTRINS &amp; OTHER MODIFIED STARCHES</v>
          </cell>
          <cell r="V467">
            <v>0</v>
          </cell>
          <cell r="W467" t="str">
            <v>CMH</v>
          </cell>
          <cell r="X467">
            <v>0</v>
          </cell>
          <cell r="Y467">
            <v>0</v>
          </cell>
          <cell r="Z467" t="str">
            <v>N</v>
          </cell>
          <cell r="AA467" t="str">
            <v>MRZT0133N</v>
          </cell>
          <cell r="AB467" t="str">
            <v>MOL SEABREEZE</v>
          </cell>
          <cell r="AC467" t="str">
            <v>JTV2</v>
          </cell>
          <cell r="AD467">
            <v>43798</v>
          </cell>
          <cell r="AE467">
            <v>22380</v>
          </cell>
          <cell r="AF467" t="str">
            <v>JPUKB03</v>
          </cell>
          <cell r="AG467" t="str">
            <v>ながら</v>
          </cell>
          <cell r="AH467">
            <v>43798</v>
          </cell>
          <cell r="AI467" t="str">
            <v>11/30.12/1</v>
          </cell>
          <cell r="AJ467" t="str">
            <v>IMOTO</v>
          </cell>
          <cell r="AK467" t="str">
            <v>PI15-17 or PIM</v>
          </cell>
          <cell r="AL467" t="str">
            <v>3FDU1</v>
          </cell>
          <cell r="AM467" t="str">
            <v>香椎パークポート２号（博多港運）</v>
          </cell>
          <cell r="AN467" t="str">
            <v>6TK26</v>
          </cell>
          <cell r="AO467">
            <v>43795</v>
          </cell>
          <cell r="AP467">
            <v>0.625</v>
          </cell>
          <cell r="AQ467" t="str">
            <v/>
          </cell>
          <cell r="AR467" t="str">
            <v>神戸港　PI 15-17</v>
          </cell>
        </row>
        <row r="468">
          <cell r="B468" t="str">
            <v>BKKVL32713001</v>
          </cell>
          <cell r="C468">
            <v>1</v>
          </cell>
          <cell r="D468">
            <v>43795</v>
          </cell>
          <cell r="E468">
            <v>0.625</v>
          </cell>
          <cell r="G468" t="str">
            <v>ながら</v>
          </cell>
          <cell r="H468">
            <v>43798</v>
          </cell>
          <cell r="I468" t="str">
            <v>11/30.12/1</v>
          </cell>
          <cell r="J468" t="str">
            <v>JPUKB03JPHKT</v>
          </cell>
          <cell r="K468" t="str">
            <v>BKKVL3271300</v>
          </cell>
          <cell r="L468" t="str">
            <v>TEMU9206913</v>
          </cell>
          <cell r="M468" t="str">
            <v>R5</v>
          </cell>
          <cell r="N468" t="str">
            <v>THAG07965</v>
          </cell>
          <cell r="O468" t="str">
            <v>KJAVIK CO.,LTD.</v>
          </cell>
          <cell r="P468" t="str">
            <v>THBKK</v>
          </cell>
          <cell r="Q468" t="str">
            <v>JPUKB</v>
          </cell>
          <cell r="R468" t="str">
            <v>JPHKT</v>
          </cell>
          <cell r="S468" t="str">
            <v>Y</v>
          </cell>
          <cell r="T468" t="str">
            <v>RF</v>
          </cell>
          <cell r="U468" t="str">
            <v>CRUSTACEAN FOR HUMAN CONSUMPTION,COLDWATER SHRIMPS AND PRAWNS (PANDALUS SPP., CRANGON CRANGON)</v>
          </cell>
          <cell r="V468">
            <v>-20</v>
          </cell>
          <cell r="W468">
            <v>0</v>
          </cell>
          <cell r="X468">
            <v>0</v>
          </cell>
          <cell r="Y468">
            <v>0</v>
          </cell>
          <cell r="Z468" t="str">
            <v>N</v>
          </cell>
          <cell r="AA468" t="str">
            <v>MRZT0133N</v>
          </cell>
          <cell r="AB468" t="str">
            <v>MOL SEABREEZE</v>
          </cell>
          <cell r="AC468" t="str">
            <v>JTV2</v>
          </cell>
          <cell r="AD468">
            <v>43798</v>
          </cell>
          <cell r="AE468">
            <v>15203.6</v>
          </cell>
          <cell r="AF468" t="str">
            <v>JPUKB03</v>
          </cell>
          <cell r="AG468" t="str">
            <v>ながら</v>
          </cell>
          <cell r="AH468">
            <v>43798</v>
          </cell>
          <cell r="AI468" t="str">
            <v>11/30.12/1</v>
          </cell>
          <cell r="AJ468" t="str">
            <v>IMOTO</v>
          </cell>
          <cell r="AK468" t="str">
            <v>PI15-17 or PIM</v>
          </cell>
          <cell r="AL468" t="str">
            <v>3FDU1</v>
          </cell>
          <cell r="AM468" t="str">
            <v>香椎パークポート２号（博多港運）</v>
          </cell>
          <cell r="AN468" t="str">
            <v>6TK26</v>
          </cell>
          <cell r="AO468">
            <v>43795</v>
          </cell>
          <cell r="AP468">
            <v>0.625</v>
          </cell>
          <cell r="AQ468" t="str">
            <v/>
          </cell>
          <cell r="AR468" t="str">
            <v>神戸港　PI 15-17</v>
          </cell>
        </row>
        <row r="469">
          <cell r="B469" t="str">
            <v>LCBV225289001</v>
          </cell>
          <cell r="C469">
            <v>1</v>
          </cell>
          <cell r="D469">
            <v>43795</v>
          </cell>
          <cell r="E469">
            <v>0.625</v>
          </cell>
          <cell r="G469" t="str">
            <v>ながら</v>
          </cell>
          <cell r="H469">
            <v>43798</v>
          </cell>
          <cell r="I469" t="str">
            <v>11/30.12/1</v>
          </cell>
          <cell r="J469" t="str">
            <v>JPUKB03JPHKT</v>
          </cell>
          <cell r="K469" t="str">
            <v>LCBV22528900</v>
          </cell>
          <cell r="L469" t="str">
            <v>TRLU7495737</v>
          </cell>
          <cell r="M469" t="str">
            <v>D5</v>
          </cell>
          <cell r="N469" t="str">
            <v>THAH01534</v>
          </cell>
          <cell r="O469" t="str">
            <v>KOIZUMI FURNITECH CORP.</v>
          </cell>
          <cell r="P469" t="str">
            <v>THLCH</v>
          </cell>
          <cell r="Q469" t="str">
            <v>JPUKB</v>
          </cell>
          <cell r="R469" t="str">
            <v>JPHKT</v>
          </cell>
          <cell r="S469" t="str">
            <v>Y</v>
          </cell>
          <cell r="T469" t="str">
            <v>DR</v>
          </cell>
          <cell r="U469" t="str">
            <v>FURNITURE, OF WOOD, N.O.S.</v>
          </cell>
          <cell r="V469">
            <v>0</v>
          </cell>
          <cell r="W469" t="str">
            <v>CMH</v>
          </cell>
          <cell r="X469">
            <v>0</v>
          </cell>
          <cell r="Y469">
            <v>0</v>
          </cell>
          <cell r="Z469" t="str">
            <v>N</v>
          </cell>
          <cell r="AA469" t="str">
            <v>MRZT0133N</v>
          </cell>
          <cell r="AB469" t="str">
            <v>MOL SEABREEZE</v>
          </cell>
          <cell r="AC469" t="str">
            <v>JTV2</v>
          </cell>
          <cell r="AD469">
            <v>43798</v>
          </cell>
          <cell r="AE469">
            <v>15032</v>
          </cell>
          <cell r="AF469" t="str">
            <v>JPUKB03</v>
          </cell>
          <cell r="AG469" t="str">
            <v>ながら</v>
          </cell>
          <cell r="AH469">
            <v>43798</v>
          </cell>
          <cell r="AI469" t="str">
            <v>11/30.12/1</v>
          </cell>
          <cell r="AJ469" t="str">
            <v>IMOTO</v>
          </cell>
          <cell r="AK469" t="str">
            <v>PI15-17 or PIM</v>
          </cell>
          <cell r="AL469" t="str">
            <v>3FDU1</v>
          </cell>
          <cell r="AM469" t="str">
            <v>香椎パークポート２号（博多港運）</v>
          </cell>
          <cell r="AN469" t="str">
            <v>6TK26</v>
          </cell>
          <cell r="AO469">
            <v>43795</v>
          </cell>
          <cell r="AP469">
            <v>0.625</v>
          </cell>
          <cell r="AQ469" t="str">
            <v/>
          </cell>
          <cell r="AR469" t="str">
            <v>神戸港　PI 15-17</v>
          </cell>
        </row>
        <row r="470">
          <cell r="B470" t="str">
            <v>BKKVJ38065001</v>
          </cell>
          <cell r="C470">
            <v>1</v>
          </cell>
          <cell r="D470">
            <v>43795</v>
          </cell>
          <cell r="E470">
            <v>0.625</v>
          </cell>
          <cell r="G470" t="str">
            <v>ながら</v>
          </cell>
          <cell r="H470">
            <v>43798</v>
          </cell>
          <cell r="I470" t="str">
            <v>11/30.12/1</v>
          </cell>
          <cell r="J470" t="str">
            <v>JPUKB03JPHKT</v>
          </cell>
          <cell r="K470" t="str">
            <v>BKKVJ3806500</v>
          </cell>
          <cell r="L470" t="str">
            <v>NYKU0788695</v>
          </cell>
          <cell r="M470" t="str">
            <v>D5</v>
          </cell>
          <cell r="N470" t="str">
            <v>THAF82466</v>
          </cell>
          <cell r="O470" t="str">
            <v>MARS JAPAN LIMITED</v>
          </cell>
          <cell r="P470" t="str">
            <v>THLKR</v>
          </cell>
          <cell r="Q470" t="str">
            <v>JPUKB</v>
          </cell>
          <cell r="R470" t="str">
            <v>JPHKT</v>
          </cell>
          <cell r="S470" t="str">
            <v>Y</v>
          </cell>
          <cell r="T470" t="str">
            <v>DR</v>
          </cell>
          <cell r="U470" t="str">
            <v>ANIMAL &amp; PET FOOD, N.O.S.</v>
          </cell>
          <cell r="V470">
            <v>0</v>
          </cell>
          <cell r="W470" t="str">
            <v>CMH</v>
          </cell>
          <cell r="X470">
            <v>0</v>
          </cell>
          <cell r="Y470">
            <v>0</v>
          </cell>
          <cell r="Z470" t="str">
            <v>N</v>
          </cell>
          <cell r="AA470" t="str">
            <v>MRZT0133N</v>
          </cell>
          <cell r="AB470" t="str">
            <v>MOL SEABREEZE</v>
          </cell>
          <cell r="AC470" t="str">
            <v>JTV2</v>
          </cell>
          <cell r="AD470">
            <v>43798</v>
          </cell>
          <cell r="AE470">
            <v>24587.68</v>
          </cell>
          <cell r="AF470" t="str">
            <v>JPUKB03</v>
          </cell>
          <cell r="AG470" t="str">
            <v>ながら</v>
          </cell>
          <cell r="AH470">
            <v>43798</v>
          </cell>
          <cell r="AI470" t="str">
            <v>11/30.12/1</v>
          </cell>
          <cell r="AJ470" t="str">
            <v>IMOTO</v>
          </cell>
          <cell r="AK470" t="str">
            <v>PI15-17 or PIM</v>
          </cell>
          <cell r="AL470" t="str">
            <v>3FDU1</v>
          </cell>
          <cell r="AM470" t="str">
            <v>香椎パークポート２号（博多港運）</v>
          </cell>
          <cell r="AN470" t="str">
            <v>6TK26</v>
          </cell>
          <cell r="AO470">
            <v>43795</v>
          </cell>
          <cell r="AP470">
            <v>0.625</v>
          </cell>
          <cell r="AQ470" t="str">
            <v/>
          </cell>
          <cell r="AR470" t="str">
            <v>神戸港　PI 15-17</v>
          </cell>
        </row>
        <row r="471">
          <cell r="B471" t="str">
            <v>BKKVJ38065002</v>
          </cell>
          <cell r="C471">
            <v>2</v>
          </cell>
          <cell r="D471">
            <v>43795</v>
          </cell>
          <cell r="E471">
            <v>0.625</v>
          </cell>
          <cell r="G471" t="str">
            <v>ながら</v>
          </cell>
          <cell r="H471">
            <v>43798</v>
          </cell>
          <cell r="I471" t="str">
            <v>11/30.12/1</v>
          </cell>
          <cell r="J471" t="str">
            <v>JPUKB03JPHKT</v>
          </cell>
          <cell r="K471" t="str">
            <v>BKKVJ3806500</v>
          </cell>
          <cell r="L471" t="str">
            <v>NYKU0816246</v>
          </cell>
          <cell r="M471" t="str">
            <v>D5</v>
          </cell>
          <cell r="N471" t="str">
            <v>THAF84505</v>
          </cell>
          <cell r="O471" t="str">
            <v>MARS JAPAN LIMITED</v>
          </cell>
          <cell r="P471" t="str">
            <v>THLKR</v>
          </cell>
          <cell r="Q471" t="str">
            <v>JPUKB</v>
          </cell>
          <cell r="R471" t="str">
            <v>JPHKT</v>
          </cell>
          <cell r="S471" t="str">
            <v>Y</v>
          </cell>
          <cell r="T471" t="str">
            <v>DR</v>
          </cell>
          <cell r="U471" t="str">
            <v>ANIMAL &amp; PET FOOD, N.O.S.</v>
          </cell>
          <cell r="V471">
            <v>0</v>
          </cell>
          <cell r="W471" t="str">
            <v>CMH</v>
          </cell>
          <cell r="X471">
            <v>0</v>
          </cell>
          <cell r="Y471">
            <v>0</v>
          </cell>
          <cell r="Z471" t="str">
            <v>N</v>
          </cell>
          <cell r="AA471" t="str">
            <v>MRZT0133N</v>
          </cell>
          <cell r="AB471" t="str">
            <v>MOL SEABREEZE</v>
          </cell>
          <cell r="AC471" t="str">
            <v>JTV2</v>
          </cell>
          <cell r="AD471">
            <v>43798</v>
          </cell>
          <cell r="AE471">
            <v>22216.62</v>
          </cell>
          <cell r="AF471" t="str">
            <v>JPUKB03</v>
          </cell>
          <cell r="AG471" t="str">
            <v>ながら</v>
          </cell>
          <cell r="AH471">
            <v>43798</v>
          </cell>
          <cell r="AI471" t="str">
            <v>11/30.12/1</v>
          </cell>
          <cell r="AJ471" t="str">
            <v>IMOTO</v>
          </cell>
          <cell r="AK471" t="str">
            <v>PI15-17 or PIM</v>
          </cell>
          <cell r="AL471" t="str">
            <v>3FDU1</v>
          </cell>
          <cell r="AM471" t="str">
            <v>香椎パークポート２号（博多港運）</v>
          </cell>
          <cell r="AN471" t="str">
            <v>6TK26</v>
          </cell>
          <cell r="AO471">
            <v>43795</v>
          </cell>
          <cell r="AP471">
            <v>0.625</v>
          </cell>
          <cell r="AQ471" t="str">
            <v/>
          </cell>
          <cell r="AR471" t="str">
            <v>神戸港　PI 15-17</v>
          </cell>
        </row>
        <row r="472">
          <cell r="B472" t="str">
            <v>BKKVK86104001</v>
          </cell>
          <cell r="C472">
            <v>1</v>
          </cell>
          <cell r="D472">
            <v>43795</v>
          </cell>
          <cell r="E472">
            <v>0.625</v>
          </cell>
          <cell r="G472" t="str">
            <v>ながら</v>
          </cell>
          <cell r="H472">
            <v>43798</v>
          </cell>
          <cell r="I472" t="str">
            <v>11/30.12/1</v>
          </cell>
          <cell r="J472" t="str">
            <v>JPUKB03JPHKT</v>
          </cell>
          <cell r="K472" t="str">
            <v>BKKVK8610400</v>
          </cell>
          <cell r="L472" t="str">
            <v>CXRU1139486</v>
          </cell>
          <cell r="M472" t="str">
            <v>R5</v>
          </cell>
          <cell r="N472" t="str">
            <v>THAG07980</v>
          </cell>
          <cell r="O472" t="str">
            <v>MARUHA NICHIRO CORPORATION</v>
          </cell>
          <cell r="P472" t="str">
            <v>THBKK</v>
          </cell>
          <cell r="Q472" t="str">
            <v>JPUKB</v>
          </cell>
          <cell r="R472" t="str">
            <v>JPHKT</v>
          </cell>
          <cell r="S472" t="str">
            <v>Y</v>
          </cell>
          <cell r="T472" t="str">
            <v>RF</v>
          </cell>
          <cell r="U472" t="str">
            <v>SHRIMP OR PRAWNS, PREPARED OR PRESERVED (INCL. CANNED)</v>
          </cell>
          <cell r="V472">
            <v>-18</v>
          </cell>
          <cell r="W472">
            <v>0</v>
          </cell>
          <cell r="X472">
            <v>0</v>
          </cell>
          <cell r="Y472">
            <v>0</v>
          </cell>
          <cell r="Z472" t="str">
            <v>N</v>
          </cell>
          <cell r="AA472" t="str">
            <v>MRZT0133N</v>
          </cell>
          <cell r="AB472" t="str">
            <v>MOL SEABREEZE</v>
          </cell>
          <cell r="AC472" t="str">
            <v>JTV2</v>
          </cell>
          <cell r="AD472">
            <v>43798</v>
          </cell>
          <cell r="AE472">
            <v>14920</v>
          </cell>
          <cell r="AF472" t="str">
            <v>JPUKB03</v>
          </cell>
          <cell r="AG472" t="str">
            <v>ながら</v>
          </cell>
          <cell r="AH472">
            <v>43798</v>
          </cell>
          <cell r="AI472" t="str">
            <v>11/30.12/1</v>
          </cell>
          <cell r="AJ472" t="str">
            <v>IMOTO</v>
          </cell>
          <cell r="AK472" t="str">
            <v>PI15-17 or PIM</v>
          </cell>
          <cell r="AL472" t="str">
            <v>3FDU1</v>
          </cell>
          <cell r="AM472" t="str">
            <v>香椎パークポート２号（博多港運）</v>
          </cell>
          <cell r="AN472" t="str">
            <v>6TK26</v>
          </cell>
          <cell r="AO472">
            <v>43795</v>
          </cell>
          <cell r="AP472">
            <v>0.625</v>
          </cell>
          <cell r="AQ472" t="str">
            <v/>
          </cell>
          <cell r="AR472" t="str">
            <v>神戸港　PI 15-17</v>
          </cell>
        </row>
        <row r="473">
          <cell r="B473" t="str">
            <v>BKKVK26048001</v>
          </cell>
          <cell r="C473">
            <v>1</v>
          </cell>
          <cell r="D473">
            <v>43795</v>
          </cell>
          <cell r="E473">
            <v>0.625</v>
          </cell>
          <cell r="G473" t="str">
            <v>ながら</v>
          </cell>
          <cell r="H473">
            <v>43798</v>
          </cell>
          <cell r="I473" t="str">
            <v>11/30.12/1</v>
          </cell>
          <cell r="J473" t="str">
            <v>JPUKB03JPHKT</v>
          </cell>
          <cell r="K473" t="str">
            <v>BKKVK2604800</v>
          </cell>
          <cell r="L473" t="str">
            <v>TCKU2395410</v>
          </cell>
          <cell r="M473" t="str">
            <v>D2</v>
          </cell>
          <cell r="N473" t="str">
            <v>THAG28417</v>
          </cell>
          <cell r="O473" t="str">
            <v>MEIKO TRANS CO., LTD.</v>
          </cell>
          <cell r="P473" t="str">
            <v>THBKK</v>
          </cell>
          <cell r="Q473" t="str">
            <v>JPUKB</v>
          </cell>
          <cell r="R473" t="str">
            <v>JPHKT</v>
          </cell>
          <cell r="S473" t="str">
            <v>Y</v>
          </cell>
          <cell r="T473" t="str">
            <v>DR</v>
          </cell>
          <cell r="U473" t="str">
            <v>PLASTERS, GYPSUM</v>
          </cell>
          <cell r="V473">
            <v>0</v>
          </cell>
          <cell r="W473" t="str">
            <v>CMH</v>
          </cell>
          <cell r="X473">
            <v>0</v>
          </cell>
          <cell r="Y473">
            <v>0</v>
          </cell>
          <cell r="Z473" t="str">
            <v>N</v>
          </cell>
          <cell r="AA473" t="str">
            <v>MRZT0133N</v>
          </cell>
          <cell r="AB473" t="str">
            <v>MOL SEABREEZE</v>
          </cell>
          <cell r="AC473" t="str">
            <v>JTV2</v>
          </cell>
          <cell r="AD473">
            <v>43798</v>
          </cell>
          <cell r="AE473">
            <v>22280</v>
          </cell>
          <cell r="AF473" t="str">
            <v>JPUKB03</v>
          </cell>
          <cell r="AG473" t="str">
            <v>ながら</v>
          </cell>
          <cell r="AH473">
            <v>43798</v>
          </cell>
          <cell r="AI473" t="str">
            <v>11/30.12/1</v>
          </cell>
          <cell r="AJ473" t="str">
            <v>IMOTO</v>
          </cell>
          <cell r="AK473" t="str">
            <v>PI15-17 or PIM</v>
          </cell>
          <cell r="AL473" t="str">
            <v>3FDU1</v>
          </cell>
          <cell r="AM473" t="str">
            <v>香椎パークポート２号（博多港運）</v>
          </cell>
          <cell r="AN473" t="str">
            <v>6TK26</v>
          </cell>
          <cell r="AO473">
            <v>43795</v>
          </cell>
          <cell r="AP473">
            <v>0.625</v>
          </cell>
          <cell r="AQ473" t="str">
            <v/>
          </cell>
          <cell r="AR473" t="str">
            <v>神戸港　PI 15-17</v>
          </cell>
        </row>
        <row r="474">
          <cell r="B474" t="str">
            <v>BKKVK49623001</v>
          </cell>
          <cell r="C474">
            <v>1</v>
          </cell>
          <cell r="D474">
            <v>43795</v>
          </cell>
          <cell r="E474">
            <v>0.625</v>
          </cell>
          <cell r="G474" t="str">
            <v>ながら</v>
          </cell>
          <cell r="H474">
            <v>43798</v>
          </cell>
          <cell r="I474" t="str">
            <v>11/30.12/1</v>
          </cell>
          <cell r="J474" t="str">
            <v>JPUKB03JPHKT</v>
          </cell>
          <cell r="K474" t="str">
            <v>BKKVK4962300</v>
          </cell>
          <cell r="L474" t="str">
            <v>CXDU1583496</v>
          </cell>
          <cell r="M474" t="str">
            <v>D2</v>
          </cell>
          <cell r="N474" t="str">
            <v>THAF82552</v>
          </cell>
          <cell r="O474" t="str">
            <v>NIPPON EXPRESS CO., LTD.</v>
          </cell>
          <cell r="P474" t="str">
            <v>THLCH</v>
          </cell>
          <cell r="Q474" t="str">
            <v>JPUKB</v>
          </cell>
          <cell r="R474" t="str">
            <v>JPHKT</v>
          </cell>
          <cell r="S474" t="str">
            <v>Y</v>
          </cell>
          <cell r="T474" t="str">
            <v>DR</v>
          </cell>
          <cell r="U474" t="str">
            <v>MACHINE TOOL PARTS FOR WORKING METAL</v>
          </cell>
          <cell r="V474">
            <v>0</v>
          </cell>
          <cell r="W474" t="str">
            <v>CMH</v>
          </cell>
          <cell r="X474">
            <v>0</v>
          </cell>
          <cell r="Y474">
            <v>0</v>
          </cell>
          <cell r="Z474" t="str">
            <v>N</v>
          </cell>
          <cell r="AA474" t="str">
            <v>MRZT0133N</v>
          </cell>
          <cell r="AB474" t="str">
            <v>MOL SEABREEZE</v>
          </cell>
          <cell r="AC474" t="str">
            <v>JTV2</v>
          </cell>
          <cell r="AD474">
            <v>43798</v>
          </cell>
          <cell r="AE474">
            <v>11758</v>
          </cell>
          <cell r="AF474" t="str">
            <v>JPUKB03</v>
          </cell>
          <cell r="AG474" t="str">
            <v>ながら</v>
          </cell>
          <cell r="AH474">
            <v>43798</v>
          </cell>
          <cell r="AI474" t="str">
            <v>11/30.12/1</v>
          </cell>
          <cell r="AJ474" t="str">
            <v>IMOTO</v>
          </cell>
          <cell r="AK474" t="str">
            <v>PI15-17 or PIM</v>
          </cell>
          <cell r="AL474" t="str">
            <v>3FDU1</v>
          </cell>
          <cell r="AM474" t="str">
            <v>香椎パークポート２号（博多港運）</v>
          </cell>
          <cell r="AN474" t="str">
            <v>6TK26</v>
          </cell>
          <cell r="AO474">
            <v>43795</v>
          </cell>
          <cell r="AP474">
            <v>0.625</v>
          </cell>
          <cell r="AQ474" t="str">
            <v/>
          </cell>
          <cell r="AR474" t="str">
            <v>神戸港　PI 15-17</v>
          </cell>
        </row>
        <row r="475">
          <cell r="B475" t="str">
            <v>BKKVJ40989001</v>
          </cell>
          <cell r="C475">
            <v>1</v>
          </cell>
          <cell r="D475">
            <v>43795</v>
          </cell>
          <cell r="E475">
            <v>0.625</v>
          </cell>
          <cell r="G475" t="str">
            <v>ながら</v>
          </cell>
          <cell r="H475">
            <v>43798</v>
          </cell>
          <cell r="I475" t="str">
            <v>11/30.12/1</v>
          </cell>
          <cell r="J475" t="str">
            <v>JPUKB03JPHKT</v>
          </cell>
          <cell r="K475" t="str">
            <v>BKKVJ4098900</v>
          </cell>
          <cell r="L475" t="str">
            <v>TLLU5661083</v>
          </cell>
          <cell r="M475" t="str">
            <v>D5</v>
          </cell>
          <cell r="N475" t="str">
            <v>THAG07733</v>
          </cell>
          <cell r="O475" t="str">
            <v>NIPRO CORPORATION</v>
          </cell>
          <cell r="P475" t="str">
            <v>THLKR</v>
          </cell>
          <cell r="Q475" t="str">
            <v>JPUKB</v>
          </cell>
          <cell r="R475" t="str">
            <v>JPHKT</v>
          </cell>
          <cell r="S475" t="str">
            <v>Y</v>
          </cell>
          <cell r="T475" t="str">
            <v>DR</v>
          </cell>
          <cell r="U475" t="str">
            <v>MEDICAL GOODS, DONATED FOR RELIEF OR CHARITY</v>
          </cell>
          <cell r="V475">
            <v>0</v>
          </cell>
          <cell r="W475" t="str">
            <v>CMH</v>
          </cell>
          <cell r="X475">
            <v>0</v>
          </cell>
          <cell r="Y475">
            <v>0</v>
          </cell>
          <cell r="Z475" t="str">
            <v>N</v>
          </cell>
          <cell r="AA475" t="str">
            <v>MRZT0133N</v>
          </cell>
          <cell r="AB475" t="str">
            <v>MOL SEABREEZE</v>
          </cell>
          <cell r="AC475" t="str">
            <v>JTV2</v>
          </cell>
          <cell r="AD475">
            <v>43798</v>
          </cell>
          <cell r="AE475">
            <v>11212.74</v>
          </cell>
          <cell r="AF475" t="str">
            <v>JPUKB03</v>
          </cell>
          <cell r="AG475" t="str">
            <v>ながら</v>
          </cell>
          <cell r="AH475">
            <v>43798</v>
          </cell>
          <cell r="AI475" t="str">
            <v>11/30.12/1</v>
          </cell>
          <cell r="AJ475" t="str">
            <v>IMOTO</v>
          </cell>
          <cell r="AK475" t="str">
            <v>PI15-17 or PIM</v>
          </cell>
          <cell r="AL475" t="str">
            <v>3FDU1</v>
          </cell>
          <cell r="AM475" t="str">
            <v>香椎パークポート２号（博多港運）</v>
          </cell>
          <cell r="AN475" t="str">
            <v>6TK26</v>
          </cell>
          <cell r="AO475">
            <v>43795</v>
          </cell>
          <cell r="AP475">
            <v>0.625</v>
          </cell>
          <cell r="AQ475" t="str">
            <v/>
          </cell>
          <cell r="AR475" t="str">
            <v>神戸港　PI 15-17</v>
          </cell>
        </row>
        <row r="476">
          <cell r="B476" t="str">
            <v>BKKVJ40989002</v>
          </cell>
          <cell r="C476">
            <v>2</v>
          </cell>
          <cell r="D476">
            <v>43795</v>
          </cell>
          <cell r="E476">
            <v>0.625</v>
          </cell>
          <cell r="G476" t="str">
            <v>ながら</v>
          </cell>
          <cell r="H476">
            <v>43798</v>
          </cell>
          <cell r="I476" t="str">
            <v>11/30.12/1</v>
          </cell>
          <cell r="J476" t="str">
            <v>JPUKB03JPHKT</v>
          </cell>
          <cell r="K476" t="str">
            <v>BKKVJ4098900</v>
          </cell>
          <cell r="L476" t="str">
            <v>TLLU6064626</v>
          </cell>
          <cell r="M476" t="str">
            <v>D4</v>
          </cell>
          <cell r="N476" t="str">
            <v>THAG07821</v>
          </cell>
          <cell r="O476" t="str">
            <v>NIPRO CORPORATION</v>
          </cell>
          <cell r="P476" t="str">
            <v>THLKR</v>
          </cell>
          <cell r="Q476" t="str">
            <v>JPUKB</v>
          </cell>
          <cell r="R476" t="str">
            <v>JPHKT</v>
          </cell>
          <cell r="S476" t="str">
            <v>Y</v>
          </cell>
          <cell r="T476" t="str">
            <v>DR</v>
          </cell>
          <cell r="U476" t="str">
            <v>MEDICAL GOODS, DONATED FOR RELIEF OR CHARITY</v>
          </cell>
          <cell r="V476">
            <v>0</v>
          </cell>
          <cell r="W476" t="str">
            <v>CMH</v>
          </cell>
          <cell r="X476">
            <v>0</v>
          </cell>
          <cell r="Y476">
            <v>0</v>
          </cell>
          <cell r="Z476" t="str">
            <v>N</v>
          </cell>
          <cell r="AA476" t="str">
            <v>MRZT0133N</v>
          </cell>
          <cell r="AB476" t="str">
            <v>MOL SEABREEZE</v>
          </cell>
          <cell r="AC476" t="str">
            <v>JTV2</v>
          </cell>
          <cell r="AD476">
            <v>43798</v>
          </cell>
          <cell r="AE476">
            <v>8611.35</v>
          </cell>
          <cell r="AF476" t="str">
            <v>JPUKB03</v>
          </cell>
          <cell r="AG476" t="str">
            <v>ながら</v>
          </cell>
          <cell r="AH476">
            <v>43798</v>
          </cell>
          <cell r="AI476" t="str">
            <v>11/30.12/1</v>
          </cell>
          <cell r="AJ476" t="str">
            <v>IMOTO</v>
          </cell>
          <cell r="AK476" t="str">
            <v>PI15-17 or PIM</v>
          </cell>
          <cell r="AL476" t="str">
            <v>3FDU1</v>
          </cell>
          <cell r="AM476" t="str">
            <v>香椎パークポート２号（博多港運）</v>
          </cell>
          <cell r="AN476" t="str">
            <v>6TK26</v>
          </cell>
          <cell r="AO476">
            <v>43795</v>
          </cell>
          <cell r="AP476">
            <v>0.625</v>
          </cell>
          <cell r="AQ476" t="str">
            <v/>
          </cell>
          <cell r="AR476" t="str">
            <v>神戸港　PI 15-17</v>
          </cell>
        </row>
        <row r="477">
          <cell r="B477" t="str">
            <v>LCBV250965001</v>
          </cell>
          <cell r="C477">
            <v>1</v>
          </cell>
          <cell r="D477">
            <v>43795</v>
          </cell>
          <cell r="E477">
            <v>0.625</v>
          </cell>
          <cell r="G477" t="str">
            <v>ながら</v>
          </cell>
          <cell r="H477">
            <v>43798</v>
          </cell>
          <cell r="I477" t="str">
            <v>11/30.12/1</v>
          </cell>
          <cell r="J477" t="str">
            <v>JPUKB03JPHKT</v>
          </cell>
          <cell r="K477" t="str">
            <v>LCBV25096500</v>
          </cell>
          <cell r="L477" t="str">
            <v>TRHU1770427</v>
          </cell>
          <cell r="M477" t="str">
            <v>D2</v>
          </cell>
          <cell r="N477" t="str">
            <v>THAH70114</v>
          </cell>
          <cell r="O477" t="str">
            <v>NISSIN CORPORATION</v>
          </cell>
          <cell r="P477" t="str">
            <v>THLCH</v>
          </cell>
          <cell r="Q477" t="str">
            <v>JPUKB</v>
          </cell>
          <cell r="R477" t="str">
            <v>JPHKT</v>
          </cell>
          <cell r="S477" t="str">
            <v>Y</v>
          </cell>
          <cell r="T477" t="str">
            <v>DR</v>
          </cell>
          <cell r="U477" t="str">
            <v>INJECTION OR COMPRESSION MOLDS, PLASTIC OR RUBBER</v>
          </cell>
          <cell r="V477">
            <v>0</v>
          </cell>
          <cell r="W477" t="str">
            <v>CMH</v>
          </cell>
          <cell r="X477">
            <v>0</v>
          </cell>
          <cell r="Y477">
            <v>0</v>
          </cell>
          <cell r="Z477" t="str">
            <v>N</v>
          </cell>
          <cell r="AA477" t="str">
            <v>MRZT0133N</v>
          </cell>
          <cell r="AB477" t="str">
            <v>MOL SEABREEZE</v>
          </cell>
          <cell r="AC477" t="str">
            <v>JTV2</v>
          </cell>
          <cell r="AD477">
            <v>43798</v>
          </cell>
          <cell r="AE477">
            <v>5009</v>
          </cell>
          <cell r="AF477" t="str">
            <v>JPUKB03</v>
          </cell>
          <cell r="AG477" t="str">
            <v>ながら</v>
          </cell>
          <cell r="AH477">
            <v>43798</v>
          </cell>
          <cell r="AI477" t="str">
            <v>11/30.12/1</v>
          </cell>
          <cell r="AJ477" t="str">
            <v>IMOTO</v>
          </cell>
          <cell r="AK477" t="str">
            <v>PI15-17 or PIM</v>
          </cell>
          <cell r="AL477" t="str">
            <v>3FDU1</v>
          </cell>
          <cell r="AM477" t="str">
            <v>香椎パークポート２号（博多港運）</v>
          </cell>
          <cell r="AN477" t="str">
            <v>6TK26</v>
          </cell>
          <cell r="AO477">
            <v>43795</v>
          </cell>
          <cell r="AP477">
            <v>0.625</v>
          </cell>
          <cell r="AQ477" t="str">
            <v/>
          </cell>
          <cell r="AR477" t="str">
            <v>神戸港　PI 15-17</v>
          </cell>
        </row>
        <row r="478">
          <cell r="B478" t="str">
            <v>BKKVK93203001</v>
          </cell>
          <cell r="C478">
            <v>1</v>
          </cell>
          <cell r="D478">
            <v>43795</v>
          </cell>
          <cell r="E478">
            <v>0.625</v>
          </cell>
          <cell r="G478" t="str">
            <v>ながら</v>
          </cell>
          <cell r="H478">
            <v>43798</v>
          </cell>
          <cell r="I478" t="str">
            <v>11/30.12/1</v>
          </cell>
          <cell r="J478" t="str">
            <v>JPUKB03JPHKT</v>
          </cell>
          <cell r="K478" t="str">
            <v>BKKVK9320300</v>
          </cell>
          <cell r="L478" t="str">
            <v>TCLU7674841</v>
          </cell>
          <cell r="M478" t="str">
            <v>D2</v>
          </cell>
          <cell r="N478" t="str">
            <v>THAG22744</v>
          </cell>
          <cell r="O478" t="str">
            <v>ORDIY CO.,LTD.</v>
          </cell>
          <cell r="P478" t="str">
            <v>THLKR</v>
          </cell>
          <cell r="Q478" t="str">
            <v>JPUKB</v>
          </cell>
          <cell r="R478" t="str">
            <v>JPHKT</v>
          </cell>
          <cell r="S478" t="str">
            <v>Y</v>
          </cell>
          <cell r="T478" t="str">
            <v>DR</v>
          </cell>
          <cell r="U478" t="str">
            <v>BAGS &amp; SACKS, OF POLYETHYLENE</v>
          </cell>
          <cell r="V478">
            <v>0</v>
          </cell>
          <cell r="W478" t="str">
            <v>CMH</v>
          </cell>
          <cell r="X478">
            <v>0</v>
          </cell>
          <cell r="Y478">
            <v>0</v>
          </cell>
          <cell r="Z478" t="str">
            <v>N</v>
          </cell>
          <cell r="AA478" t="str">
            <v>MRZT0133N</v>
          </cell>
          <cell r="AB478" t="str">
            <v>MOL SEABREEZE</v>
          </cell>
          <cell r="AC478" t="str">
            <v>JTV2</v>
          </cell>
          <cell r="AD478">
            <v>43798</v>
          </cell>
          <cell r="AE478">
            <v>16345.76</v>
          </cell>
          <cell r="AF478" t="str">
            <v>JPUKB03</v>
          </cell>
          <cell r="AG478" t="str">
            <v>ながら</v>
          </cell>
          <cell r="AH478">
            <v>43798</v>
          </cell>
          <cell r="AI478" t="str">
            <v>11/30.12/1</v>
          </cell>
          <cell r="AJ478" t="str">
            <v>IMOTO</v>
          </cell>
          <cell r="AK478" t="str">
            <v>PI15-17 or PIM</v>
          </cell>
          <cell r="AL478" t="str">
            <v>3FDU1</v>
          </cell>
          <cell r="AM478" t="str">
            <v>香椎パークポート２号（博多港運）</v>
          </cell>
          <cell r="AN478" t="str">
            <v>6TK26</v>
          </cell>
          <cell r="AO478">
            <v>43795</v>
          </cell>
          <cell r="AP478">
            <v>0.625</v>
          </cell>
          <cell r="AQ478" t="str">
            <v/>
          </cell>
          <cell r="AR478" t="str">
            <v>神戸港　PI 15-17</v>
          </cell>
        </row>
        <row r="479">
          <cell r="B479" t="str">
            <v>BKKVK89313001</v>
          </cell>
          <cell r="C479">
            <v>1</v>
          </cell>
          <cell r="D479">
            <v>43795</v>
          </cell>
          <cell r="E479">
            <v>0.625</v>
          </cell>
          <cell r="G479" t="str">
            <v>ながら</v>
          </cell>
          <cell r="H479">
            <v>43798</v>
          </cell>
          <cell r="I479" t="str">
            <v>11/30.12/1</v>
          </cell>
          <cell r="J479" t="str">
            <v>JPUKB03JPHKT</v>
          </cell>
          <cell r="K479" t="str">
            <v>BKKVK8931300</v>
          </cell>
          <cell r="L479" t="str">
            <v>MOAU6745452</v>
          </cell>
          <cell r="M479" t="str">
            <v>D2</v>
          </cell>
          <cell r="N479" t="str">
            <v>THAH70294</v>
          </cell>
          <cell r="O479" t="str">
            <v>SHIMADA KOHSAN CO.,LTD.</v>
          </cell>
          <cell r="P479" t="str">
            <v>THLCH</v>
          </cell>
          <cell r="Q479" t="str">
            <v>JPUKB</v>
          </cell>
          <cell r="R479" t="str">
            <v>JPHKT</v>
          </cell>
          <cell r="S479" t="str">
            <v>Y</v>
          </cell>
          <cell r="T479" t="str">
            <v>DG</v>
          </cell>
          <cell r="U479" t="str">
            <v>BATTERIES, LEAD ACID, N.O.S.</v>
          </cell>
          <cell r="V479">
            <v>0</v>
          </cell>
          <cell r="W479" t="str">
            <v>CMH</v>
          </cell>
          <cell r="X479">
            <v>8</v>
          </cell>
          <cell r="Y479">
            <v>2794</v>
          </cell>
          <cell r="Z479" t="str">
            <v>N</v>
          </cell>
          <cell r="AA479" t="str">
            <v>MRZT0133N</v>
          </cell>
          <cell r="AB479" t="str">
            <v>MOL SEABREEZE</v>
          </cell>
          <cell r="AC479" t="str">
            <v>JTV2</v>
          </cell>
          <cell r="AD479">
            <v>43798</v>
          </cell>
          <cell r="AE479">
            <v>20441.64</v>
          </cell>
          <cell r="AF479" t="str">
            <v>JPUKB03</v>
          </cell>
          <cell r="AG479" t="str">
            <v>ながら</v>
          </cell>
          <cell r="AH479">
            <v>43798</v>
          </cell>
          <cell r="AI479" t="str">
            <v>11/30.12/1</v>
          </cell>
          <cell r="AJ479" t="str">
            <v>IMOTO</v>
          </cell>
          <cell r="AK479" t="str">
            <v>PI15-17 or PIM</v>
          </cell>
          <cell r="AL479" t="str">
            <v>3FDU1</v>
          </cell>
          <cell r="AM479" t="str">
            <v>香椎パークポート２号（博多港運）</v>
          </cell>
          <cell r="AN479" t="str">
            <v>6TK26</v>
          </cell>
          <cell r="AO479">
            <v>43795</v>
          </cell>
          <cell r="AP479">
            <v>0.625</v>
          </cell>
          <cell r="AQ479" t="str">
            <v/>
          </cell>
          <cell r="AR479" t="str">
            <v>神戸港　PI 15-17</v>
          </cell>
        </row>
        <row r="480">
          <cell r="B480" t="str">
            <v>BKKVK89394001</v>
          </cell>
          <cell r="C480">
            <v>1</v>
          </cell>
          <cell r="D480">
            <v>43795</v>
          </cell>
          <cell r="E480">
            <v>0.625</v>
          </cell>
          <cell r="G480" t="str">
            <v>ながら</v>
          </cell>
          <cell r="H480">
            <v>43798</v>
          </cell>
          <cell r="I480" t="str">
            <v>11/30.12/1</v>
          </cell>
          <cell r="J480" t="str">
            <v>JPUKB03JPHKT</v>
          </cell>
          <cell r="K480" t="str">
            <v>BKKVK8939400</v>
          </cell>
          <cell r="L480" t="str">
            <v>TCKU1333239</v>
          </cell>
          <cell r="M480" t="str">
            <v>D2</v>
          </cell>
          <cell r="N480" t="str">
            <v>THAH70293</v>
          </cell>
          <cell r="O480" t="str">
            <v>SHIMADA KOHSAN CO.,LTD.</v>
          </cell>
          <cell r="P480" t="str">
            <v>THLCH</v>
          </cell>
          <cell r="Q480" t="str">
            <v>JPUKB</v>
          </cell>
          <cell r="R480" t="str">
            <v>JPHKT</v>
          </cell>
          <cell r="S480" t="str">
            <v>Y</v>
          </cell>
          <cell r="T480" t="str">
            <v>DG</v>
          </cell>
          <cell r="U480" t="str">
            <v>BATTERIES, LEAD ACID, N.O.S.</v>
          </cell>
          <cell r="V480">
            <v>0</v>
          </cell>
          <cell r="W480" t="str">
            <v>CMH</v>
          </cell>
          <cell r="X480">
            <v>8</v>
          </cell>
          <cell r="Y480">
            <v>2794</v>
          </cell>
          <cell r="Z480" t="str">
            <v>N</v>
          </cell>
          <cell r="AA480" t="str">
            <v>MRZT0133N</v>
          </cell>
          <cell r="AB480" t="str">
            <v>MOL SEABREEZE</v>
          </cell>
          <cell r="AC480" t="str">
            <v>JTV2</v>
          </cell>
          <cell r="AD480">
            <v>43798</v>
          </cell>
          <cell r="AE480">
            <v>20004.98</v>
          </cell>
          <cell r="AF480" t="str">
            <v>JPUKB03</v>
          </cell>
          <cell r="AG480" t="str">
            <v>ながら</v>
          </cell>
          <cell r="AH480">
            <v>43798</v>
          </cell>
          <cell r="AI480" t="str">
            <v>11/30.12/1</v>
          </cell>
          <cell r="AJ480" t="str">
            <v>IMOTO</v>
          </cell>
          <cell r="AK480" t="str">
            <v>PI15-17 or PIM</v>
          </cell>
          <cell r="AL480" t="str">
            <v>3FDU1</v>
          </cell>
          <cell r="AM480" t="str">
            <v>香椎パークポート２号（博多港運）</v>
          </cell>
          <cell r="AN480" t="str">
            <v>6TK26</v>
          </cell>
          <cell r="AO480">
            <v>43795</v>
          </cell>
          <cell r="AP480">
            <v>0.625</v>
          </cell>
          <cell r="AQ480" t="str">
            <v/>
          </cell>
          <cell r="AR480" t="str">
            <v>神戸港　PI 15-17</v>
          </cell>
        </row>
        <row r="481">
          <cell r="B481" t="str">
            <v>BKKVJ25599001</v>
          </cell>
          <cell r="C481">
            <v>1</v>
          </cell>
          <cell r="D481">
            <v>43795</v>
          </cell>
          <cell r="E481">
            <v>0.625</v>
          </cell>
          <cell r="G481" t="str">
            <v>ながら</v>
          </cell>
          <cell r="H481">
            <v>43798</v>
          </cell>
          <cell r="I481" t="str">
            <v>11/30.12/1</v>
          </cell>
          <cell r="J481" t="str">
            <v>JPUKB03JPHKT</v>
          </cell>
          <cell r="K481" t="str">
            <v>BKKVJ2559900</v>
          </cell>
          <cell r="L481" t="str">
            <v>TCLU7675920</v>
          </cell>
          <cell r="M481" t="str">
            <v>D2</v>
          </cell>
          <cell r="N481" t="str">
            <v>THAH71710</v>
          </cell>
          <cell r="O481" t="str">
            <v>SHINSHO CORPORATION</v>
          </cell>
          <cell r="P481" t="str">
            <v>THLCH</v>
          </cell>
          <cell r="Q481" t="str">
            <v>JPUKB</v>
          </cell>
          <cell r="R481" t="str">
            <v>JPHKT</v>
          </cell>
          <cell r="S481" t="str">
            <v>Y</v>
          </cell>
          <cell r="T481" t="str">
            <v>DR</v>
          </cell>
          <cell r="U481" t="str">
            <v>COPPER BARS, RODS &amp; PROFILES</v>
          </cell>
          <cell r="V481">
            <v>0</v>
          </cell>
          <cell r="W481" t="str">
            <v>CMH</v>
          </cell>
          <cell r="X481">
            <v>0</v>
          </cell>
          <cell r="Y481">
            <v>0</v>
          </cell>
          <cell r="Z481" t="str">
            <v>N</v>
          </cell>
          <cell r="AA481" t="str">
            <v>MRZT0133N</v>
          </cell>
          <cell r="AB481" t="str">
            <v>MOL SEABREEZE</v>
          </cell>
          <cell r="AC481" t="str">
            <v>JTV2</v>
          </cell>
          <cell r="AD481">
            <v>43798</v>
          </cell>
          <cell r="AE481">
            <v>24631</v>
          </cell>
          <cell r="AF481" t="str">
            <v>JPUKB03</v>
          </cell>
          <cell r="AG481" t="str">
            <v>ながら</v>
          </cell>
          <cell r="AH481">
            <v>43798</v>
          </cell>
          <cell r="AI481" t="str">
            <v>11/30.12/1</v>
          </cell>
          <cell r="AJ481" t="str">
            <v>IMOTO</v>
          </cell>
          <cell r="AK481" t="str">
            <v>PI15-17 or PIM</v>
          </cell>
          <cell r="AL481" t="str">
            <v>3FDU1</v>
          </cell>
          <cell r="AM481" t="str">
            <v>香椎パークポート２号（博多港運）</v>
          </cell>
          <cell r="AN481" t="str">
            <v>6TK26</v>
          </cell>
          <cell r="AO481">
            <v>43795</v>
          </cell>
          <cell r="AP481">
            <v>0.625</v>
          </cell>
          <cell r="AQ481" t="str">
            <v/>
          </cell>
          <cell r="AR481" t="str">
            <v>神戸港　PI 15-17</v>
          </cell>
        </row>
        <row r="482">
          <cell r="B482" t="str">
            <v>BKKVL37415001</v>
          </cell>
          <cell r="C482">
            <v>1</v>
          </cell>
          <cell r="D482">
            <v>43795</v>
          </cell>
          <cell r="E482">
            <v>0.625</v>
          </cell>
          <cell r="G482" t="str">
            <v>ながら</v>
          </cell>
          <cell r="H482">
            <v>43798</v>
          </cell>
          <cell r="I482" t="str">
            <v>11/30.12/1</v>
          </cell>
          <cell r="J482" t="str">
            <v>JPUKB03JPHKT</v>
          </cell>
          <cell r="K482" t="str">
            <v>BKKVL3741500</v>
          </cell>
          <cell r="L482" t="str">
            <v>TGHU1094948</v>
          </cell>
          <cell r="M482" t="str">
            <v>D2</v>
          </cell>
          <cell r="N482" t="str">
            <v>THAG22703</v>
          </cell>
          <cell r="O482" t="str">
            <v>SIMMONS CO., LTD.</v>
          </cell>
          <cell r="P482" t="str">
            <v>THLKR</v>
          </cell>
          <cell r="Q482" t="str">
            <v>JPUKB</v>
          </cell>
          <cell r="R482" t="str">
            <v>JPHKT</v>
          </cell>
          <cell r="S482" t="str">
            <v>Y</v>
          </cell>
          <cell r="T482" t="str">
            <v>DR</v>
          </cell>
          <cell r="U482" t="str">
            <v>FAK OR CARGO, NOS</v>
          </cell>
          <cell r="V482">
            <v>0</v>
          </cell>
          <cell r="W482" t="str">
            <v>CMH</v>
          </cell>
          <cell r="X482">
            <v>0</v>
          </cell>
          <cell r="Y482">
            <v>0</v>
          </cell>
          <cell r="Z482" t="str">
            <v>N</v>
          </cell>
          <cell r="AA482" t="str">
            <v>MRZT0133N</v>
          </cell>
          <cell r="AB482" t="str">
            <v>MOL SEABREEZE</v>
          </cell>
          <cell r="AC482" t="str">
            <v>JTV2</v>
          </cell>
          <cell r="AD482">
            <v>43798</v>
          </cell>
          <cell r="AE482">
            <v>4342</v>
          </cell>
          <cell r="AF482" t="str">
            <v>JPUKB03</v>
          </cell>
          <cell r="AG482" t="str">
            <v>ながら</v>
          </cell>
          <cell r="AH482">
            <v>43798</v>
          </cell>
          <cell r="AI482" t="str">
            <v>11/30.12/1</v>
          </cell>
          <cell r="AJ482" t="str">
            <v>IMOTO</v>
          </cell>
          <cell r="AK482" t="str">
            <v>PI15-17 or PIM</v>
          </cell>
          <cell r="AL482" t="str">
            <v>3FDU1</v>
          </cell>
          <cell r="AM482" t="str">
            <v>香椎パークポート２号（博多港運）</v>
          </cell>
          <cell r="AN482" t="str">
            <v>6TK26</v>
          </cell>
          <cell r="AO482">
            <v>43795</v>
          </cell>
          <cell r="AP482">
            <v>0.625</v>
          </cell>
          <cell r="AQ482" t="str">
            <v/>
          </cell>
          <cell r="AR482" t="str">
            <v>神戸港　PI 15-17</v>
          </cell>
        </row>
        <row r="483">
          <cell r="B483" t="str">
            <v>BKKVK81648001</v>
          </cell>
          <cell r="C483">
            <v>1</v>
          </cell>
          <cell r="D483">
            <v>43795</v>
          </cell>
          <cell r="E483">
            <v>0.625</v>
          </cell>
          <cell r="G483" t="str">
            <v>ながら</v>
          </cell>
          <cell r="H483">
            <v>43798</v>
          </cell>
          <cell r="I483" t="str">
            <v>11/30.12/1</v>
          </cell>
          <cell r="J483" t="str">
            <v>JPUKB03JPHKT</v>
          </cell>
          <cell r="K483" t="str">
            <v>BKKVK8164800</v>
          </cell>
          <cell r="L483" t="str">
            <v>TRHU3889966</v>
          </cell>
          <cell r="M483" t="str">
            <v>D2</v>
          </cell>
          <cell r="N483" t="str">
            <v>THAF84453</v>
          </cell>
          <cell r="O483" t="str">
            <v>SUKENO CO.,LTD.</v>
          </cell>
          <cell r="P483" t="str">
            <v>THLKR</v>
          </cell>
          <cell r="Q483" t="str">
            <v>JPUKB</v>
          </cell>
          <cell r="R483" t="str">
            <v>JPHKT</v>
          </cell>
          <cell r="S483" t="str">
            <v>Y</v>
          </cell>
          <cell r="T483" t="str">
            <v>DR</v>
          </cell>
          <cell r="U483" t="str">
            <v>KNITTED PANTY,SOCK,HOSE,TIGHT,ETC,OF COTTON</v>
          </cell>
          <cell r="V483">
            <v>0</v>
          </cell>
          <cell r="W483" t="str">
            <v>CMH</v>
          </cell>
          <cell r="X483">
            <v>0</v>
          </cell>
          <cell r="Y483">
            <v>0</v>
          </cell>
          <cell r="Z483" t="str">
            <v>N</v>
          </cell>
          <cell r="AA483" t="str">
            <v>MRZT0133N</v>
          </cell>
          <cell r="AB483" t="str">
            <v>MOL SEABREEZE</v>
          </cell>
          <cell r="AC483" t="str">
            <v>JTV2</v>
          </cell>
          <cell r="AD483">
            <v>43798</v>
          </cell>
          <cell r="AE483">
            <v>3448.37</v>
          </cell>
          <cell r="AF483" t="str">
            <v>JPUKB03</v>
          </cell>
          <cell r="AG483" t="str">
            <v>ながら</v>
          </cell>
          <cell r="AH483">
            <v>43798</v>
          </cell>
          <cell r="AI483" t="str">
            <v>11/30.12/1</v>
          </cell>
          <cell r="AJ483" t="str">
            <v>IMOTO</v>
          </cell>
          <cell r="AK483" t="str">
            <v>PI15-17 or PIM</v>
          </cell>
          <cell r="AL483" t="str">
            <v>3FDU1</v>
          </cell>
          <cell r="AM483" t="str">
            <v>香椎パークポート２号（博多港運）</v>
          </cell>
          <cell r="AN483" t="str">
            <v>6TK26</v>
          </cell>
          <cell r="AO483">
            <v>43795</v>
          </cell>
          <cell r="AP483">
            <v>0.625</v>
          </cell>
          <cell r="AQ483" t="str">
            <v/>
          </cell>
          <cell r="AR483" t="str">
            <v>神戸港　PI 15-17</v>
          </cell>
        </row>
        <row r="484">
          <cell r="B484" t="str">
            <v>BKKVL52509001</v>
          </cell>
          <cell r="C484">
            <v>1</v>
          </cell>
          <cell r="D484">
            <v>43795</v>
          </cell>
          <cell r="E484">
            <v>0.625</v>
          </cell>
          <cell r="G484" t="str">
            <v>ながら</v>
          </cell>
          <cell r="H484">
            <v>43798</v>
          </cell>
          <cell r="I484" t="str">
            <v>11/30.12/1</v>
          </cell>
          <cell r="J484" t="str">
            <v>JPUKB03JPHKT</v>
          </cell>
          <cell r="K484" t="str">
            <v>BKKVL5250900</v>
          </cell>
          <cell r="L484" t="str">
            <v>TEMU9196116</v>
          </cell>
          <cell r="M484" t="str">
            <v>R5</v>
          </cell>
          <cell r="N484" t="str">
            <v>THAG07916</v>
          </cell>
          <cell r="O484" t="str">
            <v>SUMITOMO CORPORATION</v>
          </cell>
          <cell r="P484" t="str">
            <v>THLKR</v>
          </cell>
          <cell r="Q484" t="str">
            <v>JPUKB</v>
          </cell>
          <cell r="R484" t="str">
            <v>JPHKT</v>
          </cell>
          <cell r="S484" t="str">
            <v>Y</v>
          </cell>
          <cell r="T484" t="str">
            <v>RF</v>
          </cell>
          <cell r="U484" t="str">
            <v>CHICKEN MEAT PRODUCTS, PREPARED OR PRESERVED (INCL. CANNED)</v>
          </cell>
          <cell r="V484">
            <v>-18</v>
          </cell>
          <cell r="W484">
            <v>0</v>
          </cell>
          <cell r="X484">
            <v>0</v>
          </cell>
          <cell r="Y484">
            <v>0</v>
          </cell>
          <cell r="Z484" t="str">
            <v>N</v>
          </cell>
          <cell r="AA484" t="str">
            <v>MRZT0133N</v>
          </cell>
          <cell r="AB484" t="str">
            <v>MOL SEABREEZE</v>
          </cell>
          <cell r="AC484" t="str">
            <v>JTV2</v>
          </cell>
          <cell r="AD484">
            <v>43798</v>
          </cell>
          <cell r="AE484">
            <v>25797.4</v>
          </cell>
          <cell r="AF484" t="str">
            <v>JPUKB03</v>
          </cell>
          <cell r="AG484" t="str">
            <v>ながら</v>
          </cell>
          <cell r="AH484">
            <v>43798</v>
          </cell>
          <cell r="AI484" t="str">
            <v>11/30.12/1</v>
          </cell>
          <cell r="AJ484" t="str">
            <v>IMOTO</v>
          </cell>
          <cell r="AK484" t="str">
            <v>PI15-17 or PIM</v>
          </cell>
          <cell r="AL484" t="str">
            <v>3FDU1</v>
          </cell>
          <cell r="AM484" t="str">
            <v>香椎パークポート２号（博多港運）</v>
          </cell>
          <cell r="AN484" t="str">
            <v>6TK26</v>
          </cell>
          <cell r="AO484">
            <v>43795</v>
          </cell>
          <cell r="AP484">
            <v>0.625</v>
          </cell>
          <cell r="AQ484" t="str">
            <v/>
          </cell>
          <cell r="AR484" t="str">
            <v>神戸港　PI 15-17</v>
          </cell>
        </row>
        <row r="485">
          <cell r="B485" t="str">
            <v>BKKVL90717001</v>
          </cell>
          <cell r="C485">
            <v>1</v>
          </cell>
          <cell r="D485">
            <v>43795</v>
          </cell>
          <cell r="E485">
            <v>0.625</v>
          </cell>
          <cell r="G485" t="str">
            <v>ながら</v>
          </cell>
          <cell r="H485">
            <v>43798</v>
          </cell>
          <cell r="I485" t="str">
            <v>11/30.12/1</v>
          </cell>
          <cell r="J485" t="str">
            <v>JPUKB03JPHKT</v>
          </cell>
          <cell r="K485" t="str">
            <v>BKKVL9071700</v>
          </cell>
          <cell r="L485" t="str">
            <v>TTNU8279630</v>
          </cell>
          <cell r="M485" t="str">
            <v>R5</v>
          </cell>
          <cell r="N485" t="str">
            <v>THAG07981</v>
          </cell>
          <cell r="O485" t="str">
            <v>SUMITOMO CORPORATION</v>
          </cell>
          <cell r="P485" t="str">
            <v>THLKR</v>
          </cell>
          <cell r="Q485" t="str">
            <v>JPUKB</v>
          </cell>
          <cell r="R485" t="str">
            <v>JPHKT</v>
          </cell>
          <cell r="S485" t="str">
            <v>Y</v>
          </cell>
          <cell r="T485" t="str">
            <v>RF</v>
          </cell>
          <cell r="U485" t="str">
            <v>CHICKEN MEAT PRODUCTS, PREPARED OR PRESERVED (INCL. CANNED)</v>
          </cell>
          <cell r="V485">
            <v>-18</v>
          </cell>
          <cell r="W485">
            <v>0</v>
          </cell>
          <cell r="X485">
            <v>0</v>
          </cell>
          <cell r="Y485">
            <v>0</v>
          </cell>
          <cell r="Z485" t="str">
            <v>N</v>
          </cell>
          <cell r="AA485" t="str">
            <v>MRZT0133N</v>
          </cell>
          <cell r="AB485" t="str">
            <v>MOL SEABREEZE</v>
          </cell>
          <cell r="AC485" t="str">
            <v>JTV2</v>
          </cell>
          <cell r="AD485">
            <v>43798</v>
          </cell>
          <cell r="AE485">
            <v>28620</v>
          </cell>
          <cell r="AF485" t="str">
            <v>JPUKB03</v>
          </cell>
          <cell r="AG485" t="str">
            <v>ながら</v>
          </cell>
          <cell r="AH485">
            <v>43798</v>
          </cell>
          <cell r="AI485" t="str">
            <v>11/30.12/1</v>
          </cell>
          <cell r="AJ485" t="str">
            <v>IMOTO</v>
          </cell>
          <cell r="AK485" t="str">
            <v>PI15-17 or PIM</v>
          </cell>
          <cell r="AL485" t="str">
            <v>3FDU1</v>
          </cell>
          <cell r="AM485" t="str">
            <v>香椎パークポート２号（博多港運）</v>
          </cell>
          <cell r="AN485" t="str">
            <v>6TK26</v>
          </cell>
          <cell r="AO485">
            <v>43795</v>
          </cell>
          <cell r="AP485">
            <v>0.625</v>
          </cell>
          <cell r="AQ485" t="str">
            <v/>
          </cell>
          <cell r="AR485" t="str">
            <v>神戸港　PI 15-17</v>
          </cell>
        </row>
        <row r="486">
          <cell r="B486" t="str">
            <v>BKKVK06226001</v>
          </cell>
          <cell r="C486">
            <v>1</v>
          </cell>
          <cell r="D486">
            <v>43795</v>
          </cell>
          <cell r="E486">
            <v>0.625</v>
          </cell>
          <cell r="G486" t="str">
            <v>ながら</v>
          </cell>
          <cell r="H486">
            <v>43798</v>
          </cell>
          <cell r="I486" t="str">
            <v>11/30.12/1</v>
          </cell>
          <cell r="J486" t="str">
            <v>JPUKB03JPHKT</v>
          </cell>
          <cell r="K486" t="str">
            <v>BKKVK0622600</v>
          </cell>
          <cell r="L486" t="str">
            <v>NYKU9881258</v>
          </cell>
          <cell r="M486" t="str">
            <v>D2</v>
          </cell>
          <cell r="N486" t="str">
            <v>THAF64515</v>
          </cell>
          <cell r="O486" t="str">
            <v>TOP INTERTRADE CORPORATION</v>
          </cell>
          <cell r="P486" t="str">
            <v>THBKK</v>
          </cell>
          <cell r="Q486" t="str">
            <v>JPUKB</v>
          </cell>
          <cell r="R486" t="str">
            <v>JPHKT</v>
          </cell>
          <cell r="S486" t="str">
            <v>Y</v>
          </cell>
          <cell r="T486" t="str">
            <v>DR</v>
          </cell>
          <cell r="U486" t="str">
            <v>TUNA, N.O.S., PREPARED OR PRESERVED (INCL. CANNED)</v>
          </cell>
          <cell r="V486">
            <v>0</v>
          </cell>
          <cell r="W486" t="str">
            <v>CMH</v>
          </cell>
          <cell r="X486">
            <v>0</v>
          </cell>
          <cell r="Y486">
            <v>0</v>
          </cell>
          <cell r="Z486" t="str">
            <v>N</v>
          </cell>
          <cell r="AA486" t="str">
            <v>MRZT0133N</v>
          </cell>
          <cell r="AB486" t="str">
            <v>MOL SEABREEZE</v>
          </cell>
          <cell r="AC486" t="str">
            <v>JTV2</v>
          </cell>
          <cell r="AD486">
            <v>43798</v>
          </cell>
          <cell r="AE486">
            <v>18690.240000000002</v>
          </cell>
          <cell r="AF486" t="str">
            <v>JPUKB03</v>
          </cell>
          <cell r="AG486" t="str">
            <v>ながら</v>
          </cell>
          <cell r="AH486">
            <v>43798</v>
          </cell>
          <cell r="AI486" t="str">
            <v>11/30.12/1</v>
          </cell>
          <cell r="AJ486" t="str">
            <v>IMOTO</v>
          </cell>
          <cell r="AK486" t="str">
            <v>PI15-17 or PIM</v>
          </cell>
          <cell r="AL486" t="str">
            <v>3FDU1</v>
          </cell>
          <cell r="AM486" t="str">
            <v>香椎パークポート２号（博多港運）</v>
          </cell>
          <cell r="AN486" t="str">
            <v>6TK26</v>
          </cell>
          <cell r="AO486">
            <v>43795</v>
          </cell>
          <cell r="AP486">
            <v>0.625</v>
          </cell>
          <cell r="AQ486" t="str">
            <v/>
          </cell>
          <cell r="AR486" t="str">
            <v>神戸港　PI 15-17</v>
          </cell>
        </row>
        <row r="487">
          <cell r="B487" t="str">
            <v>BKKVK58316001</v>
          </cell>
          <cell r="C487">
            <v>1</v>
          </cell>
          <cell r="D487">
            <v>43795</v>
          </cell>
          <cell r="E487">
            <v>0.625</v>
          </cell>
          <cell r="G487" t="str">
            <v>ながら</v>
          </cell>
          <cell r="H487">
            <v>43798</v>
          </cell>
          <cell r="I487" t="str">
            <v>11/30.12/1</v>
          </cell>
          <cell r="J487" t="str">
            <v>JPUKB03JPHKT</v>
          </cell>
          <cell r="K487" t="str">
            <v>BKKVK5831600</v>
          </cell>
          <cell r="L487" t="str">
            <v>TRHU2242511</v>
          </cell>
          <cell r="M487" t="str">
            <v>D2</v>
          </cell>
          <cell r="N487" t="str">
            <v>THAF65248</v>
          </cell>
          <cell r="O487" t="str">
            <v>TOP INTERTRADE CORPORATION</v>
          </cell>
          <cell r="P487" t="str">
            <v>THBKK</v>
          </cell>
          <cell r="Q487" t="str">
            <v>JPUKB</v>
          </cell>
          <cell r="R487" t="str">
            <v>JPHKT</v>
          </cell>
          <cell r="S487" t="str">
            <v>Y</v>
          </cell>
          <cell r="T487" t="str">
            <v>DR</v>
          </cell>
          <cell r="U487" t="str">
            <v>TUNA, N.O.S., PREPARED OR PRESERVED (INCL. CANNED)</v>
          </cell>
          <cell r="V487">
            <v>0</v>
          </cell>
          <cell r="W487" t="str">
            <v>CMH</v>
          </cell>
          <cell r="X487">
            <v>0</v>
          </cell>
          <cell r="Y487">
            <v>0</v>
          </cell>
          <cell r="Z487" t="str">
            <v>N</v>
          </cell>
          <cell r="AA487" t="str">
            <v>MRZT0133N</v>
          </cell>
          <cell r="AB487" t="str">
            <v>MOL SEABREEZE</v>
          </cell>
          <cell r="AC487" t="str">
            <v>JTV2</v>
          </cell>
          <cell r="AD487">
            <v>43798</v>
          </cell>
          <cell r="AE487">
            <v>20749.75</v>
          </cell>
          <cell r="AF487" t="str">
            <v>JPUKB03</v>
          </cell>
          <cell r="AG487" t="str">
            <v>ながら</v>
          </cell>
          <cell r="AH487">
            <v>43798</v>
          </cell>
          <cell r="AI487" t="str">
            <v>11/30.12/1</v>
          </cell>
          <cell r="AJ487" t="str">
            <v>IMOTO</v>
          </cell>
          <cell r="AK487" t="str">
            <v>PI15-17 or PIM</v>
          </cell>
          <cell r="AL487" t="str">
            <v>3FDU1</v>
          </cell>
          <cell r="AM487" t="str">
            <v>香椎パークポート２号（博多港運）</v>
          </cell>
          <cell r="AN487" t="str">
            <v>6TK26</v>
          </cell>
          <cell r="AO487">
            <v>43795</v>
          </cell>
          <cell r="AP487">
            <v>0.625</v>
          </cell>
          <cell r="AQ487" t="str">
            <v/>
          </cell>
          <cell r="AR487" t="str">
            <v>神戸港　PI 15-17</v>
          </cell>
        </row>
        <row r="488">
          <cell r="B488" t="str">
            <v>BKKVK58406001</v>
          </cell>
          <cell r="C488">
            <v>1</v>
          </cell>
          <cell r="D488">
            <v>43795</v>
          </cell>
          <cell r="E488">
            <v>0.625</v>
          </cell>
          <cell r="G488" t="str">
            <v>ながら</v>
          </cell>
          <cell r="H488">
            <v>43798</v>
          </cell>
          <cell r="I488" t="str">
            <v>11/30.12/1</v>
          </cell>
          <cell r="J488" t="str">
            <v>JPUKB03JPHKT</v>
          </cell>
          <cell r="K488" t="str">
            <v>BKKVK5840600</v>
          </cell>
          <cell r="L488" t="str">
            <v>DFSU1024551</v>
          </cell>
          <cell r="M488" t="str">
            <v>D2</v>
          </cell>
          <cell r="N488" t="str">
            <v>THAF65242</v>
          </cell>
          <cell r="O488" t="str">
            <v>TOP INTERTRADE CORPORATION</v>
          </cell>
          <cell r="P488" t="str">
            <v>THBKK</v>
          </cell>
          <cell r="Q488" t="str">
            <v>JPUKB</v>
          </cell>
          <cell r="R488" t="str">
            <v>JPHKT</v>
          </cell>
          <cell r="S488" t="str">
            <v>Y</v>
          </cell>
          <cell r="T488" t="str">
            <v>DR</v>
          </cell>
          <cell r="U488" t="str">
            <v>TUNA, N.O.S., PREPARED OR PRESERVED (INCL. CANNED)</v>
          </cell>
          <cell r="V488">
            <v>0</v>
          </cell>
          <cell r="W488" t="str">
            <v>CMH</v>
          </cell>
          <cell r="X488">
            <v>0</v>
          </cell>
          <cell r="Y488">
            <v>0</v>
          </cell>
          <cell r="Z488" t="str">
            <v>N</v>
          </cell>
          <cell r="AA488" t="str">
            <v>MRZT0133N</v>
          </cell>
          <cell r="AB488" t="str">
            <v>MOL SEABREEZE</v>
          </cell>
          <cell r="AC488" t="str">
            <v>JTV2</v>
          </cell>
          <cell r="AD488">
            <v>43798</v>
          </cell>
          <cell r="AE488">
            <v>18881.63</v>
          </cell>
          <cell r="AF488" t="str">
            <v>JPUKB03</v>
          </cell>
          <cell r="AG488" t="str">
            <v>ながら</v>
          </cell>
          <cell r="AH488">
            <v>43798</v>
          </cell>
          <cell r="AI488" t="str">
            <v>11/30.12/1</v>
          </cell>
          <cell r="AJ488" t="str">
            <v>IMOTO</v>
          </cell>
          <cell r="AK488" t="str">
            <v>PI15-17 or PIM</v>
          </cell>
          <cell r="AL488" t="str">
            <v>3FDU1</v>
          </cell>
          <cell r="AM488" t="str">
            <v>香椎パークポート２号（博多港運）</v>
          </cell>
          <cell r="AN488" t="str">
            <v>6TK26</v>
          </cell>
          <cell r="AO488">
            <v>43795</v>
          </cell>
          <cell r="AP488">
            <v>0.625</v>
          </cell>
          <cell r="AQ488" t="str">
            <v/>
          </cell>
          <cell r="AR488" t="str">
            <v>神戸港　PI 15-17</v>
          </cell>
        </row>
        <row r="489">
          <cell r="B489" t="str">
            <v>BKKVK78434001</v>
          </cell>
          <cell r="C489">
            <v>1</v>
          </cell>
          <cell r="D489">
            <v>43795</v>
          </cell>
          <cell r="E489">
            <v>0.625</v>
          </cell>
          <cell r="G489" t="str">
            <v>ながら</v>
          </cell>
          <cell r="H489">
            <v>43798</v>
          </cell>
          <cell r="I489" t="str">
            <v>11/30.12/1</v>
          </cell>
          <cell r="J489" t="str">
            <v>JPUKB03JPHKT</v>
          </cell>
          <cell r="K489" t="str">
            <v>BKKVK7843400</v>
          </cell>
          <cell r="L489" t="str">
            <v>TEMU8727645</v>
          </cell>
          <cell r="M489" t="str">
            <v>D5</v>
          </cell>
          <cell r="N489" t="str">
            <v>THAH08993</v>
          </cell>
          <cell r="O489" t="str">
            <v>YUSEN LOGISTICS CO.,LTD.</v>
          </cell>
          <cell r="P489" t="str">
            <v>THLCH</v>
          </cell>
          <cell r="Q489" t="str">
            <v>JPUKB</v>
          </cell>
          <cell r="R489" t="str">
            <v>JPHKT</v>
          </cell>
          <cell r="S489" t="str">
            <v>Y</v>
          </cell>
          <cell r="T489" t="str">
            <v>DR</v>
          </cell>
          <cell r="U489" t="str">
            <v>PREPARED BINDERS FOR FOUNDRY MOULDS OR CORES; CHEMICAL PROD AND PREPARATIONS OF THE CHEMICAL OR ALLIED INDUSTRIES (INCLUDING CONSISTING OF MIXTURES OF NATURAL PROD) NOT ELSEWHERE SPECIFIED OR INCLUDED</v>
          </cell>
          <cell r="V489">
            <v>0</v>
          </cell>
          <cell r="W489" t="str">
            <v>CMH</v>
          </cell>
          <cell r="X489">
            <v>0</v>
          </cell>
          <cell r="Y489">
            <v>0</v>
          </cell>
          <cell r="Z489" t="str">
            <v>N</v>
          </cell>
          <cell r="AA489" t="str">
            <v>MRZT0133N</v>
          </cell>
          <cell r="AB489" t="str">
            <v>MOL SEABREEZE</v>
          </cell>
          <cell r="AC489" t="str">
            <v>JTV2</v>
          </cell>
          <cell r="AD489">
            <v>43798</v>
          </cell>
          <cell r="AE489">
            <v>17078.560000000001</v>
          </cell>
          <cell r="AF489" t="str">
            <v>JPUKB03</v>
          </cell>
          <cell r="AG489" t="str">
            <v>ながら</v>
          </cell>
          <cell r="AH489">
            <v>43798</v>
          </cell>
          <cell r="AI489" t="str">
            <v>11/30.12/1</v>
          </cell>
          <cell r="AJ489" t="str">
            <v>IMOTO</v>
          </cell>
          <cell r="AK489" t="str">
            <v>PI15-17 or PIM</v>
          </cell>
          <cell r="AL489" t="str">
            <v>3FDU1</v>
          </cell>
          <cell r="AM489" t="str">
            <v>香椎パークポート２号（博多港運）</v>
          </cell>
          <cell r="AN489" t="str">
            <v>6TK26</v>
          </cell>
          <cell r="AO489">
            <v>43795</v>
          </cell>
          <cell r="AP489">
            <v>0.625</v>
          </cell>
          <cell r="AQ489" t="str">
            <v/>
          </cell>
          <cell r="AR489" t="str">
            <v>神戸港　PI 15-17</v>
          </cell>
        </row>
        <row r="490">
          <cell r="B490" t="str">
            <v>BKKVJ93575001</v>
          </cell>
          <cell r="C490">
            <v>1</v>
          </cell>
          <cell r="D490">
            <v>43797</v>
          </cell>
          <cell r="E490">
            <v>0.625</v>
          </cell>
          <cell r="F490" t="str">
            <v>船名及びスケジュール変更あり</v>
          </cell>
          <cell r="G490" t="str">
            <v>だいこく(予定)</v>
          </cell>
          <cell r="H490">
            <v>43801</v>
          </cell>
          <cell r="I490">
            <v>43802</v>
          </cell>
          <cell r="J490" t="str">
            <v>JPUKB03JPIYM</v>
          </cell>
          <cell r="K490" t="str">
            <v>BKKVJ9357500</v>
          </cell>
          <cell r="L490" t="str">
            <v>NYKU4766879</v>
          </cell>
          <cell r="M490" t="str">
            <v>D5</v>
          </cell>
          <cell r="N490" t="str">
            <v>THAH08873</v>
          </cell>
          <cell r="O490" t="str">
            <v>ITOCHU LOGISTICS CORP.</v>
          </cell>
          <cell r="P490" t="str">
            <v>THLCH</v>
          </cell>
          <cell r="Q490" t="str">
            <v>JPUKB</v>
          </cell>
          <cell r="R490" t="str">
            <v>JPIYM</v>
          </cell>
          <cell r="S490" t="str">
            <v>Y</v>
          </cell>
          <cell r="T490" t="str">
            <v>DR</v>
          </cell>
          <cell r="U490" t="str">
            <v>NONWOVENS,WEIGHING MORE THAN 25 G/M2 BUT NOT MORE THAN 70 G/M2</v>
          </cell>
          <cell r="V490">
            <v>0</v>
          </cell>
          <cell r="W490" t="str">
            <v>CMH</v>
          </cell>
          <cell r="X490">
            <v>0</v>
          </cell>
          <cell r="Y490">
            <v>0</v>
          </cell>
          <cell r="Z490" t="str">
            <v>N</v>
          </cell>
          <cell r="AA490" t="str">
            <v>MRZT0133N</v>
          </cell>
          <cell r="AB490" t="str">
            <v>MOL SEABREEZE</v>
          </cell>
          <cell r="AC490" t="str">
            <v>JTV2</v>
          </cell>
          <cell r="AD490">
            <v>43798</v>
          </cell>
          <cell r="AE490">
            <v>13691.8</v>
          </cell>
          <cell r="AF490" t="str">
            <v>JPUKB03</v>
          </cell>
          <cell r="AG490" t="str">
            <v>だいこく(予定)</v>
          </cell>
          <cell r="AH490">
            <v>43801</v>
          </cell>
          <cell r="AI490">
            <v>43802</v>
          </cell>
          <cell r="AJ490" t="str">
            <v>IMOTO</v>
          </cell>
          <cell r="AK490" t="str">
            <v>PI15-17 or PIM</v>
          </cell>
          <cell r="AL490" t="str">
            <v>3FDU1</v>
          </cell>
          <cell r="AM490" t="str">
            <v>金子国際コンテナヤード（日本興運）</v>
          </cell>
          <cell r="AN490" t="str">
            <v>36W60</v>
          </cell>
          <cell r="AO490">
            <v>43797</v>
          </cell>
          <cell r="AP490">
            <v>0.625</v>
          </cell>
          <cell r="AQ490" t="str">
            <v>船名及びスケジュール変更あり</v>
          </cell>
          <cell r="AR490" t="str">
            <v>神戸港　PI 15-17</v>
          </cell>
        </row>
        <row r="491">
          <cell r="B491" t="str">
            <v>BKKVM13904001</v>
          </cell>
          <cell r="C491">
            <v>1</v>
          </cell>
          <cell r="D491">
            <v>43797</v>
          </cell>
          <cell r="E491">
            <v>0.625</v>
          </cell>
          <cell r="F491" t="str">
            <v>船名及びスケジュール変更あり</v>
          </cell>
          <cell r="G491" t="str">
            <v>だいこく(予定)</v>
          </cell>
          <cell r="H491">
            <v>43801</v>
          </cell>
          <cell r="I491">
            <v>43802</v>
          </cell>
          <cell r="J491" t="str">
            <v>JPUKB03JPIYM</v>
          </cell>
          <cell r="K491" t="str">
            <v>BKKVM1390400</v>
          </cell>
          <cell r="L491" t="str">
            <v>TCNU4838471</v>
          </cell>
          <cell r="M491" t="str">
            <v>D5</v>
          </cell>
          <cell r="N491" t="str">
            <v>THAI49983</v>
          </cell>
          <cell r="O491" t="str">
            <v>ITOCHU LOGISTICS CORP.</v>
          </cell>
          <cell r="P491" t="str">
            <v>THLCH</v>
          </cell>
          <cell r="Q491" t="str">
            <v>JPUKB</v>
          </cell>
          <cell r="R491" t="str">
            <v>JPIYM</v>
          </cell>
          <cell r="S491" t="str">
            <v>Y</v>
          </cell>
          <cell r="T491" t="str">
            <v>DR</v>
          </cell>
          <cell r="U491" t="str">
            <v>FAK OR CARGO, NOS</v>
          </cell>
          <cell r="V491">
            <v>0</v>
          </cell>
          <cell r="W491" t="str">
            <v>CMH</v>
          </cell>
          <cell r="X491">
            <v>0</v>
          </cell>
          <cell r="Y491">
            <v>0</v>
          </cell>
          <cell r="Z491" t="str">
            <v>N</v>
          </cell>
          <cell r="AA491" t="str">
            <v>MRZT0133N</v>
          </cell>
          <cell r="AB491" t="str">
            <v>MOL SEABREEZE</v>
          </cell>
          <cell r="AC491" t="str">
            <v>JTV2</v>
          </cell>
          <cell r="AD491">
            <v>43798</v>
          </cell>
          <cell r="AE491">
            <v>10586.7</v>
          </cell>
          <cell r="AF491" t="str">
            <v>JPUKB03</v>
          </cell>
          <cell r="AG491" t="str">
            <v>だいこく(予定)</v>
          </cell>
          <cell r="AH491">
            <v>43801</v>
          </cell>
          <cell r="AI491">
            <v>43802</v>
          </cell>
          <cell r="AJ491" t="str">
            <v>IMOTO</v>
          </cell>
          <cell r="AK491" t="str">
            <v>PI15-17 or PIM</v>
          </cell>
          <cell r="AL491" t="str">
            <v>3FDU1</v>
          </cell>
          <cell r="AM491" t="str">
            <v>金子国際コンテナヤード（日本興運）</v>
          </cell>
          <cell r="AN491" t="str">
            <v>36W60</v>
          </cell>
          <cell r="AO491">
            <v>43797</v>
          </cell>
          <cell r="AP491">
            <v>0.625</v>
          </cell>
          <cell r="AQ491" t="str">
            <v>船名及びスケジュール変更あり</v>
          </cell>
          <cell r="AR491" t="str">
            <v>神戸港　PI 15-17</v>
          </cell>
        </row>
        <row r="492">
          <cell r="B492" t="str">
            <v>LCBV229609001</v>
          </cell>
          <cell r="C492">
            <v>1</v>
          </cell>
          <cell r="D492">
            <v>43797</v>
          </cell>
          <cell r="E492">
            <v>0.625</v>
          </cell>
          <cell r="F492" t="str">
            <v>船名及びスケジュール変更あり</v>
          </cell>
          <cell r="G492" t="str">
            <v>だいこく(予定)</v>
          </cell>
          <cell r="H492">
            <v>43801</v>
          </cell>
          <cell r="I492">
            <v>43802</v>
          </cell>
          <cell r="J492" t="str">
            <v>JPUKB03JPIYM</v>
          </cell>
          <cell r="K492" t="str">
            <v>LCBV22960900</v>
          </cell>
          <cell r="L492" t="str">
            <v>GCXU5218071</v>
          </cell>
          <cell r="M492" t="str">
            <v>D5</v>
          </cell>
          <cell r="N492" t="str">
            <v>THAH00209</v>
          </cell>
          <cell r="O492" t="str">
            <v>MITSUI CHEMICALS, INC.</v>
          </cell>
          <cell r="P492" t="str">
            <v>THLCH</v>
          </cell>
          <cell r="Q492" t="str">
            <v>JPUKB</v>
          </cell>
          <cell r="R492" t="str">
            <v>JPIYM</v>
          </cell>
          <cell r="S492" t="str">
            <v>Y</v>
          </cell>
          <cell r="T492" t="str">
            <v>DR</v>
          </cell>
          <cell r="U492" t="str">
            <v>NONWOVENS,WEIGHING NOT MORE THAN 25 G/M2</v>
          </cell>
          <cell r="V492">
            <v>0</v>
          </cell>
          <cell r="W492" t="str">
            <v>CMH</v>
          </cell>
          <cell r="X492">
            <v>0</v>
          </cell>
          <cell r="Y492">
            <v>0</v>
          </cell>
          <cell r="Z492" t="str">
            <v>N</v>
          </cell>
          <cell r="AA492" t="str">
            <v>MRZT0133N</v>
          </cell>
          <cell r="AB492" t="str">
            <v>MOL SEABREEZE</v>
          </cell>
          <cell r="AC492" t="str">
            <v>JTV2</v>
          </cell>
          <cell r="AD492">
            <v>43798</v>
          </cell>
          <cell r="AE492">
            <v>12864</v>
          </cell>
          <cell r="AF492" t="str">
            <v>JPUKB03</v>
          </cell>
          <cell r="AG492" t="str">
            <v>だいこく(予定)</v>
          </cell>
          <cell r="AH492">
            <v>43801</v>
          </cell>
          <cell r="AI492">
            <v>43802</v>
          </cell>
          <cell r="AJ492" t="str">
            <v>IMOTO</v>
          </cell>
          <cell r="AK492" t="str">
            <v>PI15-17 or PIM</v>
          </cell>
          <cell r="AL492" t="str">
            <v>3FDU1</v>
          </cell>
          <cell r="AM492" t="str">
            <v>金子国際コンテナヤード（日本興運）</v>
          </cell>
          <cell r="AN492" t="str">
            <v>36W60</v>
          </cell>
          <cell r="AO492">
            <v>43797</v>
          </cell>
          <cell r="AP492">
            <v>0.625</v>
          </cell>
          <cell r="AQ492" t="str">
            <v>船名及びスケジュール変更あり</v>
          </cell>
          <cell r="AR492" t="str">
            <v>神戸港　PI 15-17</v>
          </cell>
        </row>
        <row r="493">
          <cell r="B493" t="str">
            <v>LCBV229609002</v>
          </cell>
          <cell r="C493">
            <v>2</v>
          </cell>
          <cell r="D493">
            <v>43797</v>
          </cell>
          <cell r="E493">
            <v>0.625</v>
          </cell>
          <cell r="F493" t="str">
            <v>船名及びスケジュール変更あり</v>
          </cell>
          <cell r="G493" t="str">
            <v>だいこく(予定)</v>
          </cell>
          <cell r="H493">
            <v>43801</v>
          </cell>
          <cell r="I493">
            <v>43802</v>
          </cell>
          <cell r="J493" t="str">
            <v>JPUKB03JPIYM</v>
          </cell>
          <cell r="K493" t="str">
            <v>LCBV22960900</v>
          </cell>
          <cell r="L493" t="str">
            <v>ONEU0159534</v>
          </cell>
          <cell r="M493" t="str">
            <v>D5</v>
          </cell>
          <cell r="N493" t="str">
            <v>THAH00203</v>
          </cell>
          <cell r="O493" t="str">
            <v>MITSUI CHEMICALS, INC.</v>
          </cell>
          <cell r="P493" t="str">
            <v>THLCH</v>
          </cell>
          <cell r="Q493" t="str">
            <v>JPUKB</v>
          </cell>
          <cell r="R493" t="str">
            <v>JPIYM</v>
          </cell>
          <cell r="S493" t="str">
            <v>Y</v>
          </cell>
          <cell r="T493" t="str">
            <v>DR</v>
          </cell>
          <cell r="U493" t="str">
            <v>NONWOVENS,WEIGHING NOT MORE THAN 25 G/M2</v>
          </cell>
          <cell r="V493">
            <v>0</v>
          </cell>
          <cell r="W493" t="str">
            <v>CMH</v>
          </cell>
          <cell r="X493">
            <v>0</v>
          </cell>
          <cell r="Y493">
            <v>0</v>
          </cell>
          <cell r="Z493" t="str">
            <v>N</v>
          </cell>
          <cell r="AA493" t="str">
            <v>MRZT0133N</v>
          </cell>
          <cell r="AB493" t="str">
            <v>MOL SEABREEZE</v>
          </cell>
          <cell r="AC493" t="str">
            <v>JTV2</v>
          </cell>
          <cell r="AD493">
            <v>43798</v>
          </cell>
          <cell r="AE493">
            <v>8234.1</v>
          </cell>
          <cell r="AF493" t="str">
            <v>JPUKB03</v>
          </cell>
          <cell r="AG493" t="str">
            <v>だいこく(予定)</v>
          </cell>
          <cell r="AH493">
            <v>43801</v>
          </cell>
          <cell r="AI493">
            <v>43802</v>
          </cell>
          <cell r="AJ493" t="str">
            <v>IMOTO</v>
          </cell>
          <cell r="AK493" t="str">
            <v>PI15-17 or PIM</v>
          </cell>
          <cell r="AL493" t="str">
            <v>3FDU1</v>
          </cell>
          <cell r="AM493" t="str">
            <v>金子国際コンテナヤード（日本興運）</v>
          </cell>
          <cell r="AN493" t="str">
            <v>36W60</v>
          </cell>
          <cell r="AO493">
            <v>43797</v>
          </cell>
          <cell r="AP493">
            <v>0.625</v>
          </cell>
          <cell r="AQ493" t="str">
            <v>船名及びスケジュール変更あり</v>
          </cell>
          <cell r="AR493" t="str">
            <v>神戸港　PI 15-17</v>
          </cell>
        </row>
        <row r="494">
          <cell r="B494" t="str">
            <v>LCBV229609003</v>
          </cell>
          <cell r="C494">
            <v>3</v>
          </cell>
          <cell r="D494">
            <v>43797</v>
          </cell>
          <cell r="E494">
            <v>0.625</v>
          </cell>
          <cell r="F494" t="str">
            <v>船名及びスケジュール変更あり</v>
          </cell>
          <cell r="G494" t="str">
            <v>だいこく(予定)</v>
          </cell>
          <cell r="H494">
            <v>43801</v>
          </cell>
          <cell r="I494">
            <v>43802</v>
          </cell>
          <cell r="J494" t="str">
            <v>JPUKB03JPIYM</v>
          </cell>
          <cell r="K494" t="str">
            <v>LCBV22960900</v>
          </cell>
          <cell r="L494" t="str">
            <v>TLLU5624900</v>
          </cell>
          <cell r="M494" t="str">
            <v>D5</v>
          </cell>
          <cell r="N494" t="str">
            <v>THAH00336</v>
          </cell>
          <cell r="O494" t="str">
            <v>MITSUI CHEMICALS, INC.</v>
          </cell>
          <cell r="P494" t="str">
            <v>THLCH</v>
          </cell>
          <cell r="Q494" t="str">
            <v>JPUKB</v>
          </cell>
          <cell r="R494" t="str">
            <v>JPIYM</v>
          </cell>
          <cell r="S494" t="str">
            <v>Y</v>
          </cell>
          <cell r="T494" t="str">
            <v>DR</v>
          </cell>
          <cell r="U494" t="str">
            <v>NONWOVENS,WEIGHING NOT MORE THAN 25 G/M2</v>
          </cell>
          <cell r="V494">
            <v>0</v>
          </cell>
          <cell r="W494" t="str">
            <v>CMH</v>
          </cell>
          <cell r="X494">
            <v>0</v>
          </cell>
          <cell r="Y494">
            <v>0</v>
          </cell>
          <cell r="Z494" t="str">
            <v>N</v>
          </cell>
          <cell r="AA494" t="str">
            <v>MRZT0133N</v>
          </cell>
          <cell r="AB494" t="str">
            <v>MOL SEABREEZE</v>
          </cell>
          <cell r="AC494" t="str">
            <v>JTV2</v>
          </cell>
          <cell r="AD494">
            <v>43798</v>
          </cell>
          <cell r="AE494">
            <v>13499.6</v>
          </cell>
          <cell r="AF494" t="str">
            <v>JPUKB03</v>
          </cell>
          <cell r="AG494" t="str">
            <v>だいこく(予定)</v>
          </cell>
          <cell r="AH494">
            <v>43801</v>
          </cell>
          <cell r="AI494">
            <v>43802</v>
          </cell>
          <cell r="AJ494" t="str">
            <v>IMOTO</v>
          </cell>
          <cell r="AK494" t="str">
            <v>PI15-17 or PIM</v>
          </cell>
          <cell r="AL494" t="str">
            <v>3FDU1</v>
          </cell>
          <cell r="AM494" t="str">
            <v>金子国際コンテナヤード（日本興運）</v>
          </cell>
          <cell r="AN494" t="str">
            <v>36W60</v>
          </cell>
          <cell r="AO494">
            <v>43797</v>
          </cell>
          <cell r="AP494">
            <v>0.625</v>
          </cell>
          <cell r="AQ494" t="str">
            <v>船名及びスケジュール変更あり</v>
          </cell>
          <cell r="AR494" t="str">
            <v>神戸港　PI 15-17</v>
          </cell>
        </row>
        <row r="495">
          <cell r="B495" t="str">
            <v>LCBV246349001</v>
          </cell>
          <cell r="C495">
            <v>1</v>
          </cell>
          <cell r="D495">
            <v>43828</v>
          </cell>
          <cell r="E495">
            <v>0.41666666666666669</v>
          </cell>
          <cell r="F495" t="str">
            <v>船名及びスケジュール変更あり</v>
          </cell>
          <cell r="G495" t="str">
            <v>あかし</v>
          </cell>
          <cell r="H495">
            <v>43801</v>
          </cell>
          <cell r="I495">
            <v>43802</v>
          </cell>
          <cell r="J495" t="str">
            <v>JPUKB03JPMIZ</v>
          </cell>
          <cell r="K495" t="str">
            <v>LCBV24634900</v>
          </cell>
          <cell r="L495" t="str">
            <v>TCKU3697179</v>
          </cell>
          <cell r="M495" t="str">
            <v>D2</v>
          </cell>
          <cell r="N495" t="str">
            <v>THAG80034</v>
          </cell>
          <cell r="O495" t="str">
            <v>COVESTRO JAPAN LTD.</v>
          </cell>
          <cell r="P495" t="str">
            <v>THLCH</v>
          </cell>
          <cell r="Q495" t="str">
            <v>JPUKB</v>
          </cell>
          <cell r="R495" t="str">
            <v>JPMIZ</v>
          </cell>
          <cell r="S495" t="str">
            <v>Y</v>
          </cell>
          <cell r="T495" t="str">
            <v>DR</v>
          </cell>
          <cell r="U495" t="str">
            <v>RESIN, POLYCARBONATE</v>
          </cell>
          <cell r="V495">
            <v>0</v>
          </cell>
          <cell r="W495" t="str">
            <v>CMH</v>
          </cell>
          <cell r="X495">
            <v>0</v>
          </cell>
          <cell r="Y495">
            <v>0</v>
          </cell>
          <cell r="Z495" t="str">
            <v>N</v>
          </cell>
          <cell r="AA495" t="str">
            <v>MRZT0133N</v>
          </cell>
          <cell r="AB495" t="str">
            <v>MOL SEABREEZE</v>
          </cell>
          <cell r="AC495" t="str">
            <v>JTV2</v>
          </cell>
          <cell r="AD495">
            <v>43798</v>
          </cell>
          <cell r="AE495">
            <v>17497.97</v>
          </cell>
          <cell r="AF495" t="str">
            <v>JPUKB03</v>
          </cell>
          <cell r="AG495" t="str">
            <v>あかし</v>
          </cell>
          <cell r="AH495">
            <v>43801</v>
          </cell>
          <cell r="AI495">
            <v>43802</v>
          </cell>
          <cell r="AJ495" t="str">
            <v>IMOTO</v>
          </cell>
          <cell r="AK495" t="str">
            <v>PI15-17 or PIM</v>
          </cell>
          <cell r="AL495" t="str">
            <v>3FDU1</v>
          </cell>
          <cell r="AM495" t="str">
            <v>水島港国際コンテナターミナル</v>
          </cell>
          <cell r="AN495" t="str">
            <v>3QD04</v>
          </cell>
          <cell r="AO495">
            <v>43828</v>
          </cell>
          <cell r="AP495">
            <v>0.41666666666666669</v>
          </cell>
          <cell r="AQ495" t="str">
            <v>船名及びスケジュール変更あり</v>
          </cell>
          <cell r="AR495" t="str">
            <v>神戸港　PI 15-17</v>
          </cell>
        </row>
        <row r="496">
          <cell r="B496" t="str">
            <v>LCBV251165001</v>
          </cell>
          <cell r="C496">
            <v>1</v>
          </cell>
          <cell r="D496">
            <v>43828</v>
          </cell>
          <cell r="E496">
            <v>0.41666666666666669</v>
          </cell>
          <cell r="F496" t="str">
            <v>船名及びスケジュール変更あり</v>
          </cell>
          <cell r="G496" t="str">
            <v>あかし</v>
          </cell>
          <cell r="H496">
            <v>43801</v>
          </cell>
          <cell r="I496">
            <v>43802</v>
          </cell>
          <cell r="J496" t="str">
            <v>JPUKB03JPMIZ</v>
          </cell>
          <cell r="K496" t="str">
            <v>LCBV25116500</v>
          </cell>
          <cell r="L496" t="str">
            <v>NYKU5243580</v>
          </cell>
          <cell r="M496" t="str">
            <v>D5</v>
          </cell>
          <cell r="N496" t="str">
            <v>THAH70981</v>
          </cell>
          <cell r="O496" t="str">
            <v>SUMITOMO RUBBER INDUSTRIES, LTD.</v>
          </cell>
          <cell r="P496" t="str">
            <v>THLCH</v>
          </cell>
          <cell r="Q496" t="str">
            <v>JPUKB</v>
          </cell>
          <cell r="R496" t="str">
            <v>JPMIZ</v>
          </cell>
          <cell r="S496" t="str">
            <v>Y</v>
          </cell>
          <cell r="T496" t="str">
            <v>DR</v>
          </cell>
          <cell r="U496" t="str">
            <v>TIRES, PNEUMATIC, NEW, FOR AUTOMOBILES OR PASSENGER CARS</v>
          </cell>
          <cell r="V496">
            <v>0</v>
          </cell>
          <cell r="W496" t="str">
            <v>CMH</v>
          </cell>
          <cell r="X496">
            <v>0</v>
          </cell>
          <cell r="Y496">
            <v>0</v>
          </cell>
          <cell r="Z496" t="str">
            <v>N</v>
          </cell>
          <cell r="AA496" t="str">
            <v>MRZT0133N</v>
          </cell>
          <cell r="AB496" t="str">
            <v>MOL SEABREEZE</v>
          </cell>
          <cell r="AC496" t="str">
            <v>JTV2</v>
          </cell>
          <cell r="AD496">
            <v>43798</v>
          </cell>
          <cell r="AE496">
            <v>10166</v>
          </cell>
          <cell r="AF496" t="str">
            <v>JPUKB03</v>
          </cell>
          <cell r="AG496" t="str">
            <v>あかし</v>
          </cell>
          <cell r="AH496">
            <v>43801</v>
          </cell>
          <cell r="AI496">
            <v>43802</v>
          </cell>
          <cell r="AJ496" t="str">
            <v>IMOTO</v>
          </cell>
          <cell r="AK496" t="str">
            <v>PI15-17 or PIM</v>
          </cell>
          <cell r="AL496" t="str">
            <v>3FDU1</v>
          </cell>
          <cell r="AM496" t="str">
            <v>水島港国際コンテナターミナル</v>
          </cell>
          <cell r="AN496" t="str">
            <v>3QD04</v>
          </cell>
          <cell r="AO496">
            <v>43828</v>
          </cell>
          <cell r="AP496">
            <v>0.41666666666666669</v>
          </cell>
          <cell r="AQ496" t="str">
            <v>船名及びスケジュール変更あり</v>
          </cell>
          <cell r="AR496" t="str">
            <v>神戸港　PI 15-17</v>
          </cell>
        </row>
        <row r="497">
          <cell r="B497" t="str">
            <v>BKKVK53408001</v>
          </cell>
          <cell r="C497">
            <v>1</v>
          </cell>
          <cell r="D497">
            <v>43828</v>
          </cell>
          <cell r="E497">
            <v>0.41666666666666669</v>
          </cell>
          <cell r="F497" t="str">
            <v>船名及びスケジュール変更あり</v>
          </cell>
          <cell r="G497" t="str">
            <v>あかし</v>
          </cell>
          <cell r="H497">
            <v>43801</v>
          </cell>
          <cell r="I497">
            <v>43802</v>
          </cell>
          <cell r="J497" t="str">
            <v>JPUKB03JPMIZ</v>
          </cell>
          <cell r="K497" t="str">
            <v>BKKVK5340800</v>
          </cell>
          <cell r="L497" t="str">
            <v>TCLU3168249</v>
          </cell>
          <cell r="M497" t="str">
            <v>D2</v>
          </cell>
          <cell r="N497" t="str">
            <v>THAF82511</v>
          </cell>
          <cell r="O497" t="str">
            <v>UMEC LTD.</v>
          </cell>
          <cell r="P497" t="str">
            <v>THLKR</v>
          </cell>
          <cell r="Q497" t="str">
            <v>JPUKB</v>
          </cell>
          <cell r="R497" t="str">
            <v>JPMIZ</v>
          </cell>
          <cell r="S497" t="str">
            <v>Y</v>
          </cell>
          <cell r="T497" t="str">
            <v>DR</v>
          </cell>
          <cell r="U497" t="str">
            <v>FAK OR CARGO, NOS</v>
          </cell>
          <cell r="V497">
            <v>0</v>
          </cell>
          <cell r="W497" t="str">
            <v>CMH</v>
          </cell>
          <cell r="X497">
            <v>0</v>
          </cell>
          <cell r="Y497">
            <v>0</v>
          </cell>
          <cell r="Z497" t="str">
            <v>N</v>
          </cell>
          <cell r="AA497" t="str">
            <v>MRZT0133N</v>
          </cell>
          <cell r="AB497" t="str">
            <v>MOL SEABREEZE</v>
          </cell>
          <cell r="AC497" t="str">
            <v>JTV2</v>
          </cell>
          <cell r="AD497">
            <v>43798</v>
          </cell>
          <cell r="AE497">
            <v>10619</v>
          </cell>
          <cell r="AF497" t="str">
            <v>JPUKB03</v>
          </cell>
          <cell r="AG497" t="str">
            <v>あかし</v>
          </cell>
          <cell r="AH497">
            <v>43801</v>
          </cell>
          <cell r="AI497">
            <v>43802</v>
          </cell>
          <cell r="AJ497" t="str">
            <v>IMOTO</v>
          </cell>
          <cell r="AK497" t="str">
            <v>PI15-17 or PIM</v>
          </cell>
          <cell r="AL497" t="str">
            <v>3FDU1</v>
          </cell>
          <cell r="AM497" t="str">
            <v>水島港国際コンテナターミナル</v>
          </cell>
          <cell r="AN497" t="str">
            <v>3QD04</v>
          </cell>
          <cell r="AO497">
            <v>43828</v>
          </cell>
          <cell r="AP497">
            <v>0.41666666666666669</v>
          </cell>
          <cell r="AQ497" t="str">
            <v>船名及びスケジュール変更あり</v>
          </cell>
          <cell r="AR497" t="str">
            <v>神戸港　PI 15-17</v>
          </cell>
        </row>
        <row r="498">
          <cell r="B498" t="str">
            <v>BKKVK06713001</v>
          </cell>
          <cell r="C498">
            <v>1</v>
          </cell>
          <cell r="D498">
            <v>43828</v>
          </cell>
          <cell r="E498">
            <v>0.41666666666666669</v>
          </cell>
          <cell r="F498" t="str">
            <v>船名及びスケジュール変更あり</v>
          </cell>
          <cell r="G498" t="str">
            <v>あかし</v>
          </cell>
          <cell r="H498">
            <v>43801</v>
          </cell>
          <cell r="I498">
            <v>43802</v>
          </cell>
          <cell r="J498" t="str">
            <v>JPUKB03JPMIZ</v>
          </cell>
          <cell r="K498" t="str">
            <v>BKKVK0671300</v>
          </cell>
          <cell r="L498" t="str">
            <v>TCLU4098980</v>
          </cell>
          <cell r="M498" t="str">
            <v>D4</v>
          </cell>
          <cell r="N498" t="str">
            <v>THAF46110</v>
          </cell>
          <cell r="O498" t="str">
            <v>YAZAKI ENERGY SYSTEM CORPORATION</v>
          </cell>
          <cell r="P498" t="str">
            <v>THLKR</v>
          </cell>
          <cell r="Q498" t="str">
            <v>JPUKB</v>
          </cell>
          <cell r="R498" t="str">
            <v>JPMIZ</v>
          </cell>
          <cell r="S498" t="str">
            <v>Y</v>
          </cell>
          <cell r="T498" t="str">
            <v>DR</v>
          </cell>
          <cell r="U498" t="str">
            <v>ARTICLES OF IRON OR STEEL, N.O.S.</v>
          </cell>
          <cell r="V498">
            <v>0</v>
          </cell>
          <cell r="W498" t="str">
            <v>CMH</v>
          </cell>
          <cell r="X498">
            <v>0</v>
          </cell>
          <cell r="Y498">
            <v>0</v>
          </cell>
          <cell r="Z498" t="str">
            <v>N</v>
          </cell>
          <cell r="AA498" t="str">
            <v>MRZT0133N</v>
          </cell>
          <cell r="AB498" t="str">
            <v>MOL SEABREEZE</v>
          </cell>
          <cell r="AC498" t="str">
            <v>JTV2</v>
          </cell>
          <cell r="AD498">
            <v>43798</v>
          </cell>
          <cell r="AE498">
            <v>9485</v>
          </cell>
          <cell r="AF498" t="str">
            <v>JPUKB03</v>
          </cell>
          <cell r="AG498" t="str">
            <v>あかし</v>
          </cell>
          <cell r="AH498">
            <v>43801</v>
          </cell>
          <cell r="AI498">
            <v>43802</v>
          </cell>
          <cell r="AJ498" t="str">
            <v>IMOTO</v>
          </cell>
          <cell r="AK498" t="str">
            <v>PI15-17 or PIM</v>
          </cell>
          <cell r="AL498" t="str">
            <v>3FDU1</v>
          </cell>
          <cell r="AM498" t="str">
            <v>水島港国際コンテナターミナル</v>
          </cell>
          <cell r="AN498" t="str">
            <v>3QD04</v>
          </cell>
          <cell r="AO498">
            <v>43828</v>
          </cell>
          <cell r="AP498">
            <v>0.41666666666666669</v>
          </cell>
          <cell r="AQ498" t="str">
            <v>船名及びスケジュール変更あり</v>
          </cell>
          <cell r="AR498" t="str">
            <v>神戸港　PI 15-17</v>
          </cell>
        </row>
        <row r="499">
          <cell r="B499" t="str">
            <v>LCBV242595001</v>
          </cell>
          <cell r="C499">
            <v>1</v>
          </cell>
          <cell r="D499">
            <v>43795</v>
          </cell>
          <cell r="E499">
            <v>0.625</v>
          </cell>
          <cell r="G499" t="str">
            <v>ながら</v>
          </cell>
          <cell r="H499">
            <v>43798</v>
          </cell>
          <cell r="I499" t="str">
            <v>11/30.12/1</v>
          </cell>
          <cell r="J499" t="str">
            <v>JPUKB03JPMOJ</v>
          </cell>
          <cell r="K499" t="str">
            <v>LCBV24259500</v>
          </cell>
          <cell r="L499" t="str">
            <v>NYKU0807007</v>
          </cell>
          <cell r="M499" t="str">
            <v>D5</v>
          </cell>
          <cell r="N499" t="str">
            <v>THAH08942</v>
          </cell>
          <cell r="O499" t="str">
            <v>BRIDGESTONE CORPORATION</v>
          </cell>
          <cell r="P499" t="str">
            <v>THLCH</v>
          </cell>
          <cell r="Q499" t="str">
            <v>JPUKB</v>
          </cell>
          <cell r="R499" t="str">
            <v>JPMOJ</v>
          </cell>
          <cell r="S499" t="str">
            <v>Y</v>
          </cell>
          <cell r="T499" t="str">
            <v>DR</v>
          </cell>
          <cell r="U499" t="str">
            <v>CARBON BLACK</v>
          </cell>
          <cell r="V499">
            <v>0</v>
          </cell>
          <cell r="W499" t="str">
            <v>CMH</v>
          </cell>
          <cell r="X499">
            <v>0</v>
          </cell>
          <cell r="Y499">
            <v>0</v>
          </cell>
          <cell r="Z499" t="str">
            <v>N</v>
          </cell>
          <cell r="AA499" t="str">
            <v>MRZT0133N</v>
          </cell>
          <cell r="AB499" t="str">
            <v>MOL SEABREEZE</v>
          </cell>
          <cell r="AC499" t="str">
            <v>JTV2</v>
          </cell>
          <cell r="AD499">
            <v>43798</v>
          </cell>
          <cell r="AE499">
            <v>19090</v>
          </cell>
          <cell r="AF499" t="str">
            <v>JPUKB03</v>
          </cell>
          <cell r="AG499" t="str">
            <v>ながら</v>
          </cell>
          <cell r="AH499">
            <v>43798</v>
          </cell>
          <cell r="AI499" t="str">
            <v>11/30.12/1</v>
          </cell>
          <cell r="AJ499" t="str">
            <v>IMOTO</v>
          </cell>
          <cell r="AK499" t="str">
            <v>PI15-17 or PIM</v>
          </cell>
          <cell r="AL499" t="str">
            <v>3FDU1</v>
          </cell>
          <cell r="AM499" t="str">
            <v>太刀浦第二コンテナヤード</v>
          </cell>
          <cell r="AN499" t="str">
            <v>*ご利用の際の注意点をご参照願います。</v>
          </cell>
          <cell r="AO499">
            <v>43795</v>
          </cell>
          <cell r="AP499">
            <v>0.625</v>
          </cell>
          <cell r="AQ499" t="str">
            <v/>
          </cell>
          <cell r="AR499" t="str">
            <v>神戸港　PI 15-17</v>
          </cell>
        </row>
        <row r="500">
          <cell r="B500" t="str">
            <v>LCBV242604001</v>
          </cell>
          <cell r="C500">
            <v>1</v>
          </cell>
          <cell r="D500">
            <v>43795</v>
          </cell>
          <cell r="E500">
            <v>0.625</v>
          </cell>
          <cell r="G500" t="str">
            <v>ながら</v>
          </cell>
          <cell r="H500">
            <v>43798</v>
          </cell>
          <cell r="I500" t="str">
            <v>11/30.12/1</v>
          </cell>
          <cell r="J500" t="str">
            <v>JPUKB03JPMOJ</v>
          </cell>
          <cell r="K500" t="str">
            <v>LCBV24260400</v>
          </cell>
          <cell r="L500" t="str">
            <v>CAIU9886801</v>
          </cell>
          <cell r="M500" t="str">
            <v>D5</v>
          </cell>
          <cell r="N500" t="str">
            <v>THAH06263</v>
          </cell>
          <cell r="O500" t="str">
            <v>BRIDGESTONE CORPORATION</v>
          </cell>
          <cell r="P500" t="str">
            <v>THLCH</v>
          </cell>
          <cell r="Q500" t="str">
            <v>JPUKB</v>
          </cell>
          <cell r="R500" t="str">
            <v>JPMOJ</v>
          </cell>
          <cell r="S500" t="str">
            <v>Y</v>
          </cell>
          <cell r="T500" t="str">
            <v>DR</v>
          </cell>
          <cell r="U500" t="str">
            <v>CARBON BLACK</v>
          </cell>
          <cell r="V500">
            <v>0</v>
          </cell>
          <cell r="W500" t="str">
            <v>CMH</v>
          </cell>
          <cell r="X500">
            <v>0</v>
          </cell>
          <cell r="Y500">
            <v>0</v>
          </cell>
          <cell r="Z500" t="str">
            <v>N</v>
          </cell>
          <cell r="AA500" t="str">
            <v>MRZT0133N</v>
          </cell>
          <cell r="AB500" t="str">
            <v>MOL SEABREEZE</v>
          </cell>
          <cell r="AC500" t="str">
            <v>JTV2</v>
          </cell>
          <cell r="AD500">
            <v>43798</v>
          </cell>
          <cell r="AE500">
            <v>24040</v>
          </cell>
          <cell r="AF500" t="str">
            <v>JPUKB03</v>
          </cell>
          <cell r="AG500" t="str">
            <v>ながら</v>
          </cell>
          <cell r="AH500">
            <v>43798</v>
          </cell>
          <cell r="AI500" t="str">
            <v>11/30.12/1</v>
          </cell>
          <cell r="AJ500" t="str">
            <v>IMOTO</v>
          </cell>
          <cell r="AK500" t="str">
            <v>PI15-17 or PIM</v>
          </cell>
          <cell r="AL500" t="str">
            <v>3FDU1</v>
          </cell>
          <cell r="AM500" t="str">
            <v>太刀浦第二コンテナヤード</v>
          </cell>
          <cell r="AN500" t="str">
            <v>*ご利用の際の注意点をご参照願います。</v>
          </cell>
          <cell r="AO500">
            <v>43795</v>
          </cell>
          <cell r="AP500">
            <v>0.625</v>
          </cell>
          <cell r="AQ500" t="str">
            <v/>
          </cell>
          <cell r="AR500" t="str">
            <v>神戸港　PI 15-17</v>
          </cell>
        </row>
        <row r="501">
          <cell r="B501" t="str">
            <v>LCBV242604002</v>
          </cell>
          <cell r="C501">
            <v>2</v>
          </cell>
          <cell r="D501">
            <v>43795</v>
          </cell>
          <cell r="E501">
            <v>0.625</v>
          </cell>
          <cell r="G501" t="str">
            <v>ながら</v>
          </cell>
          <cell r="H501">
            <v>43798</v>
          </cell>
          <cell r="I501" t="str">
            <v>11/30.12/1</v>
          </cell>
          <cell r="J501" t="str">
            <v>JPUKB03JPMOJ</v>
          </cell>
          <cell r="K501" t="str">
            <v>LCBV24260400</v>
          </cell>
          <cell r="L501" t="str">
            <v>KKFU8119210</v>
          </cell>
          <cell r="M501" t="str">
            <v>D5</v>
          </cell>
          <cell r="N501" t="str">
            <v>THAH06275</v>
          </cell>
          <cell r="O501" t="str">
            <v>BRIDGESTONE CORPORATION</v>
          </cell>
          <cell r="P501" t="str">
            <v>THLCH</v>
          </cell>
          <cell r="Q501" t="str">
            <v>JPUKB</v>
          </cell>
          <cell r="R501" t="str">
            <v>JPMOJ</v>
          </cell>
          <cell r="S501" t="str">
            <v>Y</v>
          </cell>
          <cell r="T501" t="str">
            <v>DR</v>
          </cell>
          <cell r="U501" t="str">
            <v>CARBON BLACK</v>
          </cell>
          <cell r="V501">
            <v>0</v>
          </cell>
          <cell r="W501" t="str">
            <v>CMH</v>
          </cell>
          <cell r="X501">
            <v>0</v>
          </cell>
          <cell r="Y501">
            <v>0</v>
          </cell>
          <cell r="Z501" t="str">
            <v>N</v>
          </cell>
          <cell r="AA501" t="str">
            <v>MRZT0133N</v>
          </cell>
          <cell r="AB501" t="str">
            <v>MOL SEABREEZE</v>
          </cell>
          <cell r="AC501" t="str">
            <v>JTV2</v>
          </cell>
          <cell r="AD501">
            <v>43798</v>
          </cell>
          <cell r="AE501">
            <v>24120</v>
          </cell>
          <cell r="AF501" t="str">
            <v>JPUKB03</v>
          </cell>
          <cell r="AG501" t="str">
            <v>ながら</v>
          </cell>
          <cell r="AH501">
            <v>43798</v>
          </cell>
          <cell r="AI501" t="str">
            <v>11/30.12/1</v>
          </cell>
          <cell r="AJ501" t="str">
            <v>IMOTO</v>
          </cell>
          <cell r="AK501" t="str">
            <v>PI15-17 or PIM</v>
          </cell>
          <cell r="AL501" t="str">
            <v>3FDU1</v>
          </cell>
          <cell r="AM501" t="str">
            <v>太刀浦第二コンテナヤード</v>
          </cell>
          <cell r="AN501" t="str">
            <v>*ご利用の際の注意点をご参照願います。</v>
          </cell>
          <cell r="AO501">
            <v>43795</v>
          </cell>
          <cell r="AP501">
            <v>0.625</v>
          </cell>
          <cell r="AQ501" t="str">
            <v/>
          </cell>
          <cell r="AR501" t="str">
            <v>神戸港　PI 15-17</v>
          </cell>
        </row>
        <row r="502">
          <cell r="B502" t="str">
            <v>LCBV242604003</v>
          </cell>
          <cell r="C502">
            <v>3</v>
          </cell>
          <cell r="D502">
            <v>43795</v>
          </cell>
          <cell r="E502">
            <v>0.625</v>
          </cell>
          <cell r="G502" t="str">
            <v>ながら</v>
          </cell>
          <cell r="H502">
            <v>43798</v>
          </cell>
          <cell r="I502" t="str">
            <v>11/30.12/1</v>
          </cell>
          <cell r="J502" t="str">
            <v>JPUKB03JPMOJ</v>
          </cell>
          <cell r="K502" t="str">
            <v>LCBV24260400</v>
          </cell>
          <cell r="L502" t="str">
            <v>TLLU4010050</v>
          </cell>
          <cell r="M502" t="str">
            <v>D5</v>
          </cell>
          <cell r="N502" t="str">
            <v>THAH08950</v>
          </cell>
          <cell r="O502" t="str">
            <v>BRIDGESTONE CORPORATION</v>
          </cell>
          <cell r="P502" t="str">
            <v>THLCH</v>
          </cell>
          <cell r="Q502" t="str">
            <v>JPUKB</v>
          </cell>
          <cell r="R502" t="str">
            <v>JPMOJ</v>
          </cell>
          <cell r="S502" t="str">
            <v>Y</v>
          </cell>
          <cell r="T502" t="str">
            <v>DR</v>
          </cell>
          <cell r="U502" t="str">
            <v>CARBON BLACK</v>
          </cell>
          <cell r="V502">
            <v>0</v>
          </cell>
          <cell r="W502" t="str">
            <v>CMH</v>
          </cell>
          <cell r="X502">
            <v>0</v>
          </cell>
          <cell r="Y502">
            <v>0</v>
          </cell>
          <cell r="Z502" t="str">
            <v>N</v>
          </cell>
          <cell r="AA502" t="str">
            <v>MRZT0133N</v>
          </cell>
          <cell r="AB502" t="str">
            <v>MOL SEABREEZE</v>
          </cell>
          <cell r="AC502" t="str">
            <v>JTV2</v>
          </cell>
          <cell r="AD502">
            <v>43798</v>
          </cell>
          <cell r="AE502">
            <v>24070</v>
          </cell>
          <cell r="AF502" t="str">
            <v>JPUKB03</v>
          </cell>
          <cell r="AG502" t="str">
            <v>ながら</v>
          </cell>
          <cell r="AH502">
            <v>43798</v>
          </cell>
          <cell r="AI502" t="str">
            <v>11/30.12/1</v>
          </cell>
          <cell r="AJ502" t="str">
            <v>IMOTO</v>
          </cell>
          <cell r="AK502" t="str">
            <v>PI15-17 or PIM</v>
          </cell>
          <cell r="AL502" t="str">
            <v>3FDU1</v>
          </cell>
          <cell r="AM502" t="str">
            <v>太刀浦第二コンテナヤード</v>
          </cell>
          <cell r="AN502" t="str">
            <v>*ご利用の際の注意点をご参照願います。</v>
          </cell>
          <cell r="AO502">
            <v>43795</v>
          </cell>
          <cell r="AP502">
            <v>0.625</v>
          </cell>
          <cell r="AQ502" t="str">
            <v/>
          </cell>
          <cell r="AR502" t="str">
            <v>神戸港　PI 15-17</v>
          </cell>
        </row>
        <row r="503">
          <cell r="B503" t="str">
            <v>LCBV245363001</v>
          </cell>
          <cell r="C503">
            <v>1</v>
          </cell>
          <cell r="D503">
            <v>43795</v>
          </cell>
          <cell r="E503">
            <v>0.625</v>
          </cell>
          <cell r="G503" t="str">
            <v>ながら</v>
          </cell>
          <cell r="H503">
            <v>43798</v>
          </cell>
          <cell r="I503" t="str">
            <v>11/30.12/1</v>
          </cell>
          <cell r="J503" t="str">
            <v>JPUKB03JPMOJ</v>
          </cell>
          <cell r="K503" t="str">
            <v>LCBV24536300</v>
          </cell>
          <cell r="L503" t="str">
            <v>KKTU7811260</v>
          </cell>
          <cell r="M503" t="str">
            <v>D2</v>
          </cell>
          <cell r="N503" t="str">
            <v>THAI37441</v>
          </cell>
          <cell r="O503" t="str">
            <v>DAICEL CORPORATION</v>
          </cell>
          <cell r="P503" t="str">
            <v>THLCH</v>
          </cell>
          <cell r="Q503" t="str">
            <v>JPUKB</v>
          </cell>
          <cell r="R503" t="str">
            <v>JPMOJ</v>
          </cell>
          <cell r="S503" t="str">
            <v>Y</v>
          </cell>
          <cell r="T503" t="str">
            <v>DG</v>
          </cell>
          <cell r="U503" t="str">
            <v>MOTOR VEHICLE PART,SAFETY AIRBAGS WITH INFLATER SYSTEM; PARTS THEREOF</v>
          </cell>
          <cell r="V503">
            <v>0</v>
          </cell>
          <cell r="W503" t="str">
            <v>CMH</v>
          </cell>
          <cell r="X503">
            <v>9</v>
          </cell>
          <cell r="Y503">
            <v>3268</v>
          </cell>
          <cell r="Z503" t="str">
            <v>N</v>
          </cell>
          <cell r="AA503" t="str">
            <v>MRZT0133N</v>
          </cell>
          <cell r="AB503" t="str">
            <v>MOL SEABREEZE</v>
          </cell>
          <cell r="AC503" t="str">
            <v>JTV2</v>
          </cell>
          <cell r="AD503">
            <v>43798</v>
          </cell>
          <cell r="AE503">
            <v>9815.6</v>
          </cell>
          <cell r="AF503" t="str">
            <v>JPUKB03</v>
          </cell>
          <cell r="AG503" t="str">
            <v>ながら</v>
          </cell>
          <cell r="AH503">
            <v>43798</v>
          </cell>
          <cell r="AI503" t="str">
            <v>11/30.12/1</v>
          </cell>
          <cell r="AJ503" t="str">
            <v>IMOTO</v>
          </cell>
          <cell r="AK503" t="str">
            <v>PI15-17 or PIM</v>
          </cell>
          <cell r="AL503" t="str">
            <v>3FDU1</v>
          </cell>
          <cell r="AM503" t="str">
            <v>太刀浦第二コンテナヤード</v>
          </cell>
          <cell r="AN503" t="str">
            <v>*ご利用の際の注意点をご参照願います。</v>
          </cell>
          <cell r="AO503">
            <v>43795</v>
          </cell>
          <cell r="AP503">
            <v>0.625</v>
          </cell>
          <cell r="AQ503" t="str">
            <v/>
          </cell>
          <cell r="AR503" t="str">
            <v>神戸港　PI 15-17</v>
          </cell>
        </row>
        <row r="504">
          <cell r="B504" t="str">
            <v>BKKVK00227001</v>
          </cell>
          <cell r="C504">
            <v>1</v>
          </cell>
          <cell r="D504">
            <v>43795</v>
          </cell>
          <cell r="E504">
            <v>0.625</v>
          </cell>
          <cell r="G504" t="str">
            <v>ながら</v>
          </cell>
          <cell r="H504">
            <v>43798</v>
          </cell>
          <cell r="I504" t="str">
            <v>11/30.12/1</v>
          </cell>
          <cell r="J504" t="str">
            <v>JPUKB03JPMOJ</v>
          </cell>
          <cell r="K504" t="str">
            <v>BKKVK0022700</v>
          </cell>
          <cell r="L504" t="str">
            <v>KKFU6729425</v>
          </cell>
          <cell r="M504" t="str">
            <v>R5</v>
          </cell>
          <cell r="N504" t="str">
            <v>THAF81595</v>
          </cell>
          <cell r="O504" t="str">
            <v>ITOCHU CORPORATION</v>
          </cell>
          <cell r="P504" t="str">
            <v>THLKR</v>
          </cell>
          <cell r="Q504" t="str">
            <v>JPUKB</v>
          </cell>
          <cell r="R504" t="str">
            <v>JPMOJ</v>
          </cell>
          <cell r="S504" t="str">
            <v>Y</v>
          </cell>
          <cell r="T504" t="str">
            <v>RF</v>
          </cell>
          <cell r="U504" t="str">
            <v>OFFALS &amp; CUTS OF CHICKENS, FROZEN</v>
          </cell>
          <cell r="V504">
            <v>-18</v>
          </cell>
          <cell r="W504">
            <v>0</v>
          </cell>
          <cell r="X504">
            <v>0</v>
          </cell>
          <cell r="Y504">
            <v>0</v>
          </cell>
          <cell r="Z504" t="str">
            <v>N</v>
          </cell>
          <cell r="AA504" t="str">
            <v>MRZT0133N</v>
          </cell>
          <cell r="AB504" t="str">
            <v>MOL SEABREEZE</v>
          </cell>
          <cell r="AC504" t="str">
            <v>JTV2</v>
          </cell>
          <cell r="AD504">
            <v>43798</v>
          </cell>
          <cell r="AE504">
            <v>24598.09</v>
          </cell>
          <cell r="AF504" t="str">
            <v>JPUKB03</v>
          </cell>
          <cell r="AG504" t="str">
            <v>ながら</v>
          </cell>
          <cell r="AH504">
            <v>43798</v>
          </cell>
          <cell r="AI504" t="str">
            <v>11/30.12/1</v>
          </cell>
          <cell r="AJ504" t="str">
            <v>IMOTO</v>
          </cell>
          <cell r="AK504" t="str">
            <v>PI15-17 or PIM</v>
          </cell>
          <cell r="AL504" t="str">
            <v>3FDU1</v>
          </cell>
          <cell r="AM504" t="str">
            <v>太刀浦第二コンテナヤード</v>
          </cell>
          <cell r="AN504" t="str">
            <v>*ご利用の際の注意点をご参照願います。</v>
          </cell>
          <cell r="AO504">
            <v>43795</v>
          </cell>
          <cell r="AP504">
            <v>0.625</v>
          </cell>
          <cell r="AQ504" t="str">
            <v/>
          </cell>
          <cell r="AR504" t="str">
            <v>神戸港　PI 15-17</v>
          </cell>
        </row>
        <row r="505">
          <cell r="B505" t="str">
            <v>BKKVK80096001</v>
          </cell>
          <cell r="C505">
            <v>1</v>
          </cell>
          <cell r="D505">
            <v>43795</v>
          </cell>
          <cell r="E505">
            <v>0.625</v>
          </cell>
          <cell r="G505" t="str">
            <v>ながら</v>
          </cell>
          <cell r="H505">
            <v>43798</v>
          </cell>
          <cell r="I505" t="str">
            <v>11/30.12/1</v>
          </cell>
          <cell r="J505" t="str">
            <v>JPUKB03JPMOJ</v>
          </cell>
          <cell r="K505" t="str">
            <v>BKKVK8009600</v>
          </cell>
          <cell r="L505" t="str">
            <v>TTNU8540467</v>
          </cell>
          <cell r="M505" t="str">
            <v>R5</v>
          </cell>
          <cell r="N505" t="str">
            <v>THAF81592</v>
          </cell>
          <cell r="O505" t="str">
            <v>ITOCHU CORPORATION</v>
          </cell>
          <cell r="P505" t="str">
            <v>THLKR</v>
          </cell>
          <cell r="Q505" t="str">
            <v>JPUKB</v>
          </cell>
          <cell r="R505" t="str">
            <v>JPMOJ</v>
          </cell>
          <cell r="S505" t="str">
            <v>Y</v>
          </cell>
          <cell r="T505" t="str">
            <v>RF</v>
          </cell>
          <cell r="U505" t="str">
            <v>OFFALS &amp; CUTS OF CHICKENS, FROZEN</v>
          </cell>
          <cell r="V505">
            <v>-18</v>
          </cell>
          <cell r="W505">
            <v>0</v>
          </cell>
          <cell r="X505">
            <v>0</v>
          </cell>
          <cell r="Y505">
            <v>0</v>
          </cell>
          <cell r="Z505" t="str">
            <v>N</v>
          </cell>
          <cell r="AA505" t="str">
            <v>MRZT0133N</v>
          </cell>
          <cell r="AB505" t="str">
            <v>MOL SEABREEZE</v>
          </cell>
          <cell r="AC505" t="str">
            <v>JTV2</v>
          </cell>
          <cell r="AD505">
            <v>43798</v>
          </cell>
          <cell r="AE505">
            <v>24598.09</v>
          </cell>
          <cell r="AF505" t="str">
            <v>JPUKB03</v>
          </cell>
          <cell r="AG505" t="str">
            <v>ながら</v>
          </cell>
          <cell r="AH505">
            <v>43798</v>
          </cell>
          <cell r="AI505" t="str">
            <v>11/30.12/1</v>
          </cell>
          <cell r="AJ505" t="str">
            <v>IMOTO</v>
          </cell>
          <cell r="AK505" t="str">
            <v>PI15-17 or PIM</v>
          </cell>
          <cell r="AL505" t="str">
            <v>3FDU1</v>
          </cell>
          <cell r="AM505" t="str">
            <v>太刀浦第二コンテナヤード</v>
          </cell>
          <cell r="AN505" t="str">
            <v>*ご利用の際の注意点をご参照願います。</v>
          </cell>
          <cell r="AO505">
            <v>43795</v>
          </cell>
          <cell r="AP505">
            <v>0.625</v>
          </cell>
          <cell r="AQ505" t="str">
            <v/>
          </cell>
          <cell r="AR505" t="str">
            <v>神戸港　PI 15-17</v>
          </cell>
        </row>
        <row r="506">
          <cell r="B506" t="str">
            <v>BKKVL65089001</v>
          </cell>
          <cell r="C506">
            <v>1</v>
          </cell>
          <cell r="D506">
            <v>43795</v>
          </cell>
          <cell r="E506">
            <v>0.625</v>
          </cell>
          <cell r="G506" t="str">
            <v>ながら</v>
          </cell>
          <cell r="H506">
            <v>43798</v>
          </cell>
          <cell r="I506" t="str">
            <v>11/30.12/1</v>
          </cell>
          <cell r="J506" t="str">
            <v>JPUKB03JPMOJ</v>
          </cell>
          <cell r="K506" t="str">
            <v>BKKVL6508900</v>
          </cell>
          <cell r="L506" t="str">
            <v>BMOU9864952</v>
          </cell>
          <cell r="M506" t="str">
            <v>R5</v>
          </cell>
          <cell r="N506" t="str">
            <v>THAF82503</v>
          </cell>
          <cell r="O506" t="str">
            <v>ITOCHU CORPORATION</v>
          </cell>
          <cell r="P506" t="str">
            <v>THLKR</v>
          </cell>
          <cell r="Q506" t="str">
            <v>JPUKB</v>
          </cell>
          <cell r="R506" t="str">
            <v>JPMOJ</v>
          </cell>
          <cell r="S506" t="str">
            <v>Y</v>
          </cell>
          <cell r="T506" t="str">
            <v>RF</v>
          </cell>
          <cell r="U506" t="str">
            <v>OFFALS &amp; CUTS OF CHICKENS, FROZEN</v>
          </cell>
          <cell r="V506">
            <v>-18</v>
          </cell>
          <cell r="W506">
            <v>0</v>
          </cell>
          <cell r="X506">
            <v>0</v>
          </cell>
          <cell r="Y506">
            <v>0</v>
          </cell>
          <cell r="Z506" t="str">
            <v>N</v>
          </cell>
          <cell r="AA506" t="str">
            <v>MRZT0133N</v>
          </cell>
          <cell r="AB506" t="str">
            <v>MOL SEABREEZE</v>
          </cell>
          <cell r="AC506" t="str">
            <v>JTV2</v>
          </cell>
          <cell r="AD506">
            <v>43798</v>
          </cell>
          <cell r="AE506">
            <v>27059.52</v>
          </cell>
          <cell r="AF506" t="str">
            <v>JPUKB03</v>
          </cell>
          <cell r="AG506" t="str">
            <v>ながら</v>
          </cell>
          <cell r="AH506">
            <v>43798</v>
          </cell>
          <cell r="AI506" t="str">
            <v>11/30.12/1</v>
          </cell>
          <cell r="AJ506" t="str">
            <v>IMOTO</v>
          </cell>
          <cell r="AK506" t="str">
            <v>PI15-17 or PIM</v>
          </cell>
          <cell r="AL506" t="str">
            <v>3FDU1</v>
          </cell>
          <cell r="AM506" t="str">
            <v>太刀浦第二コンテナヤード</v>
          </cell>
          <cell r="AN506" t="str">
            <v>*ご利用の際の注意点をご参照願います。</v>
          </cell>
          <cell r="AO506">
            <v>43795</v>
          </cell>
          <cell r="AP506">
            <v>0.625</v>
          </cell>
          <cell r="AQ506" t="str">
            <v/>
          </cell>
          <cell r="AR506" t="str">
            <v>神戸港　PI 15-17</v>
          </cell>
        </row>
        <row r="507">
          <cell r="B507" t="str">
            <v>BKKVL65168001</v>
          </cell>
          <cell r="C507">
            <v>1</v>
          </cell>
          <cell r="D507">
            <v>43795</v>
          </cell>
          <cell r="E507">
            <v>0.625</v>
          </cell>
          <cell r="G507" t="str">
            <v>ながら</v>
          </cell>
          <cell r="H507">
            <v>43798</v>
          </cell>
          <cell r="I507" t="str">
            <v>11/30.12/1</v>
          </cell>
          <cell r="J507" t="str">
            <v>JPUKB03JPMOJ</v>
          </cell>
          <cell r="K507" t="str">
            <v>BKKVL6516800</v>
          </cell>
          <cell r="L507" t="str">
            <v>TTNU8233028</v>
          </cell>
          <cell r="M507" t="str">
            <v>R5</v>
          </cell>
          <cell r="N507" t="str">
            <v>THAG08213</v>
          </cell>
          <cell r="O507" t="str">
            <v>ITOCHU CORPORATION</v>
          </cell>
          <cell r="P507" t="str">
            <v>THLKR</v>
          </cell>
          <cell r="Q507" t="str">
            <v>JPUKB</v>
          </cell>
          <cell r="R507" t="str">
            <v>JPMOJ</v>
          </cell>
          <cell r="S507" t="str">
            <v>Y</v>
          </cell>
          <cell r="T507" t="str">
            <v>RF</v>
          </cell>
          <cell r="U507" t="str">
            <v>OFFALS &amp; CUTS OF CHICKENS, FROZEN</v>
          </cell>
          <cell r="V507">
            <v>-18</v>
          </cell>
          <cell r="W507">
            <v>0</v>
          </cell>
          <cell r="X507">
            <v>0</v>
          </cell>
          <cell r="Y507">
            <v>0</v>
          </cell>
          <cell r="Z507" t="str">
            <v>N</v>
          </cell>
          <cell r="AA507" t="str">
            <v>MRZT0133N</v>
          </cell>
          <cell r="AB507" t="str">
            <v>MOL SEABREEZE</v>
          </cell>
          <cell r="AC507" t="str">
            <v>JTV2</v>
          </cell>
          <cell r="AD507">
            <v>43798</v>
          </cell>
          <cell r="AE507">
            <v>27159.52</v>
          </cell>
          <cell r="AF507" t="str">
            <v>JPUKB03</v>
          </cell>
          <cell r="AG507" t="str">
            <v>ながら</v>
          </cell>
          <cell r="AH507">
            <v>43798</v>
          </cell>
          <cell r="AI507" t="str">
            <v>11/30.12/1</v>
          </cell>
          <cell r="AJ507" t="str">
            <v>IMOTO</v>
          </cell>
          <cell r="AK507" t="str">
            <v>PI15-17 or PIM</v>
          </cell>
          <cell r="AL507" t="str">
            <v>3FDU1</v>
          </cell>
          <cell r="AM507" t="str">
            <v>太刀浦第二コンテナヤード</v>
          </cell>
          <cell r="AN507" t="str">
            <v>*ご利用の際の注意点をご参照願います。</v>
          </cell>
          <cell r="AO507">
            <v>43795</v>
          </cell>
          <cell r="AP507">
            <v>0.625</v>
          </cell>
          <cell r="AQ507" t="str">
            <v/>
          </cell>
          <cell r="AR507" t="str">
            <v>神戸港　PI 15-17</v>
          </cell>
        </row>
        <row r="508">
          <cell r="B508" t="str">
            <v>BKKVL79706001</v>
          </cell>
          <cell r="C508">
            <v>1</v>
          </cell>
          <cell r="D508">
            <v>43795</v>
          </cell>
          <cell r="E508">
            <v>0.625</v>
          </cell>
          <cell r="G508" t="str">
            <v>ながら</v>
          </cell>
          <cell r="H508">
            <v>43798</v>
          </cell>
          <cell r="I508" t="str">
            <v>11/30.12/1</v>
          </cell>
          <cell r="J508" t="str">
            <v>JPUKB03JPMOJ</v>
          </cell>
          <cell r="K508" t="str">
            <v>BKKVL7970600</v>
          </cell>
          <cell r="L508" t="str">
            <v>TCLU1391124</v>
          </cell>
          <cell r="M508" t="str">
            <v>R5</v>
          </cell>
          <cell r="N508" t="str">
            <v>THAG07955</v>
          </cell>
          <cell r="O508" t="str">
            <v>ITOCHU CORPORATION</v>
          </cell>
          <cell r="P508" t="str">
            <v>THLKR</v>
          </cell>
          <cell r="Q508" t="str">
            <v>JPUKB</v>
          </cell>
          <cell r="R508" t="str">
            <v>JPMOJ</v>
          </cell>
          <cell r="S508" t="str">
            <v>Y</v>
          </cell>
          <cell r="T508" t="str">
            <v>RF</v>
          </cell>
          <cell r="U508" t="str">
            <v>OFFALS &amp; CUTS OF CHICKENS, FROZEN</v>
          </cell>
          <cell r="V508">
            <v>-18</v>
          </cell>
          <cell r="W508">
            <v>0</v>
          </cell>
          <cell r="X508">
            <v>0</v>
          </cell>
          <cell r="Y508">
            <v>0</v>
          </cell>
          <cell r="Z508" t="str">
            <v>N</v>
          </cell>
          <cell r="AA508" t="str">
            <v>MRZT0133N</v>
          </cell>
          <cell r="AB508" t="str">
            <v>MOL SEABREEZE</v>
          </cell>
          <cell r="AC508" t="str">
            <v>JTV2</v>
          </cell>
          <cell r="AD508">
            <v>43798</v>
          </cell>
          <cell r="AE508">
            <v>22267.65</v>
          </cell>
          <cell r="AF508" t="str">
            <v>JPUKB03</v>
          </cell>
          <cell r="AG508" t="str">
            <v>ながら</v>
          </cell>
          <cell r="AH508">
            <v>43798</v>
          </cell>
          <cell r="AI508" t="str">
            <v>11/30.12/1</v>
          </cell>
          <cell r="AJ508" t="str">
            <v>IMOTO</v>
          </cell>
          <cell r="AK508" t="str">
            <v>PI15-17 or PIM</v>
          </cell>
          <cell r="AL508" t="str">
            <v>3FDU1</v>
          </cell>
          <cell r="AM508" t="str">
            <v>太刀浦第二コンテナヤード</v>
          </cell>
          <cell r="AN508" t="str">
            <v>*ご利用の際の注意点をご参照願います。</v>
          </cell>
          <cell r="AO508">
            <v>43795</v>
          </cell>
          <cell r="AP508">
            <v>0.625</v>
          </cell>
          <cell r="AQ508" t="str">
            <v/>
          </cell>
          <cell r="AR508" t="str">
            <v>神戸港　PI 15-17</v>
          </cell>
        </row>
        <row r="509">
          <cell r="B509" t="str">
            <v>BKKVL91459001</v>
          </cell>
          <cell r="C509">
            <v>1</v>
          </cell>
          <cell r="D509">
            <v>43795</v>
          </cell>
          <cell r="E509">
            <v>0.625</v>
          </cell>
          <cell r="G509" t="str">
            <v>ながら</v>
          </cell>
          <cell r="H509">
            <v>43798</v>
          </cell>
          <cell r="I509" t="str">
            <v>11/30.12/1</v>
          </cell>
          <cell r="J509" t="str">
            <v>JPUKB03JPMOJ</v>
          </cell>
          <cell r="K509" t="str">
            <v>BKKVL9145900</v>
          </cell>
          <cell r="L509" t="str">
            <v>FSCU5725046</v>
          </cell>
          <cell r="M509" t="str">
            <v>R5</v>
          </cell>
          <cell r="N509" t="str">
            <v>THAF82541</v>
          </cell>
          <cell r="O509" t="str">
            <v>ITOCHU CORPORATION</v>
          </cell>
          <cell r="P509" t="str">
            <v>THLCH</v>
          </cell>
          <cell r="Q509" t="str">
            <v>JPUKB</v>
          </cell>
          <cell r="R509" t="str">
            <v>JPMOJ</v>
          </cell>
          <cell r="S509" t="str">
            <v>Y</v>
          </cell>
          <cell r="T509" t="str">
            <v>RF</v>
          </cell>
          <cell r="U509" t="str">
            <v>OFFALS &amp; CUTS OF CHICKENS, FROZEN</v>
          </cell>
          <cell r="V509">
            <v>-18</v>
          </cell>
          <cell r="W509">
            <v>0</v>
          </cell>
          <cell r="X509">
            <v>0</v>
          </cell>
          <cell r="Y509">
            <v>0</v>
          </cell>
          <cell r="Z509" t="str">
            <v>N</v>
          </cell>
          <cell r="AA509" t="str">
            <v>MRZT0133N</v>
          </cell>
          <cell r="AB509" t="str">
            <v>MOL SEABREEZE</v>
          </cell>
          <cell r="AC509" t="str">
            <v>JTV2</v>
          </cell>
          <cell r="AD509">
            <v>43798</v>
          </cell>
          <cell r="AE509">
            <v>22011.51</v>
          </cell>
          <cell r="AF509" t="str">
            <v>JPUKB03</v>
          </cell>
          <cell r="AG509" t="str">
            <v>ながら</v>
          </cell>
          <cell r="AH509">
            <v>43798</v>
          </cell>
          <cell r="AI509" t="str">
            <v>11/30.12/1</v>
          </cell>
          <cell r="AJ509" t="str">
            <v>IMOTO</v>
          </cell>
          <cell r="AK509" t="str">
            <v>PI15-17 or PIM</v>
          </cell>
          <cell r="AL509" t="str">
            <v>3FDU1</v>
          </cell>
          <cell r="AM509" t="str">
            <v>太刀浦第二コンテナヤード</v>
          </cell>
          <cell r="AN509" t="str">
            <v>*ご利用の際の注意点をご参照願います。</v>
          </cell>
          <cell r="AO509">
            <v>43795</v>
          </cell>
          <cell r="AP509">
            <v>0.625</v>
          </cell>
          <cell r="AQ509" t="str">
            <v/>
          </cell>
          <cell r="AR509" t="str">
            <v>神戸港　PI 15-17</v>
          </cell>
        </row>
        <row r="510">
          <cell r="B510" t="str">
            <v>BKKVL97278001</v>
          </cell>
          <cell r="C510">
            <v>1</v>
          </cell>
          <cell r="D510">
            <v>43795</v>
          </cell>
          <cell r="E510">
            <v>0.625</v>
          </cell>
          <cell r="G510" t="str">
            <v>ながら</v>
          </cell>
          <cell r="H510">
            <v>43798</v>
          </cell>
          <cell r="I510" t="str">
            <v>11/30.12/1</v>
          </cell>
          <cell r="J510" t="str">
            <v>JPUKB03JPMOJ</v>
          </cell>
          <cell r="K510" t="str">
            <v>BKKVL9727800</v>
          </cell>
          <cell r="L510" t="str">
            <v>SZLU9714280</v>
          </cell>
          <cell r="M510" t="str">
            <v>R5</v>
          </cell>
          <cell r="N510" t="str">
            <v>THAF82553</v>
          </cell>
          <cell r="O510" t="str">
            <v>ITOCHU CORPORATION</v>
          </cell>
          <cell r="P510" t="str">
            <v>THLCH</v>
          </cell>
          <cell r="Q510" t="str">
            <v>JPUKB</v>
          </cell>
          <cell r="R510" t="str">
            <v>JPMOJ</v>
          </cell>
          <cell r="S510" t="str">
            <v>Y</v>
          </cell>
          <cell r="T510" t="str">
            <v>RF</v>
          </cell>
          <cell r="U510" t="str">
            <v>OFFALS &amp; CUTS OF CHICKENS, FROZEN</v>
          </cell>
          <cell r="V510">
            <v>-18</v>
          </cell>
          <cell r="W510">
            <v>0</v>
          </cell>
          <cell r="X510">
            <v>0</v>
          </cell>
          <cell r="Y510">
            <v>0</v>
          </cell>
          <cell r="Z510" t="str">
            <v>N</v>
          </cell>
          <cell r="AA510" t="str">
            <v>MRZT0133N</v>
          </cell>
          <cell r="AB510" t="str">
            <v>MOL SEABREEZE</v>
          </cell>
          <cell r="AC510" t="str">
            <v>JTV2</v>
          </cell>
          <cell r="AD510">
            <v>43798</v>
          </cell>
          <cell r="AE510">
            <v>22001.51</v>
          </cell>
          <cell r="AF510" t="str">
            <v>JPUKB03</v>
          </cell>
          <cell r="AG510" t="str">
            <v>ながら</v>
          </cell>
          <cell r="AH510">
            <v>43798</v>
          </cell>
          <cell r="AI510" t="str">
            <v>11/30.12/1</v>
          </cell>
          <cell r="AJ510" t="str">
            <v>IMOTO</v>
          </cell>
          <cell r="AK510" t="str">
            <v>PI15-17 or PIM</v>
          </cell>
          <cell r="AL510" t="str">
            <v>3FDU1</v>
          </cell>
          <cell r="AM510" t="str">
            <v>太刀浦第二コンテナヤード</v>
          </cell>
          <cell r="AN510" t="str">
            <v>*ご利用の際の注意点をご参照願います。</v>
          </cell>
          <cell r="AO510">
            <v>43795</v>
          </cell>
          <cell r="AP510">
            <v>0.625</v>
          </cell>
          <cell r="AQ510" t="str">
            <v/>
          </cell>
          <cell r="AR510" t="str">
            <v>神戸港　PI 15-17</v>
          </cell>
        </row>
        <row r="511">
          <cell r="B511" t="str">
            <v>BKKVJ95926001</v>
          </cell>
          <cell r="C511">
            <v>1</v>
          </cell>
          <cell r="D511">
            <v>43795</v>
          </cell>
          <cell r="E511">
            <v>0.625</v>
          </cell>
          <cell r="G511" t="str">
            <v>ながら</v>
          </cell>
          <cell r="H511">
            <v>43798</v>
          </cell>
          <cell r="I511" t="str">
            <v>11/30.12/1</v>
          </cell>
          <cell r="J511" t="str">
            <v>JPUKB03JPMOJ</v>
          </cell>
          <cell r="K511" t="str">
            <v>BKKVJ9592600</v>
          </cell>
          <cell r="L511" t="str">
            <v>FSCU8545048</v>
          </cell>
          <cell r="M511" t="str">
            <v>D5</v>
          </cell>
          <cell r="N511" t="str">
            <v>THAH08284</v>
          </cell>
          <cell r="O511" t="str">
            <v>ITOCHU LOGISTICS CORP.</v>
          </cell>
          <cell r="P511" t="str">
            <v>THLCH</v>
          </cell>
          <cell r="Q511" t="str">
            <v>JPUKB</v>
          </cell>
          <cell r="R511" t="str">
            <v>JPMOJ</v>
          </cell>
          <cell r="S511" t="str">
            <v>Y</v>
          </cell>
          <cell r="T511" t="str">
            <v>DR</v>
          </cell>
          <cell r="U511" t="str">
            <v>FAK OR CARGO, NOS</v>
          </cell>
          <cell r="V511">
            <v>0</v>
          </cell>
          <cell r="W511" t="str">
            <v>CMH</v>
          </cell>
          <cell r="X511">
            <v>0</v>
          </cell>
          <cell r="Y511">
            <v>0</v>
          </cell>
          <cell r="Z511" t="str">
            <v>N</v>
          </cell>
          <cell r="AA511" t="str">
            <v>MRZT0133N</v>
          </cell>
          <cell r="AB511" t="str">
            <v>MOL SEABREEZE</v>
          </cell>
          <cell r="AC511" t="str">
            <v>JTV2</v>
          </cell>
          <cell r="AD511">
            <v>43798</v>
          </cell>
          <cell r="AE511">
            <v>19018.419999999998</v>
          </cell>
          <cell r="AF511" t="str">
            <v>JPUKB03</v>
          </cell>
          <cell r="AG511" t="str">
            <v>ながら</v>
          </cell>
          <cell r="AH511">
            <v>43798</v>
          </cell>
          <cell r="AI511" t="str">
            <v>11/30.12/1</v>
          </cell>
          <cell r="AJ511" t="str">
            <v>IMOTO</v>
          </cell>
          <cell r="AK511" t="str">
            <v>PI15-17 or PIM</v>
          </cell>
          <cell r="AL511" t="str">
            <v>3FDU1</v>
          </cell>
          <cell r="AM511" t="str">
            <v>太刀浦第二コンテナヤード</v>
          </cell>
          <cell r="AN511" t="str">
            <v>*ご利用の際の注意点をご参照願います。</v>
          </cell>
          <cell r="AO511">
            <v>43795</v>
          </cell>
          <cell r="AP511">
            <v>0.625</v>
          </cell>
          <cell r="AQ511" t="str">
            <v/>
          </cell>
          <cell r="AR511" t="str">
            <v>神戸港　PI 15-17</v>
          </cell>
        </row>
        <row r="512">
          <cell r="B512" t="str">
            <v>BKKVJ95926002</v>
          </cell>
          <cell r="C512">
            <v>2</v>
          </cell>
          <cell r="D512">
            <v>43795</v>
          </cell>
          <cell r="E512">
            <v>0.625</v>
          </cell>
          <cell r="G512" t="str">
            <v>ながら</v>
          </cell>
          <cell r="H512">
            <v>43798</v>
          </cell>
          <cell r="I512" t="str">
            <v>11/30.12/1</v>
          </cell>
          <cell r="J512" t="str">
            <v>JPUKB03JPMOJ</v>
          </cell>
          <cell r="K512" t="str">
            <v>BKKVJ9592600</v>
          </cell>
          <cell r="L512" t="str">
            <v>TCLU8790487</v>
          </cell>
          <cell r="M512" t="str">
            <v>D5</v>
          </cell>
          <cell r="N512" t="str">
            <v>THAH06749</v>
          </cell>
          <cell r="O512" t="str">
            <v>ITOCHU LOGISTICS CORP.</v>
          </cell>
          <cell r="P512" t="str">
            <v>THLCH</v>
          </cell>
          <cell r="Q512" t="str">
            <v>JPUKB</v>
          </cell>
          <cell r="R512" t="str">
            <v>JPMOJ</v>
          </cell>
          <cell r="S512" t="str">
            <v>Y</v>
          </cell>
          <cell r="T512" t="str">
            <v>DR</v>
          </cell>
          <cell r="U512" t="str">
            <v>FAK OR CARGO, NOS</v>
          </cell>
          <cell r="V512">
            <v>0</v>
          </cell>
          <cell r="W512" t="str">
            <v>CMH</v>
          </cell>
          <cell r="X512">
            <v>0</v>
          </cell>
          <cell r="Y512">
            <v>0</v>
          </cell>
          <cell r="Z512" t="str">
            <v>N</v>
          </cell>
          <cell r="AA512" t="str">
            <v>MRZT0133N</v>
          </cell>
          <cell r="AB512" t="str">
            <v>MOL SEABREEZE</v>
          </cell>
          <cell r="AC512" t="str">
            <v>JTV2</v>
          </cell>
          <cell r="AD512">
            <v>43798</v>
          </cell>
          <cell r="AE512">
            <v>17044.78</v>
          </cell>
          <cell r="AF512" t="str">
            <v>JPUKB03</v>
          </cell>
          <cell r="AG512" t="str">
            <v>ながら</v>
          </cell>
          <cell r="AH512">
            <v>43798</v>
          </cell>
          <cell r="AI512" t="str">
            <v>11/30.12/1</v>
          </cell>
          <cell r="AJ512" t="str">
            <v>IMOTO</v>
          </cell>
          <cell r="AK512" t="str">
            <v>PI15-17 or PIM</v>
          </cell>
          <cell r="AL512" t="str">
            <v>3FDU1</v>
          </cell>
          <cell r="AM512" t="str">
            <v>太刀浦第二コンテナヤード</v>
          </cell>
          <cell r="AN512" t="str">
            <v>*ご利用の際の注意点をご参照願います。</v>
          </cell>
          <cell r="AO512">
            <v>43795</v>
          </cell>
          <cell r="AP512">
            <v>0.625</v>
          </cell>
          <cell r="AQ512" t="str">
            <v/>
          </cell>
          <cell r="AR512" t="str">
            <v>神戸港　PI 15-17</v>
          </cell>
        </row>
        <row r="513">
          <cell r="B513" t="str">
            <v>BKKVK72828001</v>
          </cell>
          <cell r="C513">
            <v>1</v>
          </cell>
          <cell r="D513">
            <v>43795</v>
          </cell>
          <cell r="E513">
            <v>0.625</v>
          </cell>
          <cell r="G513" t="str">
            <v>ながら</v>
          </cell>
          <cell r="H513">
            <v>43798</v>
          </cell>
          <cell r="I513" t="str">
            <v>11/30.12/1</v>
          </cell>
          <cell r="J513" t="str">
            <v>JPUKB03JPMOJ</v>
          </cell>
          <cell r="K513" t="str">
            <v>BKKVK7282800</v>
          </cell>
          <cell r="L513" t="str">
            <v>TCLU1024155</v>
          </cell>
          <cell r="M513" t="str">
            <v>R5</v>
          </cell>
          <cell r="N513" t="str">
            <v>THAG07802</v>
          </cell>
          <cell r="O513" t="str">
            <v>KJAVIK CO.,LTD.</v>
          </cell>
          <cell r="P513" t="str">
            <v>THBKK</v>
          </cell>
          <cell r="Q513" t="str">
            <v>JPUKB</v>
          </cell>
          <cell r="R513" t="str">
            <v>JPMOJ</v>
          </cell>
          <cell r="S513" t="str">
            <v>Y</v>
          </cell>
          <cell r="T513" t="str">
            <v>RF</v>
          </cell>
          <cell r="U513" t="str">
            <v>CRUSTACEAN FOR HUMAN CONSUMPTION,COLDWATER SHRIMPS AND PRAWNS (PANDALUS SPP., CRANGON CRANGON)</v>
          </cell>
          <cell r="V513">
            <v>-20</v>
          </cell>
          <cell r="W513">
            <v>0</v>
          </cell>
          <cell r="X513">
            <v>0</v>
          </cell>
          <cell r="Y513">
            <v>0</v>
          </cell>
          <cell r="Z513" t="str">
            <v>N</v>
          </cell>
          <cell r="AA513" t="str">
            <v>MRZT0133N</v>
          </cell>
          <cell r="AB513" t="str">
            <v>MOL SEABREEZE</v>
          </cell>
          <cell r="AC513" t="str">
            <v>JTV2</v>
          </cell>
          <cell r="AD513">
            <v>43798</v>
          </cell>
          <cell r="AE513">
            <v>18077.2</v>
          </cell>
          <cell r="AF513" t="str">
            <v>JPUKB03</v>
          </cell>
          <cell r="AG513" t="str">
            <v>ながら</v>
          </cell>
          <cell r="AH513">
            <v>43798</v>
          </cell>
          <cell r="AI513" t="str">
            <v>11/30.12/1</v>
          </cell>
          <cell r="AJ513" t="str">
            <v>IMOTO</v>
          </cell>
          <cell r="AK513" t="str">
            <v>PI15-17 or PIM</v>
          </cell>
          <cell r="AL513" t="str">
            <v>3FDU1</v>
          </cell>
          <cell r="AM513" t="str">
            <v>太刀浦第二コンテナヤード</v>
          </cell>
          <cell r="AN513" t="str">
            <v>*ご利用の際の注意点をご参照願います。</v>
          </cell>
          <cell r="AO513">
            <v>43795</v>
          </cell>
          <cell r="AP513">
            <v>0.625</v>
          </cell>
          <cell r="AQ513" t="str">
            <v/>
          </cell>
          <cell r="AR513" t="str">
            <v>神戸港　PI 15-17</v>
          </cell>
        </row>
        <row r="514">
          <cell r="B514" t="str">
            <v>BKKVL04565001</v>
          </cell>
          <cell r="C514">
            <v>1</v>
          </cell>
          <cell r="D514">
            <v>43795</v>
          </cell>
          <cell r="E514">
            <v>0.625</v>
          </cell>
          <cell r="G514" t="str">
            <v>ながら</v>
          </cell>
          <cell r="H514">
            <v>43798</v>
          </cell>
          <cell r="I514" t="str">
            <v>11/30.12/1</v>
          </cell>
          <cell r="J514" t="str">
            <v>JPUKB03JPMOJ</v>
          </cell>
          <cell r="K514" t="str">
            <v>BKKVL0456500</v>
          </cell>
          <cell r="L514" t="str">
            <v>TCNU6933251</v>
          </cell>
          <cell r="M514" t="str">
            <v>D5</v>
          </cell>
          <cell r="N514" t="str">
            <v>THAF84585</v>
          </cell>
          <cell r="O514" t="str">
            <v>NIPPON EXPRESS CO., LTD.</v>
          </cell>
          <cell r="P514" t="str">
            <v>THLKR</v>
          </cell>
          <cell r="Q514" t="str">
            <v>JPUKB</v>
          </cell>
          <cell r="R514" t="str">
            <v>JPMOJ</v>
          </cell>
          <cell r="S514" t="str">
            <v>Y</v>
          </cell>
          <cell r="T514" t="str">
            <v>DR</v>
          </cell>
          <cell r="U514" t="str">
            <v>ARTICLES OF IRON OR STEEL, N.O.S.</v>
          </cell>
          <cell r="V514">
            <v>0</v>
          </cell>
          <cell r="W514" t="str">
            <v>CMH</v>
          </cell>
          <cell r="X514">
            <v>0</v>
          </cell>
          <cell r="Y514">
            <v>0</v>
          </cell>
          <cell r="Z514" t="str">
            <v>N</v>
          </cell>
          <cell r="AA514" t="str">
            <v>MRZT0133N</v>
          </cell>
          <cell r="AB514" t="str">
            <v>MOL SEABREEZE</v>
          </cell>
          <cell r="AC514" t="str">
            <v>JTV2</v>
          </cell>
          <cell r="AD514">
            <v>43798</v>
          </cell>
          <cell r="AE514">
            <v>26810.5</v>
          </cell>
          <cell r="AF514" t="str">
            <v>JPUKB03</v>
          </cell>
          <cell r="AG514" t="str">
            <v>ながら</v>
          </cell>
          <cell r="AH514">
            <v>43798</v>
          </cell>
          <cell r="AI514" t="str">
            <v>11/30.12/1</v>
          </cell>
          <cell r="AJ514" t="str">
            <v>IMOTO</v>
          </cell>
          <cell r="AK514" t="str">
            <v>PI15-17 or PIM</v>
          </cell>
          <cell r="AL514" t="str">
            <v>3FDU1</v>
          </cell>
          <cell r="AM514" t="str">
            <v>太刀浦第二コンテナヤード</v>
          </cell>
          <cell r="AN514" t="str">
            <v>*ご利用の際の注意点をご参照願います。</v>
          </cell>
          <cell r="AO514">
            <v>43795</v>
          </cell>
          <cell r="AP514">
            <v>0.625</v>
          </cell>
          <cell r="AQ514" t="str">
            <v/>
          </cell>
          <cell r="AR514" t="str">
            <v>神戸港　PI 15-17</v>
          </cell>
        </row>
        <row r="515">
          <cell r="B515" t="str">
            <v>BKKVL54877001</v>
          </cell>
          <cell r="C515">
            <v>1</v>
          </cell>
          <cell r="D515">
            <v>43795</v>
          </cell>
          <cell r="E515">
            <v>0.625</v>
          </cell>
          <cell r="G515" t="str">
            <v>ながら</v>
          </cell>
          <cell r="H515">
            <v>43798</v>
          </cell>
          <cell r="I515" t="str">
            <v>11/30.12/1</v>
          </cell>
          <cell r="J515" t="str">
            <v>JPUKB03JPMOJ</v>
          </cell>
          <cell r="K515" t="str">
            <v>BKKVL5487700</v>
          </cell>
          <cell r="L515" t="str">
            <v>TCKU4381689</v>
          </cell>
          <cell r="M515" t="str">
            <v>D4</v>
          </cell>
          <cell r="N515" t="str">
            <v>THAH41716</v>
          </cell>
          <cell r="O515" t="str">
            <v>UMICORE SHOKUBAI JAPAN CO., LTD.</v>
          </cell>
          <cell r="P515" t="str">
            <v>THLCH</v>
          </cell>
          <cell r="Q515" t="str">
            <v>JPUKB</v>
          </cell>
          <cell r="R515" t="str">
            <v>JPMOJ</v>
          </cell>
          <cell r="S515" t="str">
            <v>Y</v>
          </cell>
          <cell r="T515" t="str">
            <v>DR</v>
          </cell>
          <cell r="U515" t="str">
            <v>PRECIOUS METAL COMPOUND CATALYSTS</v>
          </cell>
          <cell r="V515">
            <v>0</v>
          </cell>
          <cell r="W515" t="str">
            <v>CMH</v>
          </cell>
          <cell r="X515">
            <v>0</v>
          </cell>
          <cell r="Y515">
            <v>0</v>
          </cell>
          <cell r="Z515" t="str">
            <v>N</v>
          </cell>
          <cell r="AA515" t="str">
            <v>MRZT0133N</v>
          </cell>
          <cell r="AB515" t="str">
            <v>MOL SEABREEZE</v>
          </cell>
          <cell r="AC515" t="str">
            <v>JTV2</v>
          </cell>
          <cell r="AD515">
            <v>43798</v>
          </cell>
          <cell r="AE515">
            <v>9628.7999999999993</v>
          </cell>
          <cell r="AF515" t="str">
            <v>JPUKB03</v>
          </cell>
          <cell r="AG515" t="str">
            <v>ながら</v>
          </cell>
          <cell r="AH515">
            <v>43798</v>
          </cell>
          <cell r="AI515" t="str">
            <v>11/30.12/1</v>
          </cell>
          <cell r="AJ515" t="str">
            <v>IMOTO</v>
          </cell>
          <cell r="AK515" t="str">
            <v>PI15-17 or PIM</v>
          </cell>
          <cell r="AL515" t="str">
            <v>3FDU1</v>
          </cell>
          <cell r="AM515" t="str">
            <v>太刀浦第二コンテナヤード</v>
          </cell>
          <cell r="AN515" t="str">
            <v>*ご利用の際の注意点をご参照願います。</v>
          </cell>
          <cell r="AO515">
            <v>43795</v>
          </cell>
          <cell r="AP515">
            <v>0.625</v>
          </cell>
          <cell r="AQ515" t="str">
            <v/>
          </cell>
          <cell r="AR515" t="str">
            <v>神戸港　PI 15-17</v>
          </cell>
        </row>
        <row r="516">
          <cell r="B516" t="str">
            <v>SGNVH19396001</v>
          </cell>
          <cell r="C516">
            <v>1</v>
          </cell>
          <cell r="D516">
            <v>43795</v>
          </cell>
          <cell r="E516">
            <v>0.41666666666666669</v>
          </cell>
          <cell r="G516" t="str">
            <v>みかげ（予定）</v>
          </cell>
          <cell r="H516">
            <v>43798</v>
          </cell>
          <cell r="I516">
            <v>43799</v>
          </cell>
          <cell r="J516" t="str">
            <v>JPUKB03JPMYJ</v>
          </cell>
          <cell r="K516" t="str">
            <v>SGNVH1939600</v>
          </cell>
          <cell r="L516" t="str">
            <v>GCXU5284730</v>
          </cell>
          <cell r="M516" t="str">
            <v>D5</v>
          </cell>
          <cell r="N516" t="str">
            <v>VN172884A</v>
          </cell>
          <cell r="O516" t="str">
            <v>AIT CORPORATION</v>
          </cell>
          <cell r="P516" t="str">
            <v>VNSGN</v>
          </cell>
          <cell r="Q516" t="str">
            <v>JPUKB</v>
          </cell>
          <cell r="R516" t="str">
            <v>JPMYJ</v>
          </cell>
          <cell r="S516" t="str">
            <v>Y</v>
          </cell>
          <cell r="T516" t="str">
            <v>DR</v>
          </cell>
          <cell r="U516" t="str">
            <v>FAK OR CARGO, NOS</v>
          </cell>
          <cell r="V516">
            <v>0</v>
          </cell>
          <cell r="W516" t="str">
            <v>CMH</v>
          </cell>
          <cell r="X516">
            <v>0</v>
          </cell>
          <cell r="Y516">
            <v>0</v>
          </cell>
          <cell r="Z516" t="str">
            <v>N</v>
          </cell>
          <cell r="AA516" t="str">
            <v>MRZT0133N</v>
          </cell>
          <cell r="AB516" t="str">
            <v>MOL SEABREEZE</v>
          </cell>
          <cell r="AC516" t="str">
            <v>JTV2</v>
          </cell>
          <cell r="AD516">
            <v>43798</v>
          </cell>
          <cell r="AE516">
            <v>16397</v>
          </cell>
          <cell r="AF516" t="str">
            <v>JPUKB03</v>
          </cell>
          <cell r="AG516" t="str">
            <v>みかげ（予定）</v>
          </cell>
          <cell r="AH516">
            <v>43798</v>
          </cell>
          <cell r="AI516">
            <v>43799</v>
          </cell>
          <cell r="AJ516" t="str">
            <v>IMOTO</v>
          </cell>
          <cell r="AK516" t="str">
            <v>PI15-17 or PIM</v>
          </cell>
          <cell r="AL516" t="str">
            <v>3FDU1</v>
          </cell>
          <cell r="AM516" t="str">
            <v>松山外港新埠頭</v>
          </cell>
          <cell r="AN516" t="str">
            <v>39D03</v>
          </cell>
          <cell r="AO516">
            <v>43795</v>
          </cell>
          <cell r="AP516">
            <v>0.41666666666666669</v>
          </cell>
          <cell r="AQ516" t="str">
            <v/>
          </cell>
          <cell r="AR516" t="str">
            <v>神戸港　PI 15-17</v>
          </cell>
        </row>
        <row r="517">
          <cell r="B517" t="str">
            <v>SGNVH19396002</v>
          </cell>
          <cell r="C517">
            <v>2</v>
          </cell>
          <cell r="D517">
            <v>43795</v>
          </cell>
          <cell r="E517">
            <v>0.41666666666666669</v>
          </cell>
          <cell r="G517" t="str">
            <v>みかげ（予定）</v>
          </cell>
          <cell r="H517">
            <v>43798</v>
          </cell>
          <cell r="I517">
            <v>43799</v>
          </cell>
          <cell r="J517" t="str">
            <v>JPUKB03JPMYJ</v>
          </cell>
          <cell r="K517" t="str">
            <v>SGNVH1939600</v>
          </cell>
          <cell r="L517" t="str">
            <v>TRHU2350856</v>
          </cell>
          <cell r="M517" t="str">
            <v>D2</v>
          </cell>
          <cell r="N517" t="str">
            <v>VN172883A</v>
          </cell>
          <cell r="O517" t="str">
            <v>AIT CORPORATION</v>
          </cell>
          <cell r="P517" t="str">
            <v>VNSGN</v>
          </cell>
          <cell r="Q517" t="str">
            <v>JPUKB</v>
          </cell>
          <cell r="R517" t="str">
            <v>JPMYJ</v>
          </cell>
          <cell r="S517" t="str">
            <v>Y</v>
          </cell>
          <cell r="T517" t="str">
            <v>DR</v>
          </cell>
          <cell r="U517" t="str">
            <v>FAK OR CARGO, NOS</v>
          </cell>
          <cell r="V517">
            <v>0</v>
          </cell>
          <cell r="W517" t="str">
            <v>CMH</v>
          </cell>
          <cell r="X517">
            <v>0</v>
          </cell>
          <cell r="Y517">
            <v>0</v>
          </cell>
          <cell r="Z517" t="str">
            <v>N</v>
          </cell>
          <cell r="AA517" t="str">
            <v>MRZT0133N</v>
          </cell>
          <cell r="AB517" t="str">
            <v>MOL SEABREEZE</v>
          </cell>
          <cell r="AC517" t="str">
            <v>JTV2</v>
          </cell>
          <cell r="AD517">
            <v>43798</v>
          </cell>
          <cell r="AE517">
            <v>9415</v>
          </cell>
          <cell r="AF517" t="str">
            <v>JPUKB03</v>
          </cell>
          <cell r="AG517" t="str">
            <v>みかげ（予定）</v>
          </cell>
          <cell r="AH517">
            <v>43798</v>
          </cell>
          <cell r="AI517">
            <v>43799</v>
          </cell>
          <cell r="AJ517" t="str">
            <v>IMOTO</v>
          </cell>
          <cell r="AK517" t="str">
            <v>PI15-17 or PIM</v>
          </cell>
          <cell r="AL517" t="str">
            <v>3FDU1</v>
          </cell>
          <cell r="AM517" t="str">
            <v>松山外港新埠頭</v>
          </cell>
          <cell r="AN517" t="str">
            <v>39D03</v>
          </cell>
          <cell r="AO517">
            <v>43795</v>
          </cell>
          <cell r="AP517">
            <v>0.41666666666666669</v>
          </cell>
          <cell r="AQ517" t="str">
            <v/>
          </cell>
          <cell r="AR517" t="str">
            <v>神戸港　PI 15-17</v>
          </cell>
        </row>
        <row r="518">
          <cell r="B518" t="str">
            <v>BKKVL71255001</v>
          </cell>
          <cell r="C518">
            <v>1</v>
          </cell>
          <cell r="D518">
            <v>43795</v>
          </cell>
          <cell r="E518">
            <v>0.41666666666666669</v>
          </cell>
          <cell r="G518" t="str">
            <v>みかげ（予定）</v>
          </cell>
          <cell r="H518">
            <v>43798</v>
          </cell>
          <cell r="I518">
            <v>43799</v>
          </cell>
          <cell r="J518" t="str">
            <v>JPUKB03JPMYJ</v>
          </cell>
          <cell r="K518" t="str">
            <v>BKKVL7125500</v>
          </cell>
          <cell r="L518" t="str">
            <v>BMOU8702520</v>
          </cell>
          <cell r="M518" t="str">
            <v>R2</v>
          </cell>
          <cell r="N518" t="str">
            <v>THAF84588</v>
          </cell>
          <cell r="O518" t="str">
            <v>MASUNAGA SHOKUHIN CO.,LTD.</v>
          </cell>
          <cell r="P518" t="str">
            <v>THLKR</v>
          </cell>
          <cell r="Q518" t="str">
            <v>JPUKB</v>
          </cell>
          <cell r="R518" t="str">
            <v>JPMYJ</v>
          </cell>
          <cell r="S518" t="str">
            <v>Y</v>
          </cell>
          <cell r="T518" t="str">
            <v>RF</v>
          </cell>
          <cell r="U518" t="str">
            <v>FISH WHOLE FROZEN,OTHER</v>
          </cell>
          <cell r="V518">
            <v>-22</v>
          </cell>
          <cell r="W518">
            <v>0</v>
          </cell>
          <cell r="X518">
            <v>0</v>
          </cell>
          <cell r="Y518">
            <v>0</v>
          </cell>
          <cell r="Z518" t="str">
            <v>N</v>
          </cell>
          <cell r="AA518" t="str">
            <v>MRZT0133N</v>
          </cell>
          <cell r="AB518" t="str">
            <v>MOL SEABREEZE</v>
          </cell>
          <cell r="AC518" t="str">
            <v>JTV2</v>
          </cell>
          <cell r="AD518">
            <v>43798</v>
          </cell>
          <cell r="AE518">
            <v>7420</v>
          </cell>
          <cell r="AF518" t="str">
            <v>JPUKB03</v>
          </cell>
          <cell r="AG518" t="str">
            <v>みかげ（予定）</v>
          </cell>
          <cell r="AH518">
            <v>43798</v>
          </cell>
          <cell r="AI518">
            <v>43799</v>
          </cell>
          <cell r="AJ518" t="str">
            <v>IMOTO</v>
          </cell>
          <cell r="AK518" t="str">
            <v>PI15-17 or PIM</v>
          </cell>
          <cell r="AL518" t="str">
            <v>3FDU1</v>
          </cell>
          <cell r="AM518" t="str">
            <v>松山外港新埠頭</v>
          </cell>
          <cell r="AN518" t="str">
            <v>39D03</v>
          </cell>
          <cell r="AO518">
            <v>43795</v>
          </cell>
          <cell r="AP518">
            <v>0.41666666666666669</v>
          </cell>
          <cell r="AQ518" t="str">
            <v/>
          </cell>
          <cell r="AR518" t="str">
            <v>神戸港　PI 15-17</v>
          </cell>
        </row>
        <row r="519">
          <cell r="B519" t="str">
            <v>BKKVL16298001</v>
          </cell>
          <cell r="C519">
            <v>1</v>
          </cell>
          <cell r="D519">
            <v>43795</v>
          </cell>
          <cell r="E519">
            <v>0.625</v>
          </cell>
          <cell r="G519" t="str">
            <v>神若</v>
          </cell>
          <cell r="H519">
            <v>43801</v>
          </cell>
          <cell r="I519">
            <v>43802</v>
          </cell>
          <cell r="J519" t="str">
            <v>JPUKB03JPNAN</v>
          </cell>
          <cell r="K519" t="str">
            <v>BKKVL1629800</v>
          </cell>
          <cell r="L519" t="str">
            <v>FSCU5144416</v>
          </cell>
          <cell r="M519" t="str">
            <v>D4</v>
          </cell>
          <cell r="N519" t="str">
            <v>THAG25900</v>
          </cell>
          <cell r="O519" t="str">
            <v>MAZDA MOTOR CORPORATION</v>
          </cell>
          <cell r="P519" t="str">
            <v>THLKR</v>
          </cell>
          <cell r="Q519" t="str">
            <v>JPUKB</v>
          </cell>
          <cell r="R519" t="str">
            <v>JPNAN</v>
          </cell>
          <cell r="S519" t="str">
            <v>Y</v>
          </cell>
          <cell r="T519" t="str">
            <v>DR</v>
          </cell>
          <cell r="U519" t="str">
            <v>PARTS FOR TELEVISIONS &amp; VIDEO EQUIPMENT</v>
          </cell>
          <cell r="V519">
            <v>0</v>
          </cell>
          <cell r="W519" t="str">
            <v>CMH</v>
          </cell>
          <cell r="X519">
            <v>0</v>
          </cell>
          <cell r="Y519">
            <v>0</v>
          </cell>
          <cell r="Z519" t="str">
            <v>N</v>
          </cell>
          <cell r="AA519" t="str">
            <v>MRZT0133N</v>
          </cell>
          <cell r="AB519" t="str">
            <v>MOL SEABREEZE</v>
          </cell>
          <cell r="AC519" t="str">
            <v>JTV2</v>
          </cell>
          <cell r="AD519">
            <v>43798</v>
          </cell>
          <cell r="AE519">
            <v>6770</v>
          </cell>
          <cell r="AF519" t="str">
            <v>JPUKB03</v>
          </cell>
          <cell r="AG519" t="str">
            <v>神若</v>
          </cell>
          <cell r="AH519">
            <v>43801</v>
          </cell>
          <cell r="AI519">
            <v>43802</v>
          </cell>
          <cell r="AJ519" t="str">
            <v>IMOTO</v>
          </cell>
          <cell r="AK519" t="str">
            <v>PI15-17 or PIM</v>
          </cell>
          <cell r="AL519" t="str">
            <v>3FDU1</v>
          </cell>
          <cell r="AM519" t="str">
            <v>防府中関マツダロジスティクス</v>
          </cell>
          <cell r="AN519" t="str">
            <v>6HW07</v>
          </cell>
          <cell r="AO519">
            <v>43795</v>
          </cell>
          <cell r="AP519">
            <v>0.625</v>
          </cell>
          <cell r="AQ519" t="str">
            <v/>
          </cell>
          <cell r="AR519" t="str">
            <v>神戸港　PI 15-17</v>
          </cell>
        </row>
        <row r="520">
          <cell r="B520" t="str">
            <v>BKKVJ91244001</v>
          </cell>
          <cell r="C520">
            <v>1</v>
          </cell>
          <cell r="D520">
            <v>43795</v>
          </cell>
          <cell r="E520">
            <v>0.625</v>
          </cell>
          <cell r="G520" t="str">
            <v>神若</v>
          </cell>
          <cell r="H520">
            <v>43801</v>
          </cell>
          <cell r="I520">
            <v>43802</v>
          </cell>
          <cell r="J520" t="str">
            <v>JPUKB03JPNAN</v>
          </cell>
          <cell r="K520" t="str">
            <v>BKKVJ9124400</v>
          </cell>
          <cell r="L520" t="str">
            <v>TEMU0619602</v>
          </cell>
          <cell r="M520" t="str">
            <v>D2</v>
          </cell>
          <cell r="N520" t="str">
            <v>THAH71653</v>
          </cell>
          <cell r="O520" t="str">
            <v>MOLTEN CORPORATION</v>
          </cell>
          <cell r="P520" t="str">
            <v>THLCH</v>
          </cell>
          <cell r="Q520" t="str">
            <v>JPUKB</v>
          </cell>
          <cell r="R520" t="str">
            <v>JPNAN</v>
          </cell>
          <cell r="S520" t="str">
            <v>Y</v>
          </cell>
          <cell r="T520" t="str">
            <v>DR</v>
          </cell>
          <cell r="U520" t="str">
            <v>VULCANISED RUBBER TUBE,PIPE,HOSE,WITHOUT FITTINGS</v>
          </cell>
          <cell r="V520">
            <v>0</v>
          </cell>
          <cell r="W520" t="str">
            <v>CMH</v>
          </cell>
          <cell r="X520">
            <v>0</v>
          </cell>
          <cell r="Y520">
            <v>0</v>
          </cell>
          <cell r="Z520" t="str">
            <v>N</v>
          </cell>
          <cell r="AA520" t="str">
            <v>MRZT0133N</v>
          </cell>
          <cell r="AB520" t="str">
            <v>MOL SEABREEZE</v>
          </cell>
          <cell r="AC520" t="str">
            <v>JTV2</v>
          </cell>
          <cell r="AD520">
            <v>43798</v>
          </cell>
          <cell r="AE520">
            <v>3761.72</v>
          </cell>
          <cell r="AF520" t="str">
            <v>JPUKB03</v>
          </cell>
          <cell r="AG520" t="str">
            <v>神若</v>
          </cell>
          <cell r="AH520">
            <v>43801</v>
          </cell>
          <cell r="AI520">
            <v>43802</v>
          </cell>
          <cell r="AJ520" t="str">
            <v>IMOTO</v>
          </cell>
          <cell r="AK520" t="str">
            <v>PI15-17 or PIM</v>
          </cell>
          <cell r="AL520" t="str">
            <v>3FDU1</v>
          </cell>
          <cell r="AM520" t="str">
            <v>防府中関マツダロジスティクス</v>
          </cell>
          <cell r="AN520" t="str">
            <v>6HW07</v>
          </cell>
          <cell r="AO520">
            <v>43795</v>
          </cell>
          <cell r="AP520">
            <v>0.625</v>
          </cell>
          <cell r="AQ520" t="str">
            <v/>
          </cell>
          <cell r="AR520" t="str">
            <v>神戸港　PI 15-17</v>
          </cell>
        </row>
        <row r="521">
          <cell r="B521" t="str">
            <v>BKKVJ91244002</v>
          </cell>
          <cell r="C521">
            <v>2</v>
          </cell>
          <cell r="D521">
            <v>43795</v>
          </cell>
          <cell r="E521">
            <v>0.625</v>
          </cell>
          <cell r="G521" t="str">
            <v>神若</v>
          </cell>
          <cell r="H521">
            <v>43801</v>
          </cell>
          <cell r="I521">
            <v>43802</v>
          </cell>
          <cell r="J521" t="str">
            <v>JPUKB03JPNAN</v>
          </cell>
          <cell r="K521" t="str">
            <v>BKKVJ9124400</v>
          </cell>
          <cell r="L521" t="str">
            <v>UETU4156689</v>
          </cell>
          <cell r="M521" t="str">
            <v>D4</v>
          </cell>
          <cell r="N521" t="str">
            <v>THAH71071</v>
          </cell>
          <cell r="O521" t="str">
            <v>MOLTEN CORPORATION</v>
          </cell>
          <cell r="P521" t="str">
            <v>THLCH</v>
          </cell>
          <cell r="Q521" t="str">
            <v>JPUKB</v>
          </cell>
          <cell r="R521" t="str">
            <v>JPNAN</v>
          </cell>
          <cell r="S521" t="str">
            <v>Y</v>
          </cell>
          <cell r="T521" t="str">
            <v>DR</v>
          </cell>
          <cell r="U521" t="str">
            <v>VULCANISED RUBBER TUBE,PIPE,HOSE,WITHOUT FITTINGS</v>
          </cell>
          <cell r="V521">
            <v>0</v>
          </cell>
          <cell r="W521" t="str">
            <v>CMH</v>
          </cell>
          <cell r="X521">
            <v>0</v>
          </cell>
          <cell r="Y521">
            <v>0</v>
          </cell>
          <cell r="Z521" t="str">
            <v>N</v>
          </cell>
          <cell r="AA521" t="str">
            <v>MRZT0133N</v>
          </cell>
          <cell r="AB521" t="str">
            <v>MOL SEABREEZE</v>
          </cell>
          <cell r="AC521" t="str">
            <v>JTV2</v>
          </cell>
          <cell r="AD521">
            <v>43798</v>
          </cell>
          <cell r="AE521">
            <v>6432.16</v>
          </cell>
          <cell r="AF521" t="str">
            <v>JPUKB03</v>
          </cell>
          <cell r="AG521" t="str">
            <v>神若</v>
          </cell>
          <cell r="AH521">
            <v>43801</v>
          </cell>
          <cell r="AI521">
            <v>43802</v>
          </cell>
          <cell r="AJ521" t="str">
            <v>IMOTO</v>
          </cell>
          <cell r="AK521" t="str">
            <v>PI15-17 or PIM</v>
          </cell>
          <cell r="AL521" t="str">
            <v>3FDU1</v>
          </cell>
          <cell r="AM521" t="str">
            <v>防府中関マツダロジスティクス</v>
          </cell>
          <cell r="AN521" t="str">
            <v>6HW07</v>
          </cell>
          <cell r="AO521">
            <v>43795</v>
          </cell>
          <cell r="AP521">
            <v>0.625</v>
          </cell>
          <cell r="AQ521" t="str">
            <v/>
          </cell>
          <cell r="AR521" t="str">
            <v>神戸港　PI 15-17</v>
          </cell>
        </row>
        <row r="522">
          <cell r="B522" t="str">
            <v>DMNV035138001</v>
          </cell>
          <cell r="C522">
            <v>1</v>
          </cell>
          <cell r="D522">
            <v>43797</v>
          </cell>
          <cell r="E522">
            <v>0.41666666666666669</v>
          </cell>
          <cell r="G522" t="str">
            <v>天栄丸</v>
          </cell>
          <cell r="H522">
            <v>43805</v>
          </cell>
          <cell r="I522">
            <v>43806</v>
          </cell>
          <cell r="J522" t="str">
            <v>JPUKB01JPMIZ</v>
          </cell>
          <cell r="K522" t="str">
            <v>DMNV03513800</v>
          </cell>
          <cell r="L522" t="str">
            <v>TCNU3785382</v>
          </cell>
          <cell r="M522" t="str">
            <v>D5</v>
          </cell>
          <cell r="N522">
            <v>213843</v>
          </cell>
          <cell r="O522" t="str">
            <v>MITSUBISHI CORPORATION LT, INC.</v>
          </cell>
          <cell r="P522" t="str">
            <v>SAJUB</v>
          </cell>
          <cell r="Q522" t="str">
            <v>JPUKB</v>
          </cell>
          <cell r="R522" t="str">
            <v>JPMIZ</v>
          </cell>
          <cell r="S522" t="str">
            <v>Y</v>
          </cell>
          <cell r="T522" t="str">
            <v>DR</v>
          </cell>
          <cell r="U522" t="str">
            <v>FAK OR CARGO, NOS</v>
          </cell>
          <cell r="W522" t="str">
            <v>CMH</v>
          </cell>
          <cell r="Z522" t="str">
            <v>N</v>
          </cell>
          <cell r="AA522" t="str">
            <v>NFMT0082N</v>
          </cell>
          <cell r="AB522" t="str">
            <v>NYK FUSHIMI</v>
          </cell>
          <cell r="AC522" t="str">
            <v>JID</v>
          </cell>
          <cell r="AD522">
            <v>43804</v>
          </cell>
          <cell r="AE522">
            <v>26800</v>
          </cell>
          <cell r="AF522" t="str">
            <v>JPUKB01</v>
          </cell>
          <cell r="AG522" t="str">
            <v>天栄丸</v>
          </cell>
          <cell r="AH522">
            <v>43805</v>
          </cell>
          <cell r="AI522">
            <v>43806</v>
          </cell>
          <cell r="AJ522" t="str">
            <v>UNIX</v>
          </cell>
          <cell r="AK522" t="str">
            <v>六甲SBC</v>
          </cell>
          <cell r="AL522" t="str">
            <v>3GDP1</v>
          </cell>
          <cell r="AM522" t="str">
            <v>水島港国際コンテナターミナル</v>
          </cell>
          <cell r="AN522" t="str">
            <v>3QD02</v>
          </cell>
          <cell r="AO522">
            <v>43797</v>
          </cell>
          <cell r="AP522">
            <v>0.41666666666666669</v>
          </cell>
          <cell r="AQ522" t="str">
            <v/>
          </cell>
          <cell r="AR522" t="str">
            <v>神戸港　六甲C-6/7号</v>
          </cell>
        </row>
        <row r="523">
          <cell r="B523" t="str">
            <v>DMNV035138002</v>
          </cell>
          <cell r="C523">
            <v>2</v>
          </cell>
          <cell r="D523">
            <v>43797</v>
          </cell>
          <cell r="E523">
            <v>0.41666666666666669</v>
          </cell>
          <cell r="G523" t="str">
            <v>天栄丸</v>
          </cell>
          <cell r="H523">
            <v>43805</v>
          </cell>
          <cell r="I523">
            <v>43806</v>
          </cell>
          <cell r="J523" t="str">
            <v>JPUKB01JPMIZ</v>
          </cell>
          <cell r="K523" t="str">
            <v>DMNV03513800</v>
          </cell>
          <cell r="L523" t="str">
            <v>TGCU0214948</v>
          </cell>
          <cell r="M523" t="str">
            <v>D5</v>
          </cell>
          <cell r="N523">
            <v>213844</v>
          </cell>
          <cell r="O523" t="str">
            <v>MITSUBISHI CORPORATION LT, INC.</v>
          </cell>
          <cell r="P523" t="str">
            <v>SAJUB</v>
          </cell>
          <cell r="Q523" t="str">
            <v>JPUKB</v>
          </cell>
          <cell r="R523" t="str">
            <v>JPMIZ</v>
          </cell>
          <cell r="S523" t="str">
            <v>Y</v>
          </cell>
          <cell r="T523" t="str">
            <v>DR</v>
          </cell>
          <cell r="U523" t="str">
            <v>FAK OR CARGO, NOS</v>
          </cell>
          <cell r="W523" t="str">
            <v>CMH</v>
          </cell>
          <cell r="Z523" t="str">
            <v>N</v>
          </cell>
          <cell r="AA523" t="str">
            <v>NFMT0082N</v>
          </cell>
          <cell r="AB523" t="str">
            <v>NYK FUSHIMI</v>
          </cell>
          <cell r="AC523" t="str">
            <v>JID</v>
          </cell>
          <cell r="AD523">
            <v>43804</v>
          </cell>
          <cell r="AE523">
            <v>26870</v>
          </cell>
          <cell r="AF523" t="str">
            <v>JPUKB01</v>
          </cell>
          <cell r="AG523" t="str">
            <v>天栄丸</v>
          </cell>
          <cell r="AH523">
            <v>43805</v>
          </cell>
          <cell r="AI523">
            <v>43806</v>
          </cell>
          <cell r="AJ523" t="str">
            <v>UNIX</v>
          </cell>
          <cell r="AK523" t="str">
            <v>六甲SBC</v>
          </cell>
          <cell r="AL523" t="str">
            <v>3GDP1</v>
          </cell>
          <cell r="AM523" t="str">
            <v>水島港国際コンテナターミナル</v>
          </cell>
          <cell r="AN523" t="str">
            <v>3QD02</v>
          </cell>
          <cell r="AO523">
            <v>43797</v>
          </cell>
          <cell r="AP523">
            <v>0.41666666666666669</v>
          </cell>
          <cell r="AQ523" t="str">
            <v/>
          </cell>
          <cell r="AR523" t="str">
            <v>神戸港　六甲C-6/7号</v>
          </cell>
        </row>
        <row r="524">
          <cell r="B524" t="str">
            <v>JKTVA19859001</v>
          </cell>
          <cell r="C524">
            <v>1</v>
          </cell>
          <cell r="D524">
            <v>43797</v>
          </cell>
          <cell r="E524">
            <v>0.41666666666666669</v>
          </cell>
          <cell r="G524" t="str">
            <v>天栄丸</v>
          </cell>
          <cell r="H524">
            <v>43805</v>
          </cell>
          <cell r="I524">
            <v>43806</v>
          </cell>
          <cell r="J524" t="str">
            <v>JPUKB01JPMIZ</v>
          </cell>
          <cell r="K524" t="str">
            <v>JKTVA1985900</v>
          </cell>
          <cell r="L524" t="str">
            <v>DFSU4118470</v>
          </cell>
          <cell r="M524" t="str">
            <v>D4</v>
          </cell>
          <cell r="N524" t="str">
            <v>ID230166A</v>
          </cell>
          <cell r="O524" t="str">
            <v>ITOCHU LOGISTICS CORP.</v>
          </cell>
          <cell r="P524" t="str">
            <v>IDJKT</v>
          </cell>
          <cell r="Q524" t="str">
            <v>JPUKB</v>
          </cell>
          <cell r="R524" t="str">
            <v>JPMIZ</v>
          </cell>
          <cell r="S524" t="str">
            <v>Y</v>
          </cell>
          <cell r="T524" t="str">
            <v>DR</v>
          </cell>
          <cell r="U524" t="str">
            <v>ADHESIVE TAPE, NOT SURGICAL, PLASTIC BACKING</v>
          </cell>
          <cell r="W524" t="str">
            <v>CMH</v>
          </cell>
          <cell r="Z524" t="str">
            <v>N</v>
          </cell>
          <cell r="AA524" t="str">
            <v>NFMT0082N</v>
          </cell>
          <cell r="AB524" t="str">
            <v>NYK FUSHIMI</v>
          </cell>
          <cell r="AC524" t="str">
            <v>JID</v>
          </cell>
          <cell r="AD524">
            <v>43804</v>
          </cell>
          <cell r="AE524">
            <v>18490</v>
          </cell>
          <cell r="AF524" t="str">
            <v>JPUKB01</v>
          </cell>
          <cell r="AG524" t="str">
            <v>天栄丸</v>
          </cell>
          <cell r="AH524">
            <v>43805</v>
          </cell>
          <cell r="AI524">
            <v>43806</v>
          </cell>
          <cell r="AJ524" t="str">
            <v>UNIX</v>
          </cell>
          <cell r="AK524" t="str">
            <v>六甲SBC</v>
          </cell>
          <cell r="AL524" t="str">
            <v>3GDP1</v>
          </cell>
          <cell r="AM524" t="str">
            <v>水島港国際コンテナターミナル</v>
          </cell>
          <cell r="AN524" t="str">
            <v>3QD02</v>
          </cell>
          <cell r="AO524">
            <v>43797</v>
          </cell>
          <cell r="AP524">
            <v>0.41666666666666669</v>
          </cell>
          <cell r="AQ524" t="str">
            <v/>
          </cell>
          <cell r="AR524" t="str">
            <v>神戸港　六甲C-6/7号</v>
          </cell>
        </row>
        <row r="525">
          <cell r="B525" t="str">
            <v>RICVDG5138001</v>
          </cell>
          <cell r="C525">
            <v>1</v>
          </cell>
          <cell r="D525">
            <v>43798</v>
          </cell>
          <cell r="E525">
            <v>0.41666666666666669</v>
          </cell>
          <cell r="G525" t="str">
            <v>神若</v>
          </cell>
          <cell r="H525">
            <v>43805</v>
          </cell>
          <cell r="I525">
            <v>43806</v>
          </cell>
          <cell r="J525" t="str">
            <v>JPUKB03JPHIJ</v>
          </cell>
          <cell r="K525" t="str">
            <v>RICVDG513800</v>
          </cell>
          <cell r="L525" t="str">
            <v>MOAU5818153</v>
          </cell>
          <cell r="M525" t="str">
            <v>D2</v>
          </cell>
          <cell r="N525" t="str">
            <v>A517199</v>
          </cell>
          <cell r="O525" t="str">
            <v>MAZDA MOTOR CORPORATION</v>
          </cell>
          <cell r="P525" t="str">
            <v>USSAN</v>
          </cell>
          <cell r="Q525" t="str">
            <v>JPUKB</v>
          </cell>
          <cell r="R525" t="str">
            <v>JPHIJ</v>
          </cell>
          <cell r="S525" t="str">
            <v>Y</v>
          </cell>
          <cell r="T525" t="str">
            <v>DR</v>
          </cell>
          <cell r="U525" t="str">
            <v>AUTOMOTIVE PARTS</v>
          </cell>
          <cell r="V525">
            <v>0</v>
          </cell>
          <cell r="W525" t="str">
            <v>CMH</v>
          </cell>
          <cell r="X525">
            <v>0</v>
          </cell>
          <cell r="Y525">
            <v>0</v>
          </cell>
          <cell r="Z525" t="str">
            <v>N</v>
          </cell>
          <cell r="AA525" t="str">
            <v>HRBT0079W</v>
          </cell>
          <cell r="AB525" t="str">
            <v>HARBOUR BRIDGE</v>
          </cell>
          <cell r="AC525" t="str">
            <v>FP1 W</v>
          </cell>
          <cell r="AD525">
            <v>43805</v>
          </cell>
          <cell r="AE525">
            <v>5671.63</v>
          </cell>
          <cell r="AF525" t="str">
            <v>JPUKB03</v>
          </cell>
          <cell r="AG525" t="str">
            <v>神若</v>
          </cell>
          <cell r="AH525">
            <v>43805</v>
          </cell>
          <cell r="AI525">
            <v>43806</v>
          </cell>
          <cell r="AJ525" t="str">
            <v>IMOTO</v>
          </cell>
          <cell r="AK525" t="str">
            <v>PI15-17 or PIM</v>
          </cell>
          <cell r="AL525" t="str">
            <v>3FDU1</v>
          </cell>
          <cell r="AM525" t="str">
            <v>マツダロジスティクス（海田CT）</v>
          </cell>
          <cell r="AN525" t="str">
            <v>3WRA4</v>
          </cell>
          <cell r="AO525">
            <v>43798</v>
          </cell>
          <cell r="AP525">
            <v>0.41666666666666669</v>
          </cell>
          <cell r="AQ525" t="str">
            <v/>
          </cell>
          <cell r="AR525" t="str">
            <v>神戸港　PI 15-17</v>
          </cell>
        </row>
        <row r="526">
          <cell r="B526" t="str">
            <v>RICVDG5138002</v>
          </cell>
          <cell r="C526">
            <v>2</v>
          </cell>
          <cell r="D526">
            <v>43798</v>
          </cell>
          <cell r="E526">
            <v>0.41666666666666669</v>
          </cell>
          <cell r="G526" t="str">
            <v>神若</v>
          </cell>
          <cell r="H526">
            <v>43805</v>
          </cell>
          <cell r="I526">
            <v>43806</v>
          </cell>
          <cell r="J526" t="str">
            <v>JPUKB03JPHIJ</v>
          </cell>
          <cell r="K526" t="str">
            <v>RICVDG513800</v>
          </cell>
          <cell r="L526" t="str">
            <v>NYKU4982250</v>
          </cell>
          <cell r="M526" t="str">
            <v>D5</v>
          </cell>
          <cell r="N526" t="str">
            <v>A517197</v>
          </cell>
          <cell r="O526" t="str">
            <v>MAZDA MOTOR CORPORATION</v>
          </cell>
          <cell r="P526" t="str">
            <v>USSAN</v>
          </cell>
          <cell r="Q526" t="str">
            <v>JPUKB</v>
          </cell>
          <cell r="R526" t="str">
            <v>JPHIJ</v>
          </cell>
          <cell r="S526" t="str">
            <v>Y</v>
          </cell>
          <cell r="T526" t="str">
            <v>DR</v>
          </cell>
          <cell r="U526" t="str">
            <v>AUTOMOTIVE PARTS</v>
          </cell>
          <cell r="V526">
            <v>0</v>
          </cell>
          <cell r="W526" t="str">
            <v>CMH</v>
          </cell>
          <cell r="X526">
            <v>0</v>
          </cell>
          <cell r="Y526">
            <v>0</v>
          </cell>
          <cell r="Z526" t="str">
            <v>N</v>
          </cell>
          <cell r="AA526" t="str">
            <v>HRBT0079W</v>
          </cell>
          <cell r="AB526" t="str">
            <v>HARBOUR BRIDGE</v>
          </cell>
          <cell r="AC526" t="str">
            <v>FP1 W</v>
          </cell>
          <cell r="AD526">
            <v>43805</v>
          </cell>
          <cell r="AE526">
            <v>9179.89</v>
          </cell>
          <cell r="AF526" t="str">
            <v>JPUKB03</v>
          </cell>
          <cell r="AG526" t="str">
            <v>神若</v>
          </cell>
          <cell r="AH526">
            <v>43805</v>
          </cell>
          <cell r="AI526">
            <v>43806</v>
          </cell>
          <cell r="AJ526" t="str">
            <v>IMOTO</v>
          </cell>
          <cell r="AK526" t="str">
            <v>PI15-17 or PIM</v>
          </cell>
          <cell r="AL526" t="str">
            <v>3FDU1</v>
          </cell>
          <cell r="AM526" t="str">
            <v>マツダロジスティクス（海田CT）</v>
          </cell>
          <cell r="AN526" t="str">
            <v>3WRA4</v>
          </cell>
          <cell r="AO526">
            <v>43798</v>
          </cell>
          <cell r="AP526">
            <v>0.41666666666666669</v>
          </cell>
          <cell r="AQ526" t="str">
            <v/>
          </cell>
          <cell r="AR526" t="str">
            <v>神戸港　PI 15-17</v>
          </cell>
        </row>
        <row r="527">
          <cell r="B527" t="str">
            <v>RICVDG5138003</v>
          </cell>
          <cell r="C527">
            <v>3</v>
          </cell>
          <cell r="D527">
            <v>43798</v>
          </cell>
          <cell r="E527">
            <v>0.41666666666666669</v>
          </cell>
          <cell r="G527" t="str">
            <v>神若</v>
          </cell>
          <cell r="H527">
            <v>43805</v>
          </cell>
          <cell r="I527">
            <v>43806</v>
          </cell>
          <cell r="J527" t="str">
            <v>JPUKB03JPHIJ</v>
          </cell>
          <cell r="K527" t="str">
            <v>RICVDG513800</v>
          </cell>
          <cell r="L527" t="str">
            <v>NYKU5977433</v>
          </cell>
          <cell r="M527" t="str">
            <v>D5</v>
          </cell>
          <cell r="N527" t="str">
            <v>A501062</v>
          </cell>
          <cell r="O527" t="str">
            <v>MAZDA MOTOR CORPORATION</v>
          </cell>
          <cell r="P527" t="str">
            <v>USSAN</v>
          </cell>
          <cell r="Q527" t="str">
            <v>JPUKB</v>
          </cell>
          <cell r="R527" t="str">
            <v>JPHIJ</v>
          </cell>
          <cell r="S527" t="str">
            <v>Y</v>
          </cell>
          <cell r="T527" t="str">
            <v>DR</v>
          </cell>
          <cell r="U527" t="str">
            <v>AUTOMOTIVE PARTS</v>
          </cell>
          <cell r="V527">
            <v>0</v>
          </cell>
          <cell r="W527" t="str">
            <v>CMH</v>
          </cell>
          <cell r="X527">
            <v>0</v>
          </cell>
          <cell r="Y527">
            <v>0</v>
          </cell>
          <cell r="Z527" t="str">
            <v>N</v>
          </cell>
          <cell r="AA527" t="str">
            <v>HRBT0079W</v>
          </cell>
          <cell r="AB527" t="str">
            <v>HARBOUR BRIDGE</v>
          </cell>
          <cell r="AC527" t="str">
            <v>FP1 W</v>
          </cell>
          <cell r="AD527">
            <v>43805</v>
          </cell>
          <cell r="AE527">
            <v>11637.76</v>
          </cell>
          <cell r="AF527" t="str">
            <v>JPUKB03</v>
          </cell>
          <cell r="AG527" t="str">
            <v>神若</v>
          </cell>
          <cell r="AH527">
            <v>43805</v>
          </cell>
          <cell r="AI527">
            <v>43806</v>
          </cell>
          <cell r="AJ527" t="str">
            <v>IMOTO</v>
          </cell>
          <cell r="AK527" t="str">
            <v>PI15-17 or PIM</v>
          </cell>
          <cell r="AL527" t="str">
            <v>3FDU1</v>
          </cell>
          <cell r="AM527" t="str">
            <v>マツダロジスティクス（海田CT）</v>
          </cell>
          <cell r="AN527" t="str">
            <v>3WRA4</v>
          </cell>
          <cell r="AO527">
            <v>43798</v>
          </cell>
          <cell r="AP527">
            <v>0.41666666666666669</v>
          </cell>
          <cell r="AQ527" t="str">
            <v/>
          </cell>
          <cell r="AR527" t="str">
            <v>神戸港　PI 15-17</v>
          </cell>
        </row>
        <row r="528">
          <cell r="B528" t="str">
            <v>RICVEW8234001</v>
          </cell>
          <cell r="C528">
            <v>1</v>
          </cell>
          <cell r="D528">
            <v>43798</v>
          </cell>
          <cell r="E528">
            <v>0.41666666666666669</v>
          </cell>
          <cell r="G528" t="str">
            <v>神若</v>
          </cell>
          <cell r="H528">
            <v>43805</v>
          </cell>
          <cell r="I528">
            <v>43806</v>
          </cell>
          <cell r="J528" t="str">
            <v>JPUKB03JPHIJ</v>
          </cell>
          <cell r="K528" t="str">
            <v>RICVEW823400</v>
          </cell>
          <cell r="L528" t="str">
            <v>TLLU5460685</v>
          </cell>
          <cell r="M528" t="str">
            <v>D5</v>
          </cell>
          <cell r="N528">
            <v>4142753</v>
          </cell>
          <cell r="O528" t="str">
            <v>MAZDA MOTOR CORPORATION</v>
          </cell>
          <cell r="P528" t="str">
            <v>USGPV</v>
          </cell>
          <cell r="Q528" t="str">
            <v>JPUKB</v>
          </cell>
          <cell r="R528" t="str">
            <v>JPHIJ</v>
          </cell>
          <cell r="S528" t="str">
            <v>Y</v>
          </cell>
          <cell r="T528" t="str">
            <v>DR</v>
          </cell>
          <cell r="U528" t="str">
            <v>AUTOMOTIVE PARTS</v>
          </cell>
          <cell r="V528">
            <v>0</v>
          </cell>
          <cell r="W528" t="str">
            <v>CMH</v>
          </cell>
          <cell r="X528">
            <v>0</v>
          </cell>
          <cell r="Y528">
            <v>0</v>
          </cell>
          <cell r="Z528" t="str">
            <v>N</v>
          </cell>
          <cell r="AA528" t="str">
            <v>HRBT0079W</v>
          </cell>
          <cell r="AB528" t="str">
            <v>HARBOUR BRIDGE</v>
          </cell>
          <cell r="AC528" t="str">
            <v>FP1 W</v>
          </cell>
          <cell r="AD528">
            <v>43805</v>
          </cell>
          <cell r="AE528">
            <v>17138</v>
          </cell>
          <cell r="AF528" t="str">
            <v>JPUKB03</v>
          </cell>
          <cell r="AG528" t="str">
            <v>神若</v>
          </cell>
          <cell r="AH528">
            <v>43805</v>
          </cell>
          <cell r="AI528">
            <v>43806</v>
          </cell>
          <cell r="AJ528" t="str">
            <v>IMOTO</v>
          </cell>
          <cell r="AK528" t="str">
            <v>PI15-17 or PIM</v>
          </cell>
          <cell r="AL528" t="str">
            <v>3FDU1</v>
          </cell>
          <cell r="AM528" t="str">
            <v>マツダロジスティクス（海田CT）</v>
          </cell>
          <cell r="AN528" t="str">
            <v>3WRA4</v>
          </cell>
          <cell r="AO528">
            <v>43798</v>
          </cell>
          <cell r="AP528">
            <v>0.41666666666666669</v>
          </cell>
          <cell r="AQ528" t="str">
            <v/>
          </cell>
          <cell r="AR528" t="str">
            <v>神戸港　PI 15-17</v>
          </cell>
        </row>
        <row r="529">
          <cell r="B529" t="str">
            <v>RICVFS5825011</v>
          </cell>
          <cell r="C529">
            <v>1</v>
          </cell>
          <cell r="D529">
            <v>43798</v>
          </cell>
          <cell r="E529">
            <v>0.41666666666666669</v>
          </cell>
          <cell r="G529" t="str">
            <v>神若</v>
          </cell>
          <cell r="H529">
            <v>43805</v>
          </cell>
          <cell r="I529">
            <v>43806</v>
          </cell>
          <cell r="J529" t="str">
            <v>JPUKB03JPHIJ</v>
          </cell>
          <cell r="K529" t="str">
            <v>RICVFS582501</v>
          </cell>
          <cell r="L529" t="str">
            <v>TCKU6501926</v>
          </cell>
          <cell r="M529" t="str">
            <v>D5</v>
          </cell>
          <cell r="N529" t="str">
            <v>UL-3737058</v>
          </cell>
          <cell r="O529" t="str">
            <v>MAZDA MOTOR CORPORATION</v>
          </cell>
          <cell r="P529" t="str">
            <v>USAUZ</v>
          </cell>
          <cell r="Q529" t="str">
            <v>JPUKB</v>
          </cell>
          <cell r="R529" t="str">
            <v>JPHIJ</v>
          </cell>
          <cell r="S529" t="str">
            <v>Y</v>
          </cell>
          <cell r="T529" t="str">
            <v>DR</v>
          </cell>
          <cell r="U529" t="str">
            <v>AUTOMOTIVE PARTS</v>
          </cell>
          <cell r="V529">
            <v>0</v>
          </cell>
          <cell r="W529" t="str">
            <v>CMH</v>
          </cell>
          <cell r="X529">
            <v>0</v>
          </cell>
          <cell r="Y529">
            <v>0</v>
          </cell>
          <cell r="Z529" t="str">
            <v>N</v>
          </cell>
          <cell r="AA529" t="str">
            <v>HRBT0079W</v>
          </cell>
          <cell r="AB529" t="str">
            <v>HARBOUR BRIDGE</v>
          </cell>
          <cell r="AC529" t="str">
            <v>FP1 W</v>
          </cell>
          <cell r="AD529">
            <v>43805</v>
          </cell>
          <cell r="AE529">
            <v>6609.08</v>
          </cell>
          <cell r="AF529" t="str">
            <v>JPUKB03</v>
          </cell>
          <cell r="AG529" t="str">
            <v>神若</v>
          </cell>
          <cell r="AH529">
            <v>43805</v>
          </cell>
          <cell r="AI529">
            <v>43806</v>
          </cell>
          <cell r="AJ529" t="str">
            <v>IMOTO</v>
          </cell>
          <cell r="AK529" t="str">
            <v>PI15-17 or PIM</v>
          </cell>
          <cell r="AL529" t="str">
            <v>3FDU1</v>
          </cell>
          <cell r="AM529" t="str">
            <v>マツダロジスティクス（海田CT）</v>
          </cell>
          <cell r="AN529" t="str">
            <v>3WRA4</v>
          </cell>
          <cell r="AO529">
            <v>43798</v>
          </cell>
          <cell r="AP529">
            <v>0.41666666666666669</v>
          </cell>
          <cell r="AQ529" t="str">
            <v/>
          </cell>
          <cell r="AR529" t="str">
            <v>神戸港　PI 15-17</v>
          </cell>
        </row>
        <row r="530">
          <cell r="B530" t="str">
            <v>RICVGM5004001</v>
          </cell>
          <cell r="C530">
            <v>1</v>
          </cell>
          <cell r="D530">
            <v>43798</v>
          </cell>
          <cell r="E530">
            <v>0.41666666666666669</v>
          </cell>
          <cell r="G530" t="str">
            <v>神若</v>
          </cell>
          <cell r="H530">
            <v>43805</v>
          </cell>
          <cell r="I530">
            <v>43806</v>
          </cell>
          <cell r="J530" t="str">
            <v>JPUKB03JPHIJ</v>
          </cell>
          <cell r="K530" t="str">
            <v>RICVGM500400</v>
          </cell>
          <cell r="L530" t="str">
            <v>TEMU7178854</v>
          </cell>
          <cell r="M530" t="str">
            <v>D5</v>
          </cell>
          <cell r="N530" t="str">
            <v>UL-3737057</v>
          </cell>
          <cell r="O530" t="str">
            <v>MAZDA MOTOR CORPORATION</v>
          </cell>
          <cell r="P530" t="str">
            <v>USAUZ</v>
          </cell>
          <cell r="Q530" t="str">
            <v>JPUKB</v>
          </cell>
          <cell r="R530" t="str">
            <v>JPHIJ</v>
          </cell>
          <cell r="S530" t="str">
            <v>Y</v>
          </cell>
          <cell r="T530" t="str">
            <v>DR</v>
          </cell>
          <cell r="U530" t="str">
            <v>AUTOMOTIVE PARTS</v>
          </cell>
          <cell r="V530">
            <v>0</v>
          </cell>
          <cell r="W530" t="str">
            <v>CMH</v>
          </cell>
          <cell r="X530">
            <v>0</v>
          </cell>
          <cell r="Y530">
            <v>0</v>
          </cell>
          <cell r="Z530" t="str">
            <v>N</v>
          </cell>
          <cell r="AA530" t="str">
            <v>HRBT0079W</v>
          </cell>
          <cell r="AB530" t="str">
            <v>HARBOUR BRIDGE</v>
          </cell>
          <cell r="AC530" t="str">
            <v>FP1 W</v>
          </cell>
          <cell r="AD530">
            <v>43805</v>
          </cell>
          <cell r="AE530">
            <v>15032</v>
          </cell>
          <cell r="AF530" t="str">
            <v>JPUKB03</v>
          </cell>
          <cell r="AG530" t="str">
            <v>神若</v>
          </cell>
          <cell r="AH530">
            <v>43805</v>
          </cell>
          <cell r="AI530">
            <v>43806</v>
          </cell>
          <cell r="AJ530" t="str">
            <v>IMOTO</v>
          </cell>
          <cell r="AK530" t="str">
            <v>PI15-17 or PIM</v>
          </cell>
          <cell r="AL530" t="str">
            <v>3FDU1</v>
          </cell>
          <cell r="AM530" t="str">
            <v>マツダロジスティクス（海田CT）</v>
          </cell>
          <cell r="AN530" t="str">
            <v>3WRA4</v>
          </cell>
          <cell r="AO530">
            <v>43798</v>
          </cell>
          <cell r="AP530">
            <v>0.41666666666666669</v>
          </cell>
          <cell r="AQ530" t="str">
            <v/>
          </cell>
          <cell r="AR530" t="str">
            <v>神戸港　PI 15-17</v>
          </cell>
        </row>
        <row r="531">
          <cell r="B531" t="str">
            <v>19US0009491</v>
          </cell>
          <cell r="C531">
            <v>1</v>
          </cell>
          <cell r="D531">
            <v>43796</v>
          </cell>
          <cell r="E531">
            <v>0.625</v>
          </cell>
          <cell r="G531" t="str">
            <v>ながら</v>
          </cell>
          <cell r="H531">
            <v>43805</v>
          </cell>
          <cell r="I531" t="str">
            <v>12/7.8</v>
          </cell>
          <cell r="J531" t="str">
            <v>JPUKB03JPHKT</v>
          </cell>
          <cell r="K531" t="str">
            <v>19US000949</v>
          </cell>
          <cell r="L531" t="str">
            <v>TCNU3070120</v>
          </cell>
          <cell r="M531" t="str">
            <v>D5</v>
          </cell>
          <cell r="N531" t="str">
            <v>N874992</v>
          </cell>
          <cell r="O531" t="str">
            <v>TOYOTA MOTOR CORPORATION</v>
          </cell>
          <cell r="P531" t="str">
            <v>USELP</v>
          </cell>
          <cell r="Q531" t="str">
            <v>JPUKB</v>
          </cell>
          <cell r="R531" t="str">
            <v>JPHKT</v>
          </cell>
          <cell r="S531" t="str">
            <v>Y</v>
          </cell>
          <cell r="T531" t="str">
            <v>DR</v>
          </cell>
          <cell r="U531" t="str">
            <v>CAR PARTS</v>
          </cell>
          <cell r="V531">
            <v>0</v>
          </cell>
          <cell r="W531" t="str">
            <v>CMH</v>
          </cell>
          <cell r="X531">
            <v>0</v>
          </cell>
          <cell r="Y531">
            <v>0</v>
          </cell>
          <cell r="Z531" t="str">
            <v>N</v>
          </cell>
          <cell r="AA531" t="str">
            <v>HRBT0079W</v>
          </cell>
          <cell r="AB531" t="str">
            <v>HARBOUR BRIDGE</v>
          </cell>
          <cell r="AC531" t="str">
            <v>FP1 W</v>
          </cell>
          <cell r="AD531">
            <v>43805</v>
          </cell>
          <cell r="AE531">
            <v>8156.24</v>
          </cell>
          <cell r="AF531" t="str">
            <v>JPUKB03</v>
          </cell>
          <cell r="AG531" t="str">
            <v>ながら</v>
          </cell>
          <cell r="AH531">
            <v>43805</v>
          </cell>
          <cell r="AI531" t="str">
            <v>12/7.8</v>
          </cell>
          <cell r="AJ531" t="str">
            <v>IMOTO</v>
          </cell>
          <cell r="AK531" t="str">
            <v>PI15-17 or PIM</v>
          </cell>
          <cell r="AL531" t="str">
            <v>3FDU1</v>
          </cell>
          <cell r="AM531" t="str">
            <v>香椎パークポート２号（博多港運）</v>
          </cell>
          <cell r="AN531" t="str">
            <v>6TK26</v>
          </cell>
          <cell r="AO531">
            <v>43796</v>
          </cell>
          <cell r="AP531">
            <v>0.625</v>
          </cell>
          <cell r="AQ531" t="str">
            <v/>
          </cell>
          <cell r="AR531" t="str">
            <v>神戸港　PI 15-17</v>
          </cell>
        </row>
        <row r="532">
          <cell r="B532" t="str">
            <v>19US0009492</v>
          </cell>
          <cell r="C532">
            <v>2</v>
          </cell>
          <cell r="D532">
            <v>43796</v>
          </cell>
          <cell r="E532">
            <v>0.625</v>
          </cell>
          <cell r="G532" t="str">
            <v>ながら</v>
          </cell>
          <cell r="H532">
            <v>43805</v>
          </cell>
          <cell r="I532" t="str">
            <v>12/7.8</v>
          </cell>
          <cell r="J532" t="str">
            <v>JPUKB03JPHKT</v>
          </cell>
          <cell r="K532" t="str">
            <v>19US000949</v>
          </cell>
          <cell r="L532" t="str">
            <v>TEMU7100748</v>
          </cell>
          <cell r="M532" t="str">
            <v>D5</v>
          </cell>
          <cell r="N532" t="str">
            <v>N874995,874995</v>
          </cell>
          <cell r="O532" t="str">
            <v>TOYOTA MOTOR CORPORATION</v>
          </cell>
          <cell r="P532" t="str">
            <v>USELP</v>
          </cell>
          <cell r="Q532" t="str">
            <v>JPUKB</v>
          </cell>
          <cell r="R532" t="str">
            <v>JPHKT</v>
          </cell>
          <cell r="S532" t="str">
            <v>Y</v>
          </cell>
          <cell r="T532" t="str">
            <v>DR</v>
          </cell>
          <cell r="U532" t="str">
            <v>CAR PARTS</v>
          </cell>
          <cell r="V532">
            <v>0</v>
          </cell>
          <cell r="W532" t="str">
            <v>CMH</v>
          </cell>
          <cell r="X532">
            <v>0</v>
          </cell>
          <cell r="Y532">
            <v>0</v>
          </cell>
          <cell r="Z532" t="str">
            <v>N</v>
          </cell>
          <cell r="AA532" t="str">
            <v>HRBT0079W</v>
          </cell>
          <cell r="AB532" t="str">
            <v>HARBOUR BRIDGE</v>
          </cell>
          <cell r="AC532" t="str">
            <v>FP1 W</v>
          </cell>
          <cell r="AD532">
            <v>43805</v>
          </cell>
          <cell r="AE532">
            <v>8539.07</v>
          </cell>
          <cell r="AF532" t="str">
            <v>JPUKB03</v>
          </cell>
          <cell r="AG532" t="str">
            <v>ながら</v>
          </cell>
          <cell r="AH532">
            <v>43805</v>
          </cell>
          <cell r="AI532" t="str">
            <v>12/7.8</v>
          </cell>
          <cell r="AJ532" t="str">
            <v>IMOTO</v>
          </cell>
          <cell r="AK532" t="str">
            <v>PI15-17 or PIM</v>
          </cell>
          <cell r="AL532" t="str">
            <v>3FDU1</v>
          </cell>
          <cell r="AM532" t="str">
            <v>香椎パークポート２号（博多港運）</v>
          </cell>
          <cell r="AN532" t="str">
            <v>6TK26</v>
          </cell>
          <cell r="AO532">
            <v>43796</v>
          </cell>
          <cell r="AP532">
            <v>0.625</v>
          </cell>
          <cell r="AQ532" t="str">
            <v/>
          </cell>
          <cell r="AR532" t="str">
            <v>神戸港　PI 15-17</v>
          </cell>
        </row>
        <row r="533">
          <cell r="B533" t="str">
            <v>19US0009611</v>
          </cell>
          <cell r="C533">
            <v>1</v>
          </cell>
          <cell r="D533">
            <v>43796</v>
          </cell>
          <cell r="E533">
            <v>0.625</v>
          </cell>
          <cell r="G533" t="str">
            <v>ながら</v>
          </cell>
          <cell r="H533">
            <v>43805</v>
          </cell>
          <cell r="I533" t="str">
            <v>12/7.8</v>
          </cell>
          <cell r="J533" t="str">
            <v>JPUKB03JPHKT</v>
          </cell>
          <cell r="K533" t="str">
            <v>19US000961</v>
          </cell>
          <cell r="L533" t="str">
            <v>NYKU5198095</v>
          </cell>
          <cell r="M533" t="str">
            <v>D5</v>
          </cell>
          <cell r="N533">
            <v>4017524</v>
          </cell>
          <cell r="O533" t="str">
            <v>TOYOTA MOTOR CORPORATION</v>
          </cell>
          <cell r="P533" t="str">
            <v>USGEO</v>
          </cell>
          <cell r="Q533" t="str">
            <v>JPUKB</v>
          </cell>
          <cell r="R533" t="str">
            <v>JPHKT</v>
          </cell>
          <cell r="S533" t="str">
            <v>Y</v>
          </cell>
          <cell r="T533" t="str">
            <v>DR</v>
          </cell>
          <cell r="U533" t="str">
            <v>EMPTY RACKS, RETURNABLE, NOS</v>
          </cell>
          <cell r="V533">
            <v>0</v>
          </cell>
          <cell r="W533" t="str">
            <v>CMH</v>
          </cell>
          <cell r="X533">
            <v>0</v>
          </cell>
          <cell r="Y533">
            <v>0</v>
          </cell>
          <cell r="Z533" t="str">
            <v>N</v>
          </cell>
          <cell r="AA533" t="str">
            <v>HRBT0079W</v>
          </cell>
          <cell r="AB533" t="str">
            <v>HARBOUR BRIDGE</v>
          </cell>
          <cell r="AC533" t="str">
            <v>FP1 W</v>
          </cell>
          <cell r="AD533">
            <v>43805</v>
          </cell>
          <cell r="AE533">
            <v>12751.85</v>
          </cell>
          <cell r="AF533" t="str">
            <v>JPUKB03</v>
          </cell>
          <cell r="AG533" t="str">
            <v>ながら</v>
          </cell>
          <cell r="AH533">
            <v>43805</v>
          </cell>
          <cell r="AI533" t="str">
            <v>12/7.8</v>
          </cell>
          <cell r="AJ533" t="str">
            <v>IMOTO</v>
          </cell>
          <cell r="AK533" t="str">
            <v>PI15-17 or PIM</v>
          </cell>
          <cell r="AL533" t="str">
            <v>3FDU1</v>
          </cell>
          <cell r="AM533" t="str">
            <v>香椎パークポート２号（博多港運）</v>
          </cell>
          <cell r="AN533" t="str">
            <v>6TK26</v>
          </cell>
          <cell r="AO533">
            <v>43796</v>
          </cell>
          <cell r="AP533">
            <v>0.625</v>
          </cell>
          <cell r="AQ533" t="str">
            <v/>
          </cell>
          <cell r="AR533" t="str">
            <v>神戸港　PI 15-17</v>
          </cell>
        </row>
        <row r="534">
          <cell r="B534" t="str">
            <v>19US0009612</v>
          </cell>
          <cell r="C534">
            <v>2</v>
          </cell>
          <cell r="D534">
            <v>43796</v>
          </cell>
          <cell r="E534">
            <v>0.625</v>
          </cell>
          <cell r="G534" t="str">
            <v>ながら</v>
          </cell>
          <cell r="H534">
            <v>43805</v>
          </cell>
          <cell r="I534" t="str">
            <v>12/7.8</v>
          </cell>
          <cell r="J534" t="str">
            <v>JPUKB03JPHKT</v>
          </cell>
          <cell r="K534" t="str">
            <v>19US000961</v>
          </cell>
          <cell r="L534" t="str">
            <v>TCLU8479480</v>
          </cell>
          <cell r="M534" t="str">
            <v>D5</v>
          </cell>
          <cell r="N534">
            <v>3817341</v>
          </cell>
          <cell r="O534" t="str">
            <v>TOYOTA MOTOR CORPORATION</v>
          </cell>
          <cell r="P534" t="str">
            <v>USGEO</v>
          </cell>
          <cell r="Q534" t="str">
            <v>JPUKB</v>
          </cell>
          <cell r="R534" t="str">
            <v>JPHKT</v>
          </cell>
          <cell r="S534" t="str">
            <v>Y</v>
          </cell>
          <cell r="T534" t="str">
            <v>DR</v>
          </cell>
          <cell r="U534" t="str">
            <v>EMPTY RACKS, RETURNABLE, NOS</v>
          </cell>
          <cell r="V534">
            <v>0</v>
          </cell>
          <cell r="W534" t="str">
            <v>CMH</v>
          </cell>
          <cell r="X534">
            <v>0</v>
          </cell>
          <cell r="Y534">
            <v>0</v>
          </cell>
          <cell r="Z534" t="str">
            <v>N</v>
          </cell>
          <cell r="AA534" t="str">
            <v>HRBT0079W</v>
          </cell>
          <cell r="AB534" t="str">
            <v>HARBOUR BRIDGE</v>
          </cell>
          <cell r="AC534" t="str">
            <v>FP1 W</v>
          </cell>
          <cell r="AD534">
            <v>43805</v>
          </cell>
          <cell r="AE534">
            <v>16644</v>
          </cell>
          <cell r="AF534" t="str">
            <v>JPUKB03</v>
          </cell>
          <cell r="AG534" t="str">
            <v>ながら</v>
          </cell>
          <cell r="AH534">
            <v>43805</v>
          </cell>
          <cell r="AI534" t="str">
            <v>12/7.8</v>
          </cell>
          <cell r="AJ534" t="str">
            <v>IMOTO</v>
          </cell>
          <cell r="AK534" t="str">
            <v>PI15-17 or PIM</v>
          </cell>
          <cell r="AL534" t="str">
            <v>3FDU1</v>
          </cell>
          <cell r="AM534" t="str">
            <v>香椎パークポート２号（博多港運）</v>
          </cell>
          <cell r="AN534" t="str">
            <v>6TK26</v>
          </cell>
          <cell r="AO534">
            <v>43796</v>
          </cell>
          <cell r="AP534">
            <v>0.625</v>
          </cell>
          <cell r="AQ534" t="str">
            <v/>
          </cell>
          <cell r="AR534" t="str">
            <v>神戸港　PI 15-17</v>
          </cell>
        </row>
        <row r="535">
          <cell r="B535" t="str">
            <v>19US0009613</v>
          </cell>
          <cell r="C535">
            <v>3</v>
          </cell>
          <cell r="D535">
            <v>43796</v>
          </cell>
          <cell r="E535">
            <v>0.625</v>
          </cell>
          <cell r="G535" t="str">
            <v>ながら</v>
          </cell>
          <cell r="H535">
            <v>43805</v>
          </cell>
          <cell r="I535" t="str">
            <v>12/7.8</v>
          </cell>
          <cell r="J535" t="str">
            <v>JPUKB03JPHKT</v>
          </cell>
          <cell r="K535" t="str">
            <v>19US000961</v>
          </cell>
          <cell r="L535" t="str">
            <v>TCNU4840972</v>
          </cell>
          <cell r="M535" t="str">
            <v>D5</v>
          </cell>
          <cell r="N535">
            <v>4017537</v>
          </cell>
          <cell r="O535" t="str">
            <v>TOYOTA MOTOR CORPORATION</v>
          </cell>
          <cell r="P535" t="str">
            <v>USGEO</v>
          </cell>
          <cell r="Q535" t="str">
            <v>JPUKB</v>
          </cell>
          <cell r="R535" t="str">
            <v>JPHKT</v>
          </cell>
          <cell r="S535" t="str">
            <v>Y</v>
          </cell>
          <cell r="T535" t="str">
            <v>DR</v>
          </cell>
          <cell r="U535" t="str">
            <v>EMPTY RACKS, RETURNABLE, NOS</v>
          </cell>
          <cell r="V535">
            <v>0</v>
          </cell>
          <cell r="W535" t="str">
            <v>CMH</v>
          </cell>
          <cell r="X535">
            <v>0</v>
          </cell>
          <cell r="Y535">
            <v>0</v>
          </cell>
          <cell r="Z535" t="str">
            <v>N</v>
          </cell>
          <cell r="AA535" t="str">
            <v>HRBT0079W</v>
          </cell>
          <cell r="AB535" t="str">
            <v>HARBOUR BRIDGE</v>
          </cell>
          <cell r="AC535" t="str">
            <v>FP1 W</v>
          </cell>
          <cell r="AD535">
            <v>43805</v>
          </cell>
          <cell r="AE535">
            <v>17130</v>
          </cell>
          <cell r="AF535" t="str">
            <v>JPUKB03</v>
          </cell>
          <cell r="AG535" t="str">
            <v>ながら</v>
          </cell>
          <cell r="AH535">
            <v>43805</v>
          </cell>
          <cell r="AI535" t="str">
            <v>12/7.8</v>
          </cell>
          <cell r="AJ535" t="str">
            <v>IMOTO</v>
          </cell>
          <cell r="AK535" t="str">
            <v>PI15-17 or PIM</v>
          </cell>
          <cell r="AL535" t="str">
            <v>3FDU1</v>
          </cell>
          <cell r="AM535" t="str">
            <v>香椎パークポート２号（博多港運）</v>
          </cell>
          <cell r="AN535" t="str">
            <v>6TK26</v>
          </cell>
          <cell r="AO535">
            <v>43796</v>
          </cell>
          <cell r="AP535">
            <v>0.625</v>
          </cell>
          <cell r="AQ535" t="str">
            <v/>
          </cell>
          <cell r="AR535" t="str">
            <v>神戸港　PI 15-17</v>
          </cell>
        </row>
        <row r="536">
          <cell r="B536" t="str">
            <v>RICVDP5535001</v>
          </cell>
          <cell r="C536">
            <v>1</v>
          </cell>
          <cell r="D536">
            <v>43796</v>
          </cell>
          <cell r="E536">
            <v>0.625</v>
          </cell>
          <cell r="G536" t="str">
            <v>ながら</v>
          </cell>
          <cell r="H536">
            <v>43805</v>
          </cell>
          <cell r="I536" t="str">
            <v>12/7.8</v>
          </cell>
          <cell r="J536" t="str">
            <v>JPUKB03JPHKT</v>
          </cell>
          <cell r="K536" t="str">
            <v>RICVDP553500</v>
          </cell>
          <cell r="L536" t="str">
            <v>NYKU0830666</v>
          </cell>
          <cell r="M536" t="str">
            <v>D5</v>
          </cell>
          <cell r="N536" t="str">
            <v>FXO129141</v>
          </cell>
          <cell r="O536" t="str">
            <v>TOYOTA MOTOR CORPORATION</v>
          </cell>
          <cell r="P536" t="str">
            <v>USVDH</v>
          </cell>
          <cell r="Q536" t="str">
            <v>JPUKB</v>
          </cell>
          <cell r="R536" t="str">
            <v>JPHKT</v>
          </cell>
          <cell r="S536" t="str">
            <v>Y</v>
          </cell>
          <cell r="T536" t="str">
            <v>DG</v>
          </cell>
          <cell r="U536" t="str">
            <v>CAR PARTS</v>
          </cell>
          <cell r="V536">
            <v>0</v>
          </cell>
          <cell r="W536" t="str">
            <v>CMH</v>
          </cell>
          <cell r="X536">
            <v>9</v>
          </cell>
          <cell r="Y536">
            <v>3268</v>
          </cell>
          <cell r="Z536" t="str">
            <v>N</v>
          </cell>
          <cell r="AA536" t="str">
            <v>HRBT0079W</v>
          </cell>
          <cell r="AB536" t="str">
            <v>HARBOUR BRIDGE</v>
          </cell>
          <cell r="AC536" t="str">
            <v>FP1 W</v>
          </cell>
          <cell r="AD536">
            <v>43805</v>
          </cell>
          <cell r="AE536">
            <v>10355.73</v>
          </cell>
          <cell r="AF536" t="str">
            <v>JPUKB03</v>
          </cell>
          <cell r="AG536" t="str">
            <v>ながら</v>
          </cell>
          <cell r="AH536">
            <v>43805</v>
          </cell>
          <cell r="AI536" t="str">
            <v>12/7.8</v>
          </cell>
          <cell r="AJ536" t="str">
            <v>IMOTO</v>
          </cell>
          <cell r="AK536" t="str">
            <v>PI15-17 or PIM</v>
          </cell>
          <cell r="AL536" t="str">
            <v>3FDU1</v>
          </cell>
          <cell r="AM536" t="str">
            <v>香椎パークポート２号（博多港運）</v>
          </cell>
          <cell r="AN536" t="str">
            <v>6TK26</v>
          </cell>
          <cell r="AO536">
            <v>43796</v>
          </cell>
          <cell r="AP536">
            <v>0.625</v>
          </cell>
          <cell r="AQ536" t="str">
            <v/>
          </cell>
          <cell r="AR536" t="str">
            <v>神戸港　PI 15-17</v>
          </cell>
        </row>
        <row r="537">
          <cell r="B537" t="str">
            <v>RICVDP5535002</v>
          </cell>
          <cell r="C537">
            <v>2</v>
          </cell>
          <cell r="D537">
            <v>43796</v>
          </cell>
          <cell r="E537">
            <v>0.625</v>
          </cell>
          <cell r="G537" t="str">
            <v>ながら</v>
          </cell>
          <cell r="H537">
            <v>43805</v>
          </cell>
          <cell r="I537" t="str">
            <v>12/7.8</v>
          </cell>
          <cell r="J537" t="str">
            <v>JPUKB03JPHKT</v>
          </cell>
          <cell r="K537" t="str">
            <v>RICVDP553500</v>
          </cell>
          <cell r="L537" t="str">
            <v>TCLU5246850</v>
          </cell>
          <cell r="M537" t="str">
            <v>D5</v>
          </cell>
          <cell r="N537" t="str">
            <v>FXO129148,129148</v>
          </cell>
          <cell r="O537" t="str">
            <v>TOYOTA MOTOR CORPORATION</v>
          </cell>
          <cell r="P537" t="str">
            <v>USVDH</v>
          </cell>
          <cell r="Q537" t="str">
            <v>JPUKB</v>
          </cell>
          <cell r="R537" t="str">
            <v>JPHKT</v>
          </cell>
          <cell r="S537" t="str">
            <v>Y</v>
          </cell>
          <cell r="T537" t="str">
            <v>DG</v>
          </cell>
          <cell r="U537" t="str">
            <v>CAR PARTS</v>
          </cell>
          <cell r="V537">
            <v>0</v>
          </cell>
          <cell r="W537" t="str">
            <v>CMH</v>
          </cell>
          <cell r="X537">
            <v>9</v>
          </cell>
          <cell r="Y537">
            <v>3268</v>
          </cell>
          <cell r="Z537" t="str">
            <v>N</v>
          </cell>
          <cell r="AA537" t="str">
            <v>HRBT0079W</v>
          </cell>
          <cell r="AB537" t="str">
            <v>HARBOUR BRIDGE</v>
          </cell>
          <cell r="AC537" t="str">
            <v>FP1 W</v>
          </cell>
          <cell r="AD537">
            <v>43805</v>
          </cell>
          <cell r="AE537">
            <v>9638.1</v>
          </cell>
          <cell r="AF537" t="str">
            <v>JPUKB03</v>
          </cell>
          <cell r="AG537" t="str">
            <v>ながら</v>
          </cell>
          <cell r="AH537">
            <v>43805</v>
          </cell>
          <cell r="AI537" t="str">
            <v>12/7.8</v>
          </cell>
          <cell r="AJ537" t="str">
            <v>IMOTO</v>
          </cell>
          <cell r="AK537" t="str">
            <v>PI15-17 or PIM</v>
          </cell>
          <cell r="AL537" t="str">
            <v>3FDU1</v>
          </cell>
          <cell r="AM537" t="str">
            <v>香椎パークポート２号（博多港運）</v>
          </cell>
          <cell r="AN537" t="str">
            <v>6TK26</v>
          </cell>
          <cell r="AO537">
            <v>43796</v>
          </cell>
          <cell r="AP537">
            <v>0.625</v>
          </cell>
          <cell r="AQ537" t="str">
            <v/>
          </cell>
          <cell r="AR537" t="str">
            <v>神戸港　PI 15-17</v>
          </cell>
        </row>
        <row r="538">
          <cell r="B538" t="str">
            <v>RICVDP5535003</v>
          </cell>
          <cell r="C538">
            <v>3</v>
          </cell>
          <cell r="D538">
            <v>43796</v>
          </cell>
          <cell r="E538">
            <v>0.625</v>
          </cell>
          <cell r="G538" t="str">
            <v>ながら</v>
          </cell>
          <cell r="H538">
            <v>43805</v>
          </cell>
          <cell r="I538" t="str">
            <v>12/7.8</v>
          </cell>
          <cell r="J538" t="str">
            <v>JPUKB03JPHKT</v>
          </cell>
          <cell r="K538" t="str">
            <v>RICVDP553500</v>
          </cell>
          <cell r="L538" t="str">
            <v>TCNU5243478</v>
          </cell>
          <cell r="M538" t="str">
            <v>D5</v>
          </cell>
          <cell r="N538" t="str">
            <v>FXO129135</v>
          </cell>
          <cell r="O538" t="str">
            <v>TOYOTA MOTOR CORPORATION</v>
          </cell>
          <cell r="P538" t="str">
            <v>USVDH</v>
          </cell>
          <cell r="Q538" t="str">
            <v>JPUKB</v>
          </cell>
          <cell r="R538" t="str">
            <v>JPHKT</v>
          </cell>
          <cell r="S538" t="str">
            <v>Y</v>
          </cell>
          <cell r="T538" t="str">
            <v>DG</v>
          </cell>
          <cell r="U538" t="str">
            <v>CAR PARTS</v>
          </cell>
          <cell r="V538">
            <v>0</v>
          </cell>
          <cell r="W538" t="str">
            <v>CMH</v>
          </cell>
          <cell r="X538">
            <v>9</v>
          </cell>
          <cell r="Y538">
            <v>3268</v>
          </cell>
          <cell r="Z538" t="str">
            <v>N</v>
          </cell>
          <cell r="AA538" t="str">
            <v>HRBT0079W</v>
          </cell>
          <cell r="AB538" t="str">
            <v>HARBOUR BRIDGE</v>
          </cell>
          <cell r="AC538" t="str">
            <v>FP1 W</v>
          </cell>
          <cell r="AD538">
            <v>43805</v>
          </cell>
          <cell r="AE538">
            <v>11244.84</v>
          </cell>
          <cell r="AF538" t="str">
            <v>JPUKB03</v>
          </cell>
          <cell r="AG538" t="str">
            <v>ながら</v>
          </cell>
          <cell r="AH538">
            <v>43805</v>
          </cell>
          <cell r="AI538" t="str">
            <v>12/7.8</v>
          </cell>
          <cell r="AJ538" t="str">
            <v>IMOTO</v>
          </cell>
          <cell r="AK538" t="str">
            <v>PI15-17 or PIM</v>
          </cell>
          <cell r="AL538" t="str">
            <v>3FDU1</v>
          </cell>
          <cell r="AM538" t="str">
            <v>香椎パークポート２号（博多港運）</v>
          </cell>
          <cell r="AN538" t="str">
            <v>6TK26</v>
          </cell>
          <cell r="AO538">
            <v>43796</v>
          </cell>
          <cell r="AP538">
            <v>0.625</v>
          </cell>
          <cell r="AQ538" t="str">
            <v/>
          </cell>
          <cell r="AR538" t="str">
            <v>神戸港　PI 15-17</v>
          </cell>
        </row>
        <row r="539">
          <cell r="B539" t="str">
            <v>RICVDP5535004</v>
          </cell>
          <cell r="C539">
            <v>4</v>
          </cell>
          <cell r="D539">
            <v>43796</v>
          </cell>
          <cell r="E539">
            <v>0.625</v>
          </cell>
          <cell r="G539" t="str">
            <v>ながら</v>
          </cell>
          <cell r="H539">
            <v>43805</v>
          </cell>
          <cell r="I539" t="str">
            <v>12/7.8</v>
          </cell>
          <cell r="J539" t="str">
            <v>JPUKB03JPHKT</v>
          </cell>
          <cell r="K539" t="str">
            <v>RICVDP553500</v>
          </cell>
          <cell r="L539" t="str">
            <v>TLLU5585975</v>
          </cell>
          <cell r="M539" t="str">
            <v>D5</v>
          </cell>
          <cell r="N539" t="str">
            <v>FXO129145</v>
          </cell>
          <cell r="O539" t="str">
            <v>TOYOTA MOTOR CORPORATION</v>
          </cell>
          <cell r="P539" t="str">
            <v>USVDH</v>
          </cell>
          <cell r="Q539" t="str">
            <v>JPUKB</v>
          </cell>
          <cell r="R539" t="str">
            <v>JPHKT</v>
          </cell>
          <cell r="S539" t="str">
            <v>Y</v>
          </cell>
          <cell r="T539" t="str">
            <v>DG</v>
          </cell>
          <cell r="U539" t="str">
            <v>CAR PARTS</v>
          </cell>
          <cell r="V539">
            <v>0</v>
          </cell>
          <cell r="W539" t="str">
            <v>CMH</v>
          </cell>
          <cell r="X539">
            <v>9</v>
          </cell>
          <cell r="Y539">
            <v>3268</v>
          </cell>
          <cell r="Z539" t="str">
            <v>N</v>
          </cell>
          <cell r="AA539" t="str">
            <v>HRBT0079W</v>
          </cell>
          <cell r="AB539" t="str">
            <v>HARBOUR BRIDGE</v>
          </cell>
          <cell r="AC539" t="str">
            <v>FP1 W</v>
          </cell>
          <cell r="AD539">
            <v>43805</v>
          </cell>
          <cell r="AE539">
            <v>10172.89</v>
          </cell>
          <cell r="AF539" t="str">
            <v>JPUKB03</v>
          </cell>
          <cell r="AG539" t="str">
            <v>ながら</v>
          </cell>
          <cell r="AH539">
            <v>43805</v>
          </cell>
          <cell r="AI539" t="str">
            <v>12/7.8</v>
          </cell>
          <cell r="AJ539" t="str">
            <v>IMOTO</v>
          </cell>
          <cell r="AK539" t="str">
            <v>PI15-17 or PIM</v>
          </cell>
          <cell r="AL539" t="str">
            <v>3FDU1</v>
          </cell>
          <cell r="AM539" t="str">
            <v>香椎パークポート２号（博多港運）</v>
          </cell>
          <cell r="AN539" t="str">
            <v>6TK26</v>
          </cell>
          <cell r="AO539">
            <v>43796</v>
          </cell>
          <cell r="AP539">
            <v>0.625</v>
          </cell>
          <cell r="AQ539" t="str">
            <v/>
          </cell>
          <cell r="AR539" t="str">
            <v>神戸港　PI 15-17</v>
          </cell>
        </row>
        <row r="540">
          <cell r="B540" t="str">
            <v>RICVDP5535005</v>
          </cell>
          <cell r="C540">
            <v>5</v>
          </cell>
          <cell r="D540">
            <v>43796</v>
          </cell>
          <cell r="E540">
            <v>0.625</v>
          </cell>
          <cell r="G540" t="str">
            <v>ながら</v>
          </cell>
          <cell r="H540">
            <v>43805</v>
          </cell>
          <cell r="I540" t="str">
            <v>12/7.8</v>
          </cell>
          <cell r="J540" t="str">
            <v>JPUKB03JPHKT</v>
          </cell>
          <cell r="K540" t="str">
            <v>RICVDP553500</v>
          </cell>
          <cell r="L540" t="str">
            <v>TLLU5723518</v>
          </cell>
          <cell r="M540" t="str">
            <v>D5</v>
          </cell>
          <cell r="N540" t="str">
            <v>FXO129138</v>
          </cell>
          <cell r="O540" t="str">
            <v>TOYOTA MOTOR CORPORATION</v>
          </cell>
          <cell r="P540" t="str">
            <v>USVDH</v>
          </cell>
          <cell r="Q540" t="str">
            <v>JPUKB</v>
          </cell>
          <cell r="R540" t="str">
            <v>JPHKT</v>
          </cell>
          <cell r="S540" t="str">
            <v>Y</v>
          </cell>
          <cell r="T540" t="str">
            <v>DG</v>
          </cell>
          <cell r="U540" t="str">
            <v>CAR PARTS</v>
          </cell>
          <cell r="V540">
            <v>0</v>
          </cell>
          <cell r="W540" t="str">
            <v>CMH</v>
          </cell>
          <cell r="X540">
            <v>9</v>
          </cell>
          <cell r="Y540">
            <v>3268</v>
          </cell>
          <cell r="Z540" t="str">
            <v>N</v>
          </cell>
          <cell r="AA540" t="str">
            <v>HRBT0079W</v>
          </cell>
          <cell r="AB540" t="str">
            <v>HARBOUR BRIDGE</v>
          </cell>
          <cell r="AC540" t="str">
            <v>FP1 W</v>
          </cell>
          <cell r="AD540">
            <v>43805</v>
          </cell>
          <cell r="AE540">
            <v>11682.27</v>
          </cell>
          <cell r="AF540" t="str">
            <v>JPUKB03</v>
          </cell>
          <cell r="AG540" t="str">
            <v>ながら</v>
          </cell>
          <cell r="AH540">
            <v>43805</v>
          </cell>
          <cell r="AI540" t="str">
            <v>12/7.8</v>
          </cell>
          <cell r="AJ540" t="str">
            <v>IMOTO</v>
          </cell>
          <cell r="AK540" t="str">
            <v>PI15-17 or PIM</v>
          </cell>
          <cell r="AL540" t="str">
            <v>3FDU1</v>
          </cell>
          <cell r="AM540" t="str">
            <v>香椎パークポート２号（博多港運）</v>
          </cell>
          <cell r="AN540" t="str">
            <v>6TK26</v>
          </cell>
          <cell r="AO540">
            <v>43796</v>
          </cell>
          <cell r="AP540">
            <v>0.625</v>
          </cell>
          <cell r="AQ540" t="str">
            <v/>
          </cell>
          <cell r="AR540" t="str">
            <v>神戸港　PI 15-17</v>
          </cell>
        </row>
        <row r="541">
          <cell r="B541" t="str">
            <v>RICVFZ4728001</v>
          </cell>
          <cell r="C541">
            <v>1</v>
          </cell>
          <cell r="D541">
            <v>43796</v>
          </cell>
          <cell r="E541">
            <v>0.625</v>
          </cell>
          <cell r="G541" t="str">
            <v>ながら</v>
          </cell>
          <cell r="H541">
            <v>43805</v>
          </cell>
          <cell r="I541" t="str">
            <v>12/7.8</v>
          </cell>
          <cell r="J541" t="str">
            <v>JPUKB03JPHKT</v>
          </cell>
          <cell r="K541" t="str">
            <v>RICVFZ472800</v>
          </cell>
          <cell r="L541" t="str">
            <v>TCLU8856917</v>
          </cell>
          <cell r="M541" t="str">
            <v>D5</v>
          </cell>
          <cell r="N541">
            <v>236880</v>
          </cell>
          <cell r="O541" t="str">
            <v>TOYOTA MOTOR CORPORATION</v>
          </cell>
          <cell r="P541" t="str">
            <v>USLRD</v>
          </cell>
          <cell r="Q541" t="str">
            <v>JPUKB</v>
          </cell>
          <cell r="R541" t="str">
            <v>JPHKT</v>
          </cell>
          <cell r="S541" t="str">
            <v>Y</v>
          </cell>
          <cell r="T541" t="str">
            <v>DR</v>
          </cell>
          <cell r="U541" t="str">
            <v>CAR PARTS</v>
          </cell>
          <cell r="V541">
            <v>0</v>
          </cell>
          <cell r="W541" t="str">
            <v>CMH</v>
          </cell>
          <cell r="X541">
            <v>0</v>
          </cell>
          <cell r="Y541">
            <v>0</v>
          </cell>
          <cell r="Z541" t="str">
            <v>N</v>
          </cell>
          <cell r="AA541" t="str">
            <v>HRBT0079W</v>
          </cell>
          <cell r="AB541" t="str">
            <v>HARBOUR BRIDGE</v>
          </cell>
          <cell r="AC541" t="str">
            <v>FP1 W</v>
          </cell>
          <cell r="AD541">
            <v>43805</v>
          </cell>
          <cell r="AE541">
            <v>14520.93</v>
          </cell>
          <cell r="AF541" t="str">
            <v>JPUKB03</v>
          </cell>
          <cell r="AG541" t="str">
            <v>ながら</v>
          </cell>
          <cell r="AH541">
            <v>43805</v>
          </cell>
          <cell r="AI541" t="str">
            <v>12/7.8</v>
          </cell>
          <cell r="AJ541" t="str">
            <v>IMOTO</v>
          </cell>
          <cell r="AK541" t="str">
            <v>PI15-17 or PIM</v>
          </cell>
          <cell r="AL541" t="str">
            <v>3FDU1</v>
          </cell>
          <cell r="AM541" t="str">
            <v>香椎パークポート２号（博多港運）</v>
          </cell>
          <cell r="AN541" t="str">
            <v>6TK26</v>
          </cell>
          <cell r="AO541">
            <v>43796</v>
          </cell>
          <cell r="AP541">
            <v>0.625</v>
          </cell>
          <cell r="AQ541" t="str">
            <v/>
          </cell>
          <cell r="AR541" t="str">
            <v>神戸港　PI 15-17</v>
          </cell>
        </row>
        <row r="542">
          <cell r="B542" t="str">
            <v>RICVEL9393001</v>
          </cell>
          <cell r="C542">
            <v>1</v>
          </cell>
          <cell r="D542">
            <v>43796</v>
          </cell>
          <cell r="E542">
            <v>0.625</v>
          </cell>
          <cell r="G542" t="str">
            <v>ながら</v>
          </cell>
          <cell r="H542">
            <v>43805</v>
          </cell>
          <cell r="I542" t="str">
            <v>12/7.8</v>
          </cell>
          <cell r="J542" t="str">
            <v>JPUKB03JPMOJ</v>
          </cell>
          <cell r="K542" t="str">
            <v>RICVEL939300</v>
          </cell>
          <cell r="L542" t="str">
            <v>CAIU9014711</v>
          </cell>
          <cell r="M542" t="str">
            <v>D5</v>
          </cell>
          <cell r="N542">
            <v>76127</v>
          </cell>
          <cell r="O542" t="str">
            <v>NISSAN MOTOR CO.,LTD.</v>
          </cell>
          <cell r="P542" t="str">
            <v>USMQY</v>
          </cell>
          <cell r="Q542" t="str">
            <v>JPUKB</v>
          </cell>
          <cell r="R542" t="str">
            <v>JPMOJ</v>
          </cell>
          <cell r="S542" t="str">
            <v>Y</v>
          </cell>
          <cell r="T542" t="str">
            <v>DR</v>
          </cell>
          <cell r="U542" t="str">
            <v>PARTS FOR MOTOR VEHICLES, N.O.S.</v>
          </cell>
          <cell r="V542">
            <v>0</v>
          </cell>
          <cell r="W542" t="str">
            <v>CMH</v>
          </cell>
          <cell r="X542">
            <v>0</v>
          </cell>
          <cell r="Y542">
            <v>0</v>
          </cell>
          <cell r="Z542" t="str">
            <v>N</v>
          </cell>
          <cell r="AA542" t="str">
            <v>HRBT0079W</v>
          </cell>
          <cell r="AB542" t="str">
            <v>HARBOUR BRIDGE</v>
          </cell>
          <cell r="AC542" t="str">
            <v>FP1 W</v>
          </cell>
          <cell r="AD542">
            <v>43805</v>
          </cell>
          <cell r="AE542">
            <v>18795.599999999999</v>
          </cell>
          <cell r="AF542" t="str">
            <v>JPUKB03</v>
          </cell>
          <cell r="AG542" t="str">
            <v>ながら</v>
          </cell>
          <cell r="AH542">
            <v>43805</v>
          </cell>
          <cell r="AI542" t="str">
            <v>12/7.8</v>
          </cell>
          <cell r="AJ542" t="str">
            <v>IMOTO</v>
          </cell>
          <cell r="AK542" t="str">
            <v>PI15-17 or PIM</v>
          </cell>
          <cell r="AL542" t="str">
            <v>3FDU1</v>
          </cell>
          <cell r="AM542" t="str">
            <v>太刀浦第二コンテナヤード</v>
          </cell>
          <cell r="AN542" t="str">
            <v>*ご利用の際の注意点をご参照願います。</v>
          </cell>
          <cell r="AO542">
            <v>43796</v>
          </cell>
          <cell r="AP542">
            <v>0.625</v>
          </cell>
          <cell r="AQ542" t="str">
            <v/>
          </cell>
          <cell r="AR542" t="str">
            <v>神戸港　PI 15-17</v>
          </cell>
        </row>
        <row r="543">
          <cell r="B543" t="str">
            <v>RICVEL9393002</v>
          </cell>
          <cell r="C543">
            <v>2</v>
          </cell>
          <cell r="D543">
            <v>43796</v>
          </cell>
          <cell r="E543">
            <v>0.625</v>
          </cell>
          <cell r="G543" t="str">
            <v>ながら</v>
          </cell>
          <cell r="H543">
            <v>43805</v>
          </cell>
          <cell r="I543" t="str">
            <v>12/7.8</v>
          </cell>
          <cell r="J543" t="str">
            <v>JPUKB03JPMOJ</v>
          </cell>
          <cell r="K543" t="str">
            <v>RICVEL939300</v>
          </cell>
          <cell r="L543" t="str">
            <v>KKFU8033159</v>
          </cell>
          <cell r="M543" t="str">
            <v>D5</v>
          </cell>
          <cell r="N543">
            <v>76064</v>
          </cell>
          <cell r="O543" t="str">
            <v>NISSAN MOTOR CO.,LTD.</v>
          </cell>
          <cell r="P543" t="str">
            <v>USMQY</v>
          </cell>
          <cell r="Q543" t="str">
            <v>JPUKB</v>
          </cell>
          <cell r="R543" t="str">
            <v>JPMOJ</v>
          </cell>
          <cell r="S543" t="str">
            <v>Y</v>
          </cell>
          <cell r="T543" t="str">
            <v>DR</v>
          </cell>
          <cell r="U543" t="str">
            <v>PARTS FOR MOTOR VEHICLES, N.O.S.</v>
          </cell>
          <cell r="V543">
            <v>0</v>
          </cell>
          <cell r="W543" t="str">
            <v>CMH</v>
          </cell>
          <cell r="X543">
            <v>0</v>
          </cell>
          <cell r="Y543">
            <v>0</v>
          </cell>
          <cell r="Z543" t="str">
            <v>N</v>
          </cell>
          <cell r="AA543" t="str">
            <v>HRBT0079W</v>
          </cell>
          <cell r="AB543" t="str">
            <v>HARBOUR BRIDGE</v>
          </cell>
          <cell r="AC543" t="str">
            <v>FP1 W</v>
          </cell>
          <cell r="AD543">
            <v>43805</v>
          </cell>
          <cell r="AE543">
            <v>17678.3</v>
          </cell>
          <cell r="AF543" t="str">
            <v>JPUKB03</v>
          </cell>
          <cell r="AG543" t="str">
            <v>ながら</v>
          </cell>
          <cell r="AH543">
            <v>43805</v>
          </cell>
          <cell r="AI543" t="str">
            <v>12/7.8</v>
          </cell>
          <cell r="AJ543" t="str">
            <v>IMOTO</v>
          </cell>
          <cell r="AK543" t="str">
            <v>PI15-17 or PIM</v>
          </cell>
          <cell r="AL543" t="str">
            <v>3FDU1</v>
          </cell>
          <cell r="AM543" t="str">
            <v>太刀浦第二コンテナヤード</v>
          </cell>
          <cell r="AN543" t="str">
            <v>*ご利用の際の注意点をご参照願います。</v>
          </cell>
          <cell r="AO543">
            <v>43796</v>
          </cell>
          <cell r="AP543">
            <v>0.625</v>
          </cell>
          <cell r="AQ543" t="str">
            <v/>
          </cell>
          <cell r="AR543" t="str">
            <v>神戸港　PI 15-17</v>
          </cell>
        </row>
        <row r="544">
          <cell r="B544" t="str">
            <v>RICVEL9409001</v>
          </cell>
          <cell r="C544">
            <v>1</v>
          </cell>
          <cell r="D544">
            <v>43796</v>
          </cell>
          <cell r="E544">
            <v>0.625</v>
          </cell>
          <cell r="G544" t="str">
            <v>ながら</v>
          </cell>
          <cell r="H544">
            <v>43805</v>
          </cell>
          <cell r="I544" t="str">
            <v>12/7.8</v>
          </cell>
          <cell r="J544" t="str">
            <v>JPUKB03JPMOJ</v>
          </cell>
          <cell r="K544" t="str">
            <v>RICVEL940900</v>
          </cell>
          <cell r="L544" t="str">
            <v>NYKU4425213</v>
          </cell>
          <cell r="M544" t="str">
            <v>D5</v>
          </cell>
          <cell r="N544">
            <v>76381</v>
          </cell>
          <cell r="O544" t="str">
            <v>NISSAN MOTOR CO.,LTD.</v>
          </cell>
          <cell r="P544" t="str">
            <v>USMQY</v>
          </cell>
          <cell r="Q544" t="str">
            <v>JPUKB</v>
          </cell>
          <cell r="R544" t="str">
            <v>JPMOJ</v>
          </cell>
          <cell r="S544" t="str">
            <v>Y</v>
          </cell>
          <cell r="T544" t="str">
            <v>DR</v>
          </cell>
          <cell r="U544" t="str">
            <v>PARTS FOR MOTOR VEHICLES, N.O.S.</v>
          </cell>
          <cell r="V544">
            <v>0</v>
          </cell>
          <cell r="W544" t="str">
            <v>CMH</v>
          </cell>
          <cell r="X544">
            <v>0</v>
          </cell>
          <cell r="Y544">
            <v>0</v>
          </cell>
          <cell r="Z544" t="str">
            <v>N</v>
          </cell>
          <cell r="AA544" t="str">
            <v>HRBT0079W</v>
          </cell>
          <cell r="AB544" t="str">
            <v>HARBOUR BRIDGE</v>
          </cell>
          <cell r="AC544" t="str">
            <v>FP1 W</v>
          </cell>
          <cell r="AD544">
            <v>43805</v>
          </cell>
          <cell r="AE544">
            <v>17326.8</v>
          </cell>
          <cell r="AF544" t="str">
            <v>JPUKB03</v>
          </cell>
          <cell r="AG544" t="str">
            <v>ながら</v>
          </cell>
          <cell r="AH544">
            <v>43805</v>
          </cell>
          <cell r="AI544" t="str">
            <v>12/7.8</v>
          </cell>
          <cell r="AJ544" t="str">
            <v>IMOTO</v>
          </cell>
          <cell r="AK544" t="str">
            <v>PI15-17 or PIM</v>
          </cell>
          <cell r="AL544" t="str">
            <v>3FDU1</v>
          </cell>
          <cell r="AM544" t="str">
            <v>太刀浦第二コンテナヤード</v>
          </cell>
          <cell r="AN544" t="str">
            <v>*ご利用の際の注意点をご参照願います。</v>
          </cell>
          <cell r="AO544">
            <v>43796</v>
          </cell>
          <cell r="AP544">
            <v>0.625</v>
          </cell>
          <cell r="AQ544" t="str">
            <v/>
          </cell>
          <cell r="AR544" t="str">
            <v>神戸港　PI 15-17</v>
          </cell>
        </row>
        <row r="545">
          <cell r="B545" t="str">
            <v>RICVEL9918001</v>
          </cell>
          <cell r="C545">
            <v>1</v>
          </cell>
          <cell r="D545">
            <v>43796</v>
          </cell>
          <cell r="E545">
            <v>0.625</v>
          </cell>
          <cell r="G545" t="str">
            <v>ながら</v>
          </cell>
          <cell r="H545">
            <v>43805</v>
          </cell>
          <cell r="I545" t="str">
            <v>12/7.8</v>
          </cell>
          <cell r="J545" t="str">
            <v>JPUKB03JPMOJ</v>
          </cell>
          <cell r="K545" t="str">
            <v>RICVEL991800</v>
          </cell>
          <cell r="L545" t="str">
            <v>CAIU9528705</v>
          </cell>
          <cell r="M545" t="str">
            <v>D5</v>
          </cell>
          <cell r="N545">
            <v>81267</v>
          </cell>
          <cell r="O545" t="str">
            <v>NISSAN MOTOR CO.,LTD.</v>
          </cell>
          <cell r="P545" t="str">
            <v>USDCH</v>
          </cell>
          <cell r="Q545" t="str">
            <v>JPUKB</v>
          </cell>
          <cell r="R545" t="str">
            <v>JPMOJ</v>
          </cell>
          <cell r="S545" t="str">
            <v>Y</v>
          </cell>
          <cell r="T545" t="str">
            <v>DR</v>
          </cell>
          <cell r="U545" t="str">
            <v>PARTS FOR MOTOR VEHICLES, N.O.S.</v>
          </cell>
          <cell r="V545">
            <v>0</v>
          </cell>
          <cell r="W545" t="str">
            <v>CMH</v>
          </cell>
          <cell r="X545">
            <v>0</v>
          </cell>
          <cell r="Y545">
            <v>0</v>
          </cell>
          <cell r="Z545" t="str">
            <v>N</v>
          </cell>
          <cell r="AA545" t="str">
            <v>HRBT0079W</v>
          </cell>
          <cell r="AB545" t="str">
            <v>HARBOUR BRIDGE</v>
          </cell>
          <cell r="AC545" t="str">
            <v>FP1 W</v>
          </cell>
          <cell r="AD545">
            <v>43805</v>
          </cell>
          <cell r="AE545">
            <v>20561</v>
          </cell>
          <cell r="AF545" t="str">
            <v>JPUKB03</v>
          </cell>
          <cell r="AG545" t="str">
            <v>ながら</v>
          </cell>
          <cell r="AH545">
            <v>43805</v>
          </cell>
          <cell r="AI545" t="str">
            <v>12/7.8</v>
          </cell>
          <cell r="AJ545" t="str">
            <v>IMOTO</v>
          </cell>
          <cell r="AK545" t="str">
            <v>PI15-17 or PIM</v>
          </cell>
          <cell r="AL545" t="str">
            <v>3FDU1</v>
          </cell>
          <cell r="AM545" t="str">
            <v>太刀浦第二コンテナヤード</v>
          </cell>
          <cell r="AN545" t="str">
            <v>*ご利用の際の注意点をご参照願います。</v>
          </cell>
          <cell r="AO545">
            <v>43796</v>
          </cell>
          <cell r="AP545">
            <v>0.625</v>
          </cell>
          <cell r="AQ545" t="str">
            <v/>
          </cell>
          <cell r="AR545" t="str">
            <v>神戸港　PI 15-17</v>
          </cell>
        </row>
        <row r="546">
          <cell r="B546" t="str">
            <v>RICVEL9918002</v>
          </cell>
          <cell r="C546">
            <v>2</v>
          </cell>
          <cell r="D546">
            <v>43796</v>
          </cell>
          <cell r="E546">
            <v>0.625</v>
          </cell>
          <cell r="G546" t="str">
            <v>ながら</v>
          </cell>
          <cell r="H546">
            <v>43805</v>
          </cell>
          <cell r="I546" t="str">
            <v>12/7.8</v>
          </cell>
          <cell r="J546" t="str">
            <v>JPUKB03JPMOJ</v>
          </cell>
          <cell r="K546" t="str">
            <v>RICVEL991800</v>
          </cell>
          <cell r="L546" t="str">
            <v>KKFU7923369</v>
          </cell>
          <cell r="M546" t="str">
            <v>D5</v>
          </cell>
          <cell r="N546">
            <v>80722</v>
          </cell>
          <cell r="O546" t="str">
            <v>NISSAN MOTOR CO.,LTD.</v>
          </cell>
          <cell r="P546" t="str">
            <v>USDCH</v>
          </cell>
          <cell r="Q546" t="str">
            <v>JPUKB</v>
          </cell>
          <cell r="R546" t="str">
            <v>JPMOJ</v>
          </cell>
          <cell r="S546" t="str">
            <v>Y</v>
          </cell>
          <cell r="T546" t="str">
            <v>DR</v>
          </cell>
          <cell r="U546" t="str">
            <v>PARTS FOR MOTOR VEHICLES, N.O.S.</v>
          </cell>
          <cell r="V546">
            <v>0</v>
          </cell>
          <cell r="W546" t="str">
            <v>CMH</v>
          </cell>
          <cell r="X546">
            <v>0</v>
          </cell>
          <cell r="Y546">
            <v>0</v>
          </cell>
          <cell r="Z546" t="str">
            <v>N</v>
          </cell>
          <cell r="AA546" t="str">
            <v>HRBT0079W</v>
          </cell>
          <cell r="AB546" t="str">
            <v>HARBOUR BRIDGE</v>
          </cell>
          <cell r="AC546" t="str">
            <v>FP1 W</v>
          </cell>
          <cell r="AD546">
            <v>43805</v>
          </cell>
          <cell r="AE546">
            <v>20562.8</v>
          </cell>
          <cell r="AF546" t="str">
            <v>JPUKB03</v>
          </cell>
          <cell r="AG546" t="str">
            <v>ながら</v>
          </cell>
          <cell r="AH546">
            <v>43805</v>
          </cell>
          <cell r="AI546" t="str">
            <v>12/7.8</v>
          </cell>
          <cell r="AJ546" t="str">
            <v>IMOTO</v>
          </cell>
          <cell r="AK546" t="str">
            <v>PI15-17 or PIM</v>
          </cell>
          <cell r="AL546" t="str">
            <v>3FDU1</v>
          </cell>
          <cell r="AM546" t="str">
            <v>太刀浦第二コンテナヤード</v>
          </cell>
          <cell r="AN546" t="str">
            <v>*ご利用の際の注意点をご参照願います。</v>
          </cell>
          <cell r="AO546">
            <v>43796</v>
          </cell>
          <cell r="AP546">
            <v>0.625</v>
          </cell>
          <cell r="AQ546" t="str">
            <v/>
          </cell>
          <cell r="AR546" t="str">
            <v>神戸港　PI 15-17</v>
          </cell>
        </row>
        <row r="547">
          <cell r="B547" t="str">
            <v>RICVEL9918003</v>
          </cell>
          <cell r="C547">
            <v>3</v>
          </cell>
          <cell r="D547">
            <v>43796</v>
          </cell>
          <cell r="E547">
            <v>0.625</v>
          </cell>
          <cell r="G547" t="str">
            <v>ながら</v>
          </cell>
          <cell r="H547">
            <v>43805</v>
          </cell>
          <cell r="I547" t="str">
            <v>12/7.8</v>
          </cell>
          <cell r="J547" t="str">
            <v>JPUKB03JPMOJ</v>
          </cell>
          <cell r="K547" t="str">
            <v>RICVEL991800</v>
          </cell>
          <cell r="L547" t="str">
            <v>TCLU1569068</v>
          </cell>
          <cell r="M547" t="str">
            <v>D5</v>
          </cell>
          <cell r="N547">
            <v>81269</v>
          </cell>
          <cell r="O547" t="str">
            <v>NISSAN MOTOR CO.,LTD.</v>
          </cell>
          <cell r="P547" t="str">
            <v>USDCH</v>
          </cell>
          <cell r="Q547" t="str">
            <v>JPUKB</v>
          </cell>
          <cell r="R547" t="str">
            <v>JPMOJ</v>
          </cell>
          <cell r="S547" t="str">
            <v>Y</v>
          </cell>
          <cell r="T547" t="str">
            <v>DR</v>
          </cell>
          <cell r="U547" t="str">
            <v>PARTS FOR MOTOR VEHICLES, N.O.S.</v>
          </cell>
          <cell r="V547">
            <v>0</v>
          </cell>
          <cell r="W547" t="str">
            <v>CMH</v>
          </cell>
          <cell r="X547">
            <v>0</v>
          </cell>
          <cell r="Y547">
            <v>0</v>
          </cell>
          <cell r="Z547" t="str">
            <v>N</v>
          </cell>
          <cell r="AA547" t="str">
            <v>HRBT0079W</v>
          </cell>
          <cell r="AB547" t="str">
            <v>HARBOUR BRIDGE</v>
          </cell>
          <cell r="AC547" t="str">
            <v>FP1 W</v>
          </cell>
          <cell r="AD547">
            <v>43805</v>
          </cell>
          <cell r="AE547">
            <v>20558.7</v>
          </cell>
          <cell r="AF547" t="str">
            <v>JPUKB03</v>
          </cell>
          <cell r="AG547" t="str">
            <v>ながら</v>
          </cell>
          <cell r="AH547">
            <v>43805</v>
          </cell>
          <cell r="AI547" t="str">
            <v>12/7.8</v>
          </cell>
          <cell r="AJ547" t="str">
            <v>IMOTO</v>
          </cell>
          <cell r="AK547" t="str">
            <v>PI15-17 or PIM</v>
          </cell>
          <cell r="AL547" t="str">
            <v>3FDU1</v>
          </cell>
          <cell r="AM547" t="str">
            <v>太刀浦第二コンテナヤード</v>
          </cell>
          <cell r="AN547" t="str">
            <v>*ご利用の際の注意点をご参照願います。</v>
          </cell>
          <cell r="AO547">
            <v>43796</v>
          </cell>
          <cell r="AP547">
            <v>0.625</v>
          </cell>
          <cell r="AQ547" t="str">
            <v/>
          </cell>
          <cell r="AR547" t="str">
            <v>神戸港　PI 15-17</v>
          </cell>
        </row>
        <row r="548">
          <cell r="B548" t="str">
            <v>RICVEL9918004</v>
          </cell>
          <cell r="C548">
            <v>4</v>
          </cell>
          <cell r="D548">
            <v>43796</v>
          </cell>
          <cell r="E548">
            <v>0.625</v>
          </cell>
          <cell r="G548" t="str">
            <v>ながら</v>
          </cell>
          <cell r="H548">
            <v>43805</v>
          </cell>
          <cell r="I548" t="str">
            <v>12/7.8</v>
          </cell>
          <cell r="J548" t="str">
            <v>JPUKB03JPMOJ</v>
          </cell>
          <cell r="K548" t="str">
            <v>RICVEL991800</v>
          </cell>
          <cell r="L548" t="str">
            <v>TLLU4596580</v>
          </cell>
          <cell r="M548" t="str">
            <v>D5</v>
          </cell>
          <cell r="N548">
            <v>80721</v>
          </cell>
          <cell r="O548" t="str">
            <v>NISSAN MOTOR CO.,LTD.</v>
          </cell>
          <cell r="P548" t="str">
            <v>USDCH</v>
          </cell>
          <cell r="Q548" t="str">
            <v>JPUKB</v>
          </cell>
          <cell r="R548" t="str">
            <v>JPMOJ</v>
          </cell>
          <cell r="S548" t="str">
            <v>Y</v>
          </cell>
          <cell r="T548" t="str">
            <v>DR</v>
          </cell>
          <cell r="U548" t="str">
            <v>PARTS FOR MOTOR VEHICLES, N.O.S.</v>
          </cell>
          <cell r="V548">
            <v>0</v>
          </cell>
          <cell r="W548" t="str">
            <v>CMH</v>
          </cell>
          <cell r="X548">
            <v>0</v>
          </cell>
          <cell r="Y548">
            <v>0</v>
          </cell>
          <cell r="Z548" t="str">
            <v>N</v>
          </cell>
          <cell r="AA548" t="str">
            <v>HRBT0079W</v>
          </cell>
          <cell r="AB548" t="str">
            <v>HARBOUR BRIDGE</v>
          </cell>
          <cell r="AC548" t="str">
            <v>FP1 W</v>
          </cell>
          <cell r="AD548">
            <v>43805</v>
          </cell>
          <cell r="AE548">
            <v>20430.900000000001</v>
          </cell>
          <cell r="AF548" t="str">
            <v>JPUKB03</v>
          </cell>
          <cell r="AG548" t="str">
            <v>ながら</v>
          </cell>
          <cell r="AH548">
            <v>43805</v>
          </cell>
          <cell r="AI548" t="str">
            <v>12/7.8</v>
          </cell>
          <cell r="AJ548" t="str">
            <v>IMOTO</v>
          </cell>
          <cell r="AK548" t="str">
            <v>PI15-17 or PIM</v>
          </cell>
          <cell r="AL548" t="str">
            <v>3FDU1</v>
          </cell>
          <cell r="AM548" t="str">
            <v>太刀浦第二コンテナヤード</v>
          </cell>
          <cell r="AN548" t="str">
            <v>*ご利用の際の注意点をご参照願います。</v>
          </cell>
          <cell r="AO548">
            <v>43796</v>
          </cell>
          <cell r="AP548">
            <v>0.625</v>
          </cell>
          <cell r="AQ548" t="str">
            <v/>
          </cell>
          <cell r="AR548" t="str">
            <v>神戸港　PI 15-17</v>
          </cell>
        </row>
        <row r="549">
          <cell r="B549" t="str">
            <v>RICVEL9918005</v>
          </cell>
          <cell r="C549">
            <v>5</v>
          </cell>
          <cell r="D549">
            <v>43796</v>
          </cell>
          <cell r="E549">
            <v>0.625</v>
          </cell>
          <cell r="G549" t="str">
            <v>ながら</v>
          </cell>
          <cell r="H549">
            <v>43805</v>
          </cell>
          <cell r="I549" t="str">
            <v>12/7.8</v>
          </cell>
          <cell r="J549" t="str">
            <v>JPUKB03JPMOJ</v>
          </cell>
          <cell r="K549" t="str">
            <v>RICVEL991800</v>
          </cell>
          <cell r="L549" t="str">
            <v>TLLU4615437</v>
          </cell>
          <cell r="M549" t="str">
            <v>D5</v>
          </cell>
          <cell r="N549">
            <v>81268</v>
          </cell>
          <cell r="O549" t="str">
            <v>NISSAN MOTOR CO.,LTD.</v>
          </cell>
          <cell r="P549" t="str">
            <v>USDCH</v>
          </cell>
          <cell r="Q549" t="str">
            <v>JPUKB</v>
          </cell>
          <cell r="R549" t="str">
            <v>JPMOJ</v>
          </cell>
          <cell r="S549" t="str">
            <v>Y</v>
          </cell>
          <cell r="T549" t="str">
            <v>DR</v>
          </cell>
          <cell r="U549" t="str">
            <v>PARTS FOR MOTOR VEHICLES, N.O.S.</v>
          </cell>
          <cell r="V549">
            <v>0</v>
          </cell>
          <cell r="W549" t="str">
            <v>CMH</v>
          </cell>
          <cell r="X549">
            <v>0</v>
          </cell>
          <cell r="Y549">
            <v>0</v>
          </cell>
          <cell r="Z549" t="str">
            <v>N</v>
          </cell>
          <cell r="AA549" t="str">
            <v>HRBT0079W</v>
          </cell>
          <cell r="AB549" t="str">
            <v>HARBOUR BRIDGE</v>
          </cell>
          <cell r="AC549" t="str">
            <v>FP1 W</v>
          </cell>
          <cell r="AD549">
            <v>43805</v>
          </cell>
          <cell r="AE549">
            <v>20412.3</v>
          </cell>
          <cell r="AF549" t="str">
            <v>JPUKB03</v>
          </cell>
          <cell r="AG549" t="str">
            <v>ながら</v>
          </cell>
          <cell r="AH549">
            <v>43805</v>
          </cell>
          <cell r="AI549" t="str">
            <v>12/7.8</v>
          </cell>
          <cell r="AJ549" t="str">
            <v>IMOTO</v>
          </cell>
          <cell r="AK549" t="str">
            <v>PI15-17 or PIM</v>
          </cell>
          <cell r="AL549" t="str">
            <v>3FDU1</v>
          </cell>
          <cell r="AM549" t="str">
            <v>太刀浦第二コンテナヤード</v>
          </cell>
          <cell r="AN549" t="str">
            <v>*ご利用の際の注意点をご参照願います。</v>
          </cell>
          <cell r="AO549">
            <v>43796</v>
          </cell>
          <cell r="AP549">
            <v>0.625</v>
          </cell>
          <cell r="AQ549" t="str">
            <v/>
          </cell>
          <cell r="AR549" t="str">
            <v>神戸港　PI 15-17</v>
          </cell>
        </row>
        <row r="550">
          <cell r="B550" t="str">
            <v>RICVER1949001</v>
          </cell>
          <cell r="C550">
            <v>1</v>
          </cell>
          <cell r="D550">
            <v>43796</v>
          </cell>
          <cell r="E550">
            <v>0.625</v>
          </cell>
          <cell r="G550" t="str">
            <v>ながら</v>
          </cell>
          <cell r="H550">
            <v>43805</v>
          </cell>
          <cell r="I550" t="str">
            <v>12/7.8</v>
          </cell>
          <cell r="J550" t="str">
            <v>JPUKB03JPMOJ</v>
          </cell>
          <cell r="K550" t="str">
            <v>RICVER194900</v>
          </cell>
          <cell r="L550" t="str">
            <v>TLLU5585363</v>
          </cell>
          <cell r="M550" t="str">
            <v>D5</v>
          </cell>
          <cell r="N550">
            <v>76100000000</v>
          </cell>
          <cell r="O550" t="str">
            <v>NISSAN MOTOR CO.,LTD.</v>
          </cell>
          <cell r="P550" t="str">
            <v>USMQY</v>
          </cell>
          <cell r="Q550" t="str">
            <v>JPUKB</v>
          </cell>
          <cell r="R550" t="str">
            <v>JPMOJ</v>
          </cell>
          <cell r="S550" t="str">
            <v>Y</v>
          </cell>
          <cell r="T550" t="str">
            <v>DG</v>
          </cell>
          <cell r="U550" t="str">
            <v>PARTS FOR MOTOR VEHICLES, N.O.S.</v>
          </cell>
          <cell r="V550">
            <v>0</v>
          </cell>
          <cell r="W550" t="str">
            <v>CMH</v>
          </cell>
          <cell r="X550">
            <v>9</v>
          </cell>
          <cell r="Y550">
            <v>3480</v>
          </cell>
          <cell r="Z550" t="str">
            <v>N</v>
          </cell>
          <cell r="AA550" t="str">
            <v>HRBT0079W</v>
          </cell>
          <cell r="AB550" t="str">
            <v>HARBOUR BRIDGE</v>
          </cell>
          <cell r="AC550" t="str">
            <v>FP1 W</v>
          </cell>
          <cell r="AD550">
            <v>43805</v>
          </cell>
          <cell r="AE550">
            <v>20709.599999999999</v>
          </cell>
          <cell r="AF550" t="str">
            <v>JPUKB03</v>
          </cell>
          <cell r="AG550" t="str">
            <v>ながら</v>
          </cell>
          <cell r="AH550">
            <v>43805</v>
          </cell>
          <cell r="AI550" t="str">
            <v>12/7.8</v>
          </cell>
          <cell r="AJ550" t="str">
            <v>IMOTO</v>
          </cell>
          <cell r="AK550" t="str">
            <v>PI15-17 or PIM</v>
          </cell>
          <cell r="AL550" t="str">
            <v>3FDU1</v>
          </cell>
          <cell r="AM550" t="str">
            <v>太刀浦第二コンテナヤード</v>
          </cell>
          <cell r="AN550" t="str">
            <v>*ご利用の際の注意点をご参照願います。</v>
          </cell>
          <cell r="AO550">
            <v>43796</v>
          </cell>
          <cell r="AP550">
            <v>0.625</v>
          </cell>
          <cell r="AQ550" t="str">
            <v/>
          </cell>
          <cell r="AR550" t="str">
            <v>神戸港　PI 15-17</v>
          </cell>
        </row>
        <row r="551">
          <cell r="B551" t="str">
            <v>19US0009791</v>
          </cell>
          <cell r="C551">
            <v>1</v>
          </cell>
          <cell r="D551">
            <v>43796</v>
          </cell>
          <cell r="E551">
            <v>0.625</v>
          </cell>
          <cell r="G551" t="str">
            <v>ながら</v>
          </cell>
          <cell r="H551">
            <v>43805</v>
          </cell>
          <cell r="I551" t="str">
            <v>12/7.8</v>
          </cell>
          <cell r="J551" t="str">
            <v>JPUKB03JPMOJ</v>
          </cell>
          <cell r="K551" t="str">
            <v>19US000979</v>
          </cell>
          <cell r="L551" t="str">
            <v>NYKU8533828</v>
          </cell>
          <cell r="M551" t="str">
            <v>D4</v>
          </cell>
          <cell r="N551">
            <v>3357252</v>
          </cell>
          <cell r="O551" t="str">
            <v>TOYOTA MOTOR CORPORATION</v>
          </cell>
          <cell r="P551" t="str">
            <v>USPCJ</v>
          </cell>
          <cell r="Q551" t="str">
            <v>JPUKB</v>
          </cell>
          <cell r="R551" t="str">
            <v>JPMOJ</v>
          </cell>
          <cell r="S551" t="str">
            <v>Y</v>
          </cell>
          <cell r="T551" t="str">
            <v>DR</v>
          </cell>
          <cell r="U551" t="str">
            <v>EMPTY RACKS, RETURNABLE, NOS</v>
          </cell>
          <cell r="V551">
            <v>0</v>
          </cell>
          <cell r="W551" t="str">
            <v>CMH</v>
          </cell>
          <cell r="X551">
            <v>0</v>
          </cell>
          <cell r="Y551">
            <v>0</v>
          </cell>
          <cell r="Z551" t="str">
            <v>N</v>
          </cell>
          <cell r="AA551" t="str">
            <v>HRBT0079W</v>
          </cell>
          <cell r="AB551" t="str">
            <v>HARBOUR BRIDGE</v>
          </cell>
          <cell r="AC551" t="str">
            <v>FP1 W</v>
          </cell>
          <cell r="AD551">
            <v>43805</v>
          </cell>
          <cell r="AE551">
            <v>19291</v>
          </cell>
          <cell r="AF551" t="str">
            <v>JPUKB03</v>
          </cell>
          <cell r="AG551" t="str">
            <v>ながら</v>
          </cell>
          <cell r="AH551">
            <v>43805</v>
          </cell>
          <cell r="AI551" t="str">
            <v>12/7.8</v>
          </cell>
          <cell r="AJ551" t="str">
            <v>IMOTO</v>
          </cell>
          <cell r="AK551" t="str">
            <v>PI15-17 or PIM</v>
          </cell>
          <cell r="AL551" t="str">
            <v>3FDU1</v>
          </cell>
          <cell r="AM551" t="str">
            <v>太刀浦第二コンテナヤード</v>
          </cell>
          <cell r="AN551" t="str">
            <v>*ご利用の際の注意点をご参照願います。</v>
          </cell>
          <cell r="AO551">
            <v>43796</v>
          </cell>
          <cell r="AP551">
            <v>0.625</v>
          </cell>
          <cell r="AQ551" t="str">
            <v/>
          </cell>
          <cell r="AR551" t="str">
            <v>神戸港　PI 15-17</v>
          </cell>
        </row>
        <row r="552">
          <cell r="B552" t="str">
            <v>RICVEH8926001</v>
          </cell>
          <cell r="C552">
            <v>1</v>
          </cell>
          <cell r="D552">
            <v>43801</v>
          </cell>
          <cell r="E552">
            <v>0.41666666666666669</v>
          </cell>
          <cell r="G552" t="str">
            <v>第5オーナミ（予定）</v>
          </cell>
          <cell r="H552">
            <v>43805</v>
          </cell>
          <cell r="I552">
            <v>43806</v>
          </cell>
          <cell r="J552" t="str">
            <v>JPUKB03JPOIT</v>
          </cell>
          <cell r="K552" t="str">
            <v>RICVEH892600</v>
          </cell>
          <cell r="L552" t="str">
            <v>TRHU2656872</v>
          </cell>
          <cell r="M552" t="str">
            <v>D2</v>
          </cell>
          <cell r="N552">
            <v>4116749</v>
          </cell>
          <cell r="O552" t="str">
            <v>TRANSCONTAINER LIMITED</v>
          </cell>
          <cell r="P552" t="str">
            <v>USLAX</v>
          </cell>
          <cell r="Q552" t="str">
            <v>JPUKB</v>
          </cell>
          <cell r="R552" t="str">
            <v>JPOIT</v>
          </cell>
          <cell r="S552" t="str">
            <v>Y</v>
          </cell>
          <cell r="T552" t="str">
            <v>DR</v>
          </cell>
          <cell r="U552" t="str">
            <v>CLEANERS, ENGINE</v>
          </cell>
          <cell r="V552">
            <v>0</v>
          </cell>
          <cell r="W552" t="str">
            <v>CMH</v>
          </cell>
          <cell r="X552">
            <v>0</v>
          </cell>
          <cell r="Y552">
            <v>0</v>
          </cell>
          <cell r="Z552" t="str">
            <v>N</v>
          </cell>
          <cell r="AA552" t="str">
            <v>HRBT0079W</v>
          </cell>
          <cell r="AB552" t="str">
            <v>HARBOUR BRIDGE</v>
          </cell>
          <cell r="AC552" t="str">
            <v>FP1 W</v>
          </cell>
          <cell r="AD552">
            <v>43805</v>
          </cell>
          <cell r="AE552">
            <v>15735.23</v>
          </cell>
          <cell r="AF552" t="str">
            <v>JPUKB03</v>
          </cell>
          <cell r="AG552" t="str">
            <v>第5オーナミ（予定）</v>
          </cell>
          <cell r="AH552">
            <v>43805</v>
          </cell>
          <cell r="AI552">
            <v>43806</v>
          </cell>
          <cell r="AJ552" t="str">
            <v>IMOTO</v>
          </cell>
          <cell r="AK552" t="str">
            <v>PI15-17 or PIM</v>
          </cell>
          <cell r="AL552" t="str">
            <v>3FDU1</v>
          </cell>
          <cell r="AM552" t="str">
            <v>大在コンテナターミナル</v>
          </cell>
          <cell r="AN552" t="str">
            <v>6ZL25</v>
          </cell>
          <cell r="AO552">
            <v>43801</v>
          </cell>
          <cell r="AP552">
            <v>0.41666666666666669</v>
          </cell>
          <cell r="AQ552" t="str">
            <v/>
          </cell>
          <cell r="AR552" t="str">
            <v>神戸港　PI 15-17</v>
          </cell>
        </row>
        <row r="553">
          <cell r="B553" t="str">
            <v>RICVEL4156011</v>
          </cell>
          <cell r="C553">
            <v>1</v>
          </cell>
          <cell r="D553">
            <v>43803</v>
          </cell>
          <cell r="E553">
            <v>0.625</v>
          </cell>
          <cell r="F553" t="str">
            <v>船名及びスケジュール変更あり</v>
          </cell>
          <cell r="G553" t="str">
            <v>だいこく</v>
          </cell>
          <cell r="H553">
            <v>43805</v>
          </cell>
          <cell r="I553">
            <v>43806</v>
          </cell>
          <cell r="J553" t="str">
            <v>JPUKB03JPSBS</v>
          </cell>
          <cell r="K553" t="str">
            <v>RICVEL415601</v>
          </cell>
          <cell r="L553" t="str">
            <v>DRYU6028414</v>
          </cell>
          <cell r="M553" t="str">
            <v>D5</v>
          </cell>
          <cell r="N553">
            <v>194757</v>
          </cell>
          <cell r="O553" t="str">
            <v>CONNELL BROTHERS JAPAN., CO., LTD.</v>
          </cell>
          <cell r="P553" t="str">
            <v>USCHI</v>
          </cell>
          <cell r="Q553" t="str">
            <v>JPUKB</v>
          </cell>
          <cell r="R553" t="str">
            <v>JPSBS</v>
          </cell>
          <cell r="S553" t="str">
            <v>Y</v>
          </cell>
          <cell r="T553" t="str">
            <v>DR</v>
          </cell>
          <cell r="U553" t="str">
            <v>BULK/BAGGED AGRICULTURAL PRODUCTS NOS, EXCLUDING AGRICULTRUAL PRODUCTS PACKAGED FOR CONSUMER SALE</v>
          </cell>
          <cell r="V553">
            <v>0</v>
          </cell>
          <cell r="W553" t="str">
            <v>CMH</v>
          </cell>
          <cell r="X553">
            <v>0</v>
          </cell>
          <cell r="Y553">
            <v>0</v>
          </cell>
          <cell r="Z553" t="str">
            <v>N</v>
          </cell>
          <cell r="AA553" t="str">
            <v>HRBT0079W</v>
          </cell>
          <cell r="AB553" t="str">
            <v>HARBOUR BRIDGE</v>
          </cell>
          <cell r="AC553" t="str">
            <v>FP1 W</v>
          </cell>
          <cell r="AD553">
            <v>43805</v>
          </cell>
          <cell r="AE553">
            <v>30129</v>
          </cell>
          <cell r="AF553" t="str">
            <v>JPUKB03</v>
          </cell>
          <cell r="AG553" t="str">
            <v>だいこく</v>
          </cell>
          <cell r="AH553">
            <v>43805</v>
          </cell>
          <cell r="AI553">
            <v>43806</v>
          </cell>
          <cell r="AJ553" t="str">
            <v>IMOTO</v>
          </cell>
          <cell r="AK553" t="str">
            <v>PI15-17 or PIM</v>
          </cell>
          <cell r="AL553" t="str">
            <v>3FDU1</v>
          </cell>
          <cell r="AM553" t="str">
            <v>志布志港（上組）</v>
          </cell>
          <cell r="AN553" t="str">
            <v>7QDB1</v>
          </cell>
          <cell r="AO553">
            <v>43803</v>
          </cell>
          <cell r="AP553">
            <v>0.625</v>
          </cell>
          <cell r="AQ553" t="str">
            <v>船名及びスケジュール変更あり</v>
          </cell>
          <cell r="AR553" t="str">
            <v>神戸港　PI 15-17</v>
          </cell>
        </row>
        <row r="554">
          <cell r="B554" t="str">
            <v>RICVEL4156012</v>
          </cell>
          <cell r="C554">
            <v>2</v>
          </cell>
          <cell r="D554">
            <v>43803</v>
          </cell>
          <cell r="E554">
            <v>0.625</v>
          </cell>
          <cell r="F554" t="str">
            <v>船名及びスケジュール変更あり</v>
          </cell>
          <cell r="G554" t="str">
            <v>だいこく</v>
          </cell>
          <cell r="H554">
            <v>43805</v>
          </cell>
          <cell r="I554">
            <v>43806</v>
          </cell>
          <cell r="J554" t="str">
            <v>JPUKB03JPSBS</v>
          </cell>
          <cell r="K554" t="str">
            <v>RICVEL415601</v>
          </cell>
          <cell r="L554" t="str">
            <v>FSCU4778421</v>
          </cell>
          <cell r="M554" t="str">
            <v>D4</v>
          </cell>
          <cell r="N554">
            <v>194866</v>
          </cell>
          <cell r="O554" t="str">
            <v>CONNELL BROTHERS JAPAN., CO., LTD.</v>
          </cell>
          <cell r="P554" t="str">
            <v>USCHI</v>
          </cell>
          <cell r="Q554" t="str">
            <v>JPUKB</v>
          </cell>
          <cell r="R554" t="str">
            <v>JPSBS</v>
          </cell>
          <cell r="S554" t="str">
            <v>Y</v>
          </cell>
          <cell r="T554" t="str">
            <v>DR</v>
          </cell>
          <cell r="U554" t="str">
            <v>BULK/BAGGED AGRICULTURAL PRODUCTS NOS, EXCLUDING AGRICULTRUAL PRODUCTS PACKAGED FOR CONSUMER SALE</v>
          </cell>
          <cell r="V554">
            <v>0</v>
          </cell>
          <cell r="W554" t="str">
            <v>CMH</v>
          </cell>
          <cell r="X554">
            <v>0</v>
          </cell>
          <cell r="Y554">
            <v>0</v>
          </cell>
          <cell r="Z554" t="str">
            <v>N</v>
          </cell>
          <cell r="AA554" t="str">
            <v>HRBT0079W</v>
          </cell>
          <cell r="AB554" t="str">
            <v>HARBOUR BRIDGE</v>
          </cell>
          <cell r="AC554" t="str">
            <v>FP1 W</v>
          </cell>
          <cell r="AD554">
            <v>43805</v>
          </cell>
          <cell r="AE554">
            <v>30029</v>
          </cell>
          <cell r="AF554" t="str">
            <v>JPUKB03</v>
          </cell>
          <cell r="AG554" t="str">
            <v>だいこく</v>
          </cell>
          <cell r="AH554">
            <v>43805</v>
          </cell>
          <cell r="AI554">
            <v>43806</v>
          </cell>
          <cell r="AJ554" t="str">
            <v>IMOTO</v>
          </cell>
          <cell r="AK554" t="str">
            <v>PI15-17 or PIM</v>
          </cell>
          <cell r="AL554" t="str">
            <v>3FDU1</v>
          </cell>
          <cell r="AM554" t="str">
            <v>志布志港（上組）</v>
          </cell>
          <cell r="AN554" t="str">
            <v>7QDB1</v>
          </cell>
          <cell r="AO554">
            <v>43803</v>
          </cell>
          <cell r="AP554">
            <v>0.625</v>
          </cell>
          <cell r="AQ554" t="str">
            <v>船名及びスケジュール変更あり</v>
          </cell>
          <cell r="AR554" t="str">
            <v>神戸港　PI 15-17</v>
          </cell>
        </row>
        <row r="555">
          <cell r="B555" t="str">
            <v>RICVEL4156013</v>
          </cell>
          <cell r="C555">
            <v>3</v>
          </cell>
          <cell r="D555">
            <v>43803</v>
          </cell>
          <cell r="E555">
            <v>0.625</v>
          </cell>
          <cell r="F555" t="str">
            <v>船名及びスケジュール変更あり</v>
          </cell>
          <cell r="G555" t="str">
            <v>だいこく</v>
          </cell>
          <cell r="H555">
            <v>43805</v>
          </cell>
          <cell r="I555">
            <v>43806</v>
          </cell>
          <cell r="J555" t="str">
            <v>JPUKB03JPSBS</v>
          </cell>
          <cell r="K555" t="str">
            <v>RICVEL415601</v>
          </cell>
          <cell r="L555" t="str">
            <v>KKFU7892777</v>
          </cell>
          <cell r="M555" t="str">
            <v>D5</v>
          </cell>
          <cell r="N555">
            <v>194837</v>
          </cell>
          <cell r="O555" t="str">
            <v>CONNELL BROTHERS JAPAN., CO., LTD.</v>
          </cell>
          <cell r="P555" t="str">
            <v>USCHI</v>
          </cell>
          <cell r="Q555" t="str">
            <v>JPUKB</v>
          </cell>
          <cell r="R555" t="str">
            <v>JPSBS</v>
          </cell>
          <cell r="S555" t="str">
            <v>Y</v>
          </cell>
          <cell r="T555" t="str">
            <v>DR</v>
          </cell>
          <cell r="U555" t="str">
            <v>BULK/BAGGED AGRICULTURAL PRODUCTS NOS, EXCLUDING AGRICULTRUAL PRODUCTS PACKAGED FOR CONSUMER SALE</v>
          </cell>
          <cell r="V555">
            <v>0</v>
          </cell>
          <cell r="W555" t="str">
            <v>CMH</v>
          </cell>
          <cell r="X555">
            <v>0</v>
          </cell>
          <cell r="Y555">
            <v>0</v>
          </cell>
          <cell r="Z555" t="str">
            <v>N</v>
          </cell>
          <cell r="AA555" t="str">
            <v>HRBT0079W</v>
          </cell>
          <cell r="AB555" t="str">
            <v>HARBOUR BRIDGE</v>
          </cell>
          <cell r="AC555" t="str">
            <v>FP1 W</v>
          </cell>
          <cell r="AD555">
            <v>43805</v>
          </cell>
          <cell r="AE555">
            <v>30149</v>
          </cell>
          <cell r="AF555" t="str">
            <v>JPUKB03</v>
          </cell>
          <cell r="AG555" t="str">
            <v>だいこく</v>
          </cell>
          <cell r="AH555">
            <v>43805</v>
          </cell>
          <cell r="AI555">
            <v>43806</v>
          </cell>
          <cell r="AJ555" t="str">
            <v>IMOTO</v>
          </cell>
          <cell r="AK555" t="str">
            <v>PI15-17 or PIM</v>
          </cell>
          <cell r="AL555" t="str">
            <v>3FDU1</v>
          </cell>
          <cell r="AM555" t="str">
            <v>志布志港（上組）</v>
          </cell>
          <cell r="AN555" t="str">
            <v>7QDB1</v>
          </cell>
          <cell r="AO555">
            <v>43803</v>
          </cell>
          <cell r="AP555">
            <v>0.625</v>
          </cell>
          <cell r="AQ555" t="str">
            <v>船名及びスケジュール変更あり</v>
          </cell>
          <cell r="AR555" t="str">
            <v>神戸港　PI 15-17</v>
          </cell>
        </row>
        <row r="556">
          <cell r="B556" t="str">
            <v>RICVEL4156014</v>
          </cell>
          <cell r="C556">
            <v>4</v>
          </cell>
          <cell r="D556">
            <v>43803</v>
          </cell>
          <cell r="E556">
            <v>0.625</v>
          </cell>
          <cell r="F556" t="str">
            <v>船名及びスケジュール変更あり</v>
          </cell>
          <cell r="G556" t="str">
            <v>だいこく</v>
          </cell>
          <cell r="H556">
            <v>43805</v>
          </cell>
          <cell r="I556">
            <v>43806</v>
          </cell>
          <cell r="J556" t="str">
            <v>JPUKB03JPSBS</v>
          </cell>
          <cell r="K556" t="str">
            <v>RICVEL415601</v>
          </cell>
          <cell r="L556" t="str">
            <v>MOFU5893251</v>
          </cell>
          <cell r="M556" t="str">
            <v>D4</v>
          </cell>
          <cell r="N556">
            <v>194727</v>
          </cell>
          <cell r="O556" t="str">
            <v>CONNELL BROTHERS JAPAN., CO., LTD.</v>
          </cell>
          <cell r="P556" t="str">
            <v>USCHI</v>
          </cell>
          <cell r="Q556" t="str">
            <v>JPUKB</v>
          </cell>
          <cell r="R556" t="str">
            <v>JPSBS</v>
          </cell>
          <cell r="S556" t="str">
            <v>Y</v>
          </cell>
          <cell r="T556" t="str">
            <v>DR</v>
          </cell>
          <cell r="U556" t="str">
            <v>BULK/BAGGED AGRICULTURAL PRODUCTS NOS, EXCLUDING AGRICULTRUAL PRODUCTS PACKAGED FOR CONSUMER SALE</v>
          </cell>
          <cell r="V556">
            <v>0</v>
          </cell>
          <cell r="W556" t="str">
            <v>CMH</v>
          </cell>
          <cell r="X556">
            <v>0</v>
          </cell>
          <cell r="Y556">
            <v>0</v>
          </cell>
          <cell r="Z556" t="str">
            <v>N</v>
          </cell>
          <cell r="AA556" t="str">
            <v>HRBT0079W</v>
          </cell>
          <cell r="AB556" t="str">
            <v>HARBOUR BRIDGE</v>
          </cell>
          <cell r="AC556" t="str">
            <v>FP1 W</v>
          </cell>
          <cell r="AD556">
            <v>43805</v>
          </cell>
          <cell r="AE556">
            <v>29979</v>
          </cell>
          <cell r="AF556" t="str">
            <v>JPUKB03</v>
          </cell>
          <cell r="AG556" t="str">
            <v>だいこく</v>
          </cell>
          <cell r="AH556">
            <v>43805</v>
          </cell>
          <cell r="AI556">
            <v>43806</v>
          </cell>
          <cell r="AJ556" t="str">
            <v>IMOTO</v>
          </cell>
          <cell r="AK556" t="str">
            <v>PI15-17 or PIM</v>
          </cell>
          <cell r="AL556" t="str">
            <v>3FDU1</v>
          </cell>
          <cell r="AM556" t="str">
            <v>志布志港（上組）</v>
          </cell>
          <cell r="AN556" t="str">
            <v>7QDB1</v>
          </cell>
          <cell r="AO556">
            <v>43803</v>
          </cell>
          <cell r="AP556">
            <v>0.625</v>
          </cell>
          <cell r="AQ556" t="str">
            <v>船名及びスケジュール変更あり</v>
          </cell>
          <cell r="AR556" t="str">
            <v>神戸港　PI 15-17</v>
          </cell>
        </row>
        <row r="557">
          <cell r="B557" t="str">
            <v>RICVEP1363001</v>
          </cell>
          <cell r="C557">
            <v>1</v>
          </cell>
          <cell r="D557">
            <v>43803</v>
          </cell>
          <cell r="E557">
            <v>0.625</v>
          </cell>
          <cell r="F557" t="str">
            <v>船名及びスケジュール変更あり</v>
          </cell>
          <cell r="G557" t="str">
            <v>だいこく</v>
          </cell>
          <cell r="H557">
            <v>43805</v>
          </cell>
          <cell r="I557">
            <v>43806</v>
          </cell>
          <cell r="J557" t="str">
            <v>JPUKB03JPSBS</v>
          </cell>
          <cell r="K557" t="str">
            <v>RICVEP136300</v>
          </cell>
          <cell r="L557" t="str">
            <v>NYKU4097686</v>
          </cell>
          <cell r="M557" t="str">
            <v>D5</v>
          </cell>
          <cell r="N557">
            <v>817040</v>
          </cell>
          <cell r="O557" t="str">
            <v>YUASA SHOJI CO., LTD.</v>
          </cell>
          <cell r="P557" t="str">
            <v>USLAX</v>
          </cell>
          <cell r="Q557" t="str">
            <v>JPUKB</v>
          </cell>
          <cell r="R557" t="str">
            <v>JPSBS</v>
          </cell>
          <cell r="S557" t="str">
            <v>Y</v>
          </cell>
          <cell r="T557" t="str">
            <v>DR</v>
          </cell>
          <cell r="U557" t="str">
            <v>HAY &amp; SIMILAR FORAGE PRODUCTS, N.O.S.</v>
          </cell>
          <cell r="V557">
            <v>0</v>
          </cell>
          <cell r="W557" t="str">
            <v>CMH</v>
          </cell>
          <cell r="X557">
            <v>0</v>
          </cell>
          <cell r="Y557">
            <v>0</v>
          </cell>
          <cell r="Z557" t="str">
            <v>N</v>
          </cell>
          <cell r="AA557" t="str">
            <v>HRBT0079W</v>
          </cell>
          <cell r="AB557" t="str">
            <v>HARBOUR BRIDGE</v>
          </cell>
          <cell r="AC557" t="str">
            <v>FP1 W</v>
          </cell>
          <cell r="AD557">
            <v>43805</v>
          </cell>
          <cell r="AE557">
            <v>23705</v>
          </cell>
          <cell r="AF557" t="str">
            <v>JPUKB03</v>
          </cell>
          <cell r="AG557" t="str">
            <v>だいこく</v>
          </cell>
          <cell r="AH557">
            <v>43805</v>
          </cell>
          <cell r="AI557">
            <v>43806</v>
          </cell>
          <cell r="AJ557" t="str">
            <v>IMOTO</v>
          </cell>
          <cell r="AK557" t="str">
            <v>PI15-17 or PIM</v>
          </cell>
          <cell r="AL557" t="str">
            <v>3FDU1</v>
          </cell>
          <cell r="AM557" t="str">
            <v>志布志港（上組）</v>
          </cell>
          <cell r="AN557" t="str">
            <v>7QDB1</v>
          </cell>
          <cell r="AO557">
            <v>43803</v>
          </cell>
          <cell r="AP557">
            <v>0.625</v>
          </cell>
          <cell r="AQ557" t="str">
            <v>船名及びスケジュール変更あり</v>
          </cell>
          <cell r="AR557" t="str">
            <v>神戸港　PI 15-17</v>
          </cell>
        </row>
        <row r="558">
          <cell r="B558" t="str">
            <v>RICVEP1363002</v>
          </cell>
          <cell r="C558">
            <v>2</v>
          </cell>
          <cell r="D558">
            <v>43803</v>
          </cell>
          <cell r="E558">
            <v>0.625</v>
          </cell>
          <cell r="F558" t="str">
            <v>船名及びスケジュール変更あり</v>
          </cell>
          <cell r="G558" t="str">
            <v>だいこく</v>
          </cell>
          <cell r="H558">
            <v>43805</v>
          </cell>
          <cell r="I558">
            <v>43806</v>
          </cell>
          <cell r="J558" t="str">
            <v>JPUKB03JPSBS</v>
          </cell>
          <cell r="K558" t="str">
            <v>RICVEP136300</v>
          </cell>
          <cell r="L558" t="str">
            <v>TCLU6286461</v>
          </cell>
          <cell r="M558" t="str">
            <v>D5</v>
          </cell>
          <cell r="N558">
            <v>817039</v>
          </cell>
          <cell r="O558" t="str">
            <v>YUASA SHOJI CO., LTD.</v>
          </cell>
          <cell r="P558" t="str">
            <v>USLAX</v>
          </cell>
          <cell r="Q558" t="str">
            <v>JPUKB</v>
          </cell>
          <cell r="R558" t="str">
            <v>JPSBS</v>
          </cell>
          <cell r="S558" t="str">
            <v>Y</v>
          </cell>
          <cell r="T558" t="str">
            <v>DR</v>
          </cell>
          <cell r="U558" t="str">
            <v>HAY &amp; SIMILAR FORAGE PRODUCTS, N.O.S.</v>
          </cell>
          <cell r="V558">
            <v>0</v>
          </cell>
          <cell r="W558" t="str">
            <v>CMH</v>
          </cell>
          <cell r="X558">
            <v>0</v>
          </cell>
          <cell r="Y558">
            <v>0</v>
          </cell>
          <cell r="Z558" t="str">
            <v>N</v>
          </cell>
          <cell r="AA558" t="str">
            <v>HRBT0079W</v>
          </cell>
          <cell r="AB558" t="str">
            <v>HARBOUR BRIDGE</v>
          </cell>
          <cell r="AC558" t="str">
            <v>FP1 W</v>
          </cell>
          <cell r="AD558">
            <v>43805</v>
          </cell>
          <cell r="AE558">
            <v>24188</v>
          </cell>
          <cell r="AF558" t="str">
            <v>JPUKB03</v>
          </cell>
          <cell r="AG558" t="str">
            <v>だいこく</v>
          </cell>
          <cell r="AH558">
            <v>43805</v>
          </cell>
          <cell r="AI558">
            <v>43806</v>
          </cell>
          <cell r="AJ558" t="str">
            <v>IMOTO</v>
          </cell>
          <cell r="AK558" t="str">
            <v>PI15-17 or PIM</v>
          </cell>
          <cell r="AL558" t="str">
            <v>3FDU1</v>
          </cell>
          <cell r="AM558" t="str">
            <v>志布志港（上組）</v>
          </cell>
          <cell r="AN558" t="str">
            <v>7QDB1</v>
          </cell>
          <cell r="AO558">
            <v>43803</v>
          </cell>
          <cell r="AP558">
            <v>0.625</v>
          </cell>
          <cell r="AQ558" t="str">
            <v>船名及びスケジュール変更あり</v>
          </cell>
          <cell r="AR558" t="str">
            <v>神戸港　PI 15-17</v>
          </cell>
        </row>
        <row r="559">
          <cell r="B559" t="str">
            <v>RICVEP1363003</v>
          </cell>
          <cell r="C559">
            <v>3</v>
          </cell>
          <cell r="D559">
            <v>43803</v>
          </cell>
          <cell r="E559">
            <v>0.625</v>
          </cell>
          <cell r="F559" t="str">
            <v>船名及びスケジュール変更あり</v>
          </cell>
          <cell r="G559" t="str">
            <v>だいこく</v>
          </cell>
          <cell r="H559">
            <v>43805</v>
          </cell>
          <cell r="I559">
            <v>43806</v>
          </cell>
          <cell r="J559" t="str">
            <v>JPUKB03JPSBS</v>
          </cell>
          <cell r="K559" t="str">
            <v>RICVEP136300</v>
          </cell>
          <cell r="L559" t="str">
            <v>TLLU5428404</v>
          </cell>
          <cell r="M559" t="str">
            <v>D5</v>
          </cell>
          <cell r="N559">
            <v>817038</v>
          </cell>
          <cell r="O559" t="str">
            <v>YUASA SHOJI CO., LTD.</v>
          </cell>
          <cell r="P559" t="str">
            <v>USLAX</v>
          </cell>
          <cell r="Q559" t="str">
            <v>JPUKB</v>
          </cell>
          <cell r="R559" t="str">
            <v>JPSBS</v>
          </cell>
          <cell r="S559" t="str">
            <v>Y</v>
          </cell>
          <cell r="T559" t="str">
            <v>DR</v>
          </cell>
          <cell r="U559" t="str">
            <v>HAY &amp; SIMILAR FORAGE PRODUCTS, N.O.S.</v>
          </cell>
          <cell r="V559">
            <v>0</v>
          </cell>
          <cell r="W559" t="str">
            <v>CMH</v>
          </cell>
          <cell r="X559">
            <v>0</v>
          </cell>
          <cell r="Y559">
            <v>0</v>
          </cell>
          <cell r="Z559" t="str">
            <v>N</v>
          </cell>
          <cell r="AA559" t="str">
            <v>HRBT0079W</v>
          </cell>
          <cell r="AB559" t="str">
            <v>HARBOUR BRIDGE</v>
          </cell>
          <cell r="AC559" t="str">
            <v>FP1 W</v>
          </cell>
          <cell r="AD559">
            <v>43805</v>
          </cell>
          <cell r="AE559">
            <v>24209</v>
          </cell>
          <cell r="AF559" t="str">
            <v>JPUKB03</v>
          </cell>
          <cell r="AG559" t="str">
            <v>だいこく</v>
          </cell>
          <cell r="AH559">
            <v>43805</v>
          </cell>
          <cell r="AI559">
            <v>43806</v>
          </cell>
          <cell r="AJ559" t="str">
            <v>IMOTO</v>
          </cell>
          <cell r="AK559" t="str">
            <v>PI15-17 or PIM</v>
          </cell>
          <cell r="AL559" t="str">
            <v>3FDU1</v>
          </cell>
          <cell r="AM559" t="str">
            <v>志布志港（上組）</v>
          </cell>
          <cell r="AN559" t="str">
            <v>7QDB1</v>
          </cell>
          <cell r="AO559">
            <v>43803</v>
          </cell>
          <cell r="AP559">
            <v>0.625</v>
          </cell>
          <cell r="AQ559" t="str">
            <v>船名及びスケジュール変更あり</v>
          </cell>
          <cell r="AR559" t="str">
            <v>神戸港　PI 15-17</v>
          </cell>
        </row>
        <row r="560">
          <cell r="B560" t="str">
            <v>JKTV992097001</v>
          </cell>
          <cell r="C560">
            <v>1</v>
          </cell>
          <cell r="D560">
            <v>43798</v>
          </cell>
          <cell r="E560">
            <v>0.41666666666666669</v>
          </cell>
          <cell r="G560" t="str">
            <v>神若</v>
          </cell>
          <cell r="H560">
            <v>43805</v>
          </cell>
          <cell r="I560">
            <v>43806</v>
          </cell>
          <cell r="J560" t="str">
            <v>JPUKB01JPHIJ</v>
          </cell>
          <cell r="K560" t="str">
            <v>JKTV99209700</v>
          </cell>
          <cell r="L560" t="str">
            <v>CAIU3359357</v>
          </cell>
          <cell r="M560" t="str">
            <v>D2</v>
          </cell>
          <cell r="N560" t="str">
            <v>ID230110A</v>
          </cell>
          <cell r="O560" t="str">
            <v>MAZDA MOTOR CORPORATION</v>
          </cell>
          <cell r="P560" t="str">
            <v>IDJKT</v>
          </cell>
          <cell r="Q560" t="str">
            <v>JPUKB</v>
          </cell>
          <cell r="R560" t="str">
            <v>JPHIJ</v>
          </cell>
          <cell r="S560" t="str">
            <v>Y</v>
          </cell>
          <cell r="T560" t="str">
            <v>DR</v>
          </cell>
          <cell r="U560" t="str">
            <v>AUTOMOTIVE PARTS</v>
          </cell>
          <cell r="W560" t="str">
            <v>CMH</v>
          </cell>
          <cell r="Z560" t="str">
            <v>N</v>
          </cell>
          <cell r="AA560" t="str">
            <v>NFMT0082N</v>
          </cell>
          <cell r="AB560" t="str">
            <v>NYK FUSHIMI</v>
          </cell>
          <cell r="AC560" t="str">
            <v>JID</v>
          </cell>
          <cell r="AD560">
            <v>43804</v>
          </cell>
          <cell r="AE560">
            <v>3327.4</v>
          </cell>
          <cell r="AF560" t="str">
            <v>JPUKB01</v>
          </cell>
          <cell r="AG560" t="str">
            <v>神若</v>
          </cell>
          <cell r="AH560">
            <v>43805</v>
          </cell>
          <cell r="AI560">
            <v>43806</v>
          </cell>
          <cell r="AJ560" t="str">
            <v>IMOTO</v>
          </cell>
          <cell r="AK560" t="str">
            <v>六甲SBC</v>
          </cell>
          <cell r="AL560" t="str">
            <v>3GDP1</v>
          </cell>
          <cell r="AM560" t="str">
            <v>マツダロジスティクス（海田CT）</v>
          </cell>
          <cell r="AN560" t="str">
            <v>3WRA4</v>
          </cell>
          <cell r="AO560">
            <v>43798</v>
          </cell>
          <cell r="AP560">
            <v>0.41666666666666669</v>
          </cell>
          <cell r="AQ560" t="str">
            <v/>
          </cell>
          <cell r="AR560" t="str">
            <v>神戸港　六甲C-6/7号</v>
          </cell>
        </row>
        <row r="561">
          <cell r="B561" t="str">
            <v>GINV084749001</v>
          </cell>
          <cell r="C561">
            <v>1</v>
          </cell>
          <cell r="D561">
            <v>43797</v>
          </cell>
          <cell r="E561">
            <v>0.625</v>
          </cell>
          <cell r="G561" t="str">
            <v>ながら</v>
          </cell>
          <cell r="H561">
            <v>43805</v>
          </cell>
          <cell r="I561" t="str">
            <v>12/7.8</v>
          </cell>
          <cell r="J561" t="str">
            <v>JPUKB01JPHKT</v>
          </cell>
          <cell r="K561" t="str">
            <v>GINV08474900</v>
          </cell>
          <cell r="L561" t="str">
            <v>GATU8721790</v>
          </cell>
          <cell r="M561" t="str">
            <v>D5</v>
          </cell>
          <cell r="N561" t="str">
            <v>IN0231855</v>
          </cell>
          <cell r="O561" t="str">
            <v>ABE SHOKAI LTD.</v>
          </cell>
          <cell r="P561" t="str">
            <v>INMUN</v>
          </cell>
          <cell r="Q561" t="str">
            <v>JPUKB</v>
          </cell>
          <cell r="R561" t="str">
            <v>JPHKT</v>
          </cell>
          <cell r="S561" t="str">
            <v>Y</v>
          </cell>
          <cell r="T561" t="str">
            <v>DR</v>
          </cell>
          <cell r="U561" t="str">
            <v>TIRES, PNEUMATIC, NEW, FOR BUSES &amp; TRUCKS</v>
          </cell>
          <cell r="W561" t="str">
            <v>CMH</v>
          </cell>
          <cell r="Z561" t="str">
            <v>N</v>
          </cell>
          <cell r="AA561" t="str">
            <v>NFMT0082N</v>
          </cell>
          <cell r="AB561" t="str">
            <v>NYK FUSHIMI</v>
          </cell>
          <cell r="AC561" t="str">
            <v>JID</v>
          </cell>
          <cell r="AD561">
            <v>43804</v>
          </cell>
          <cell r="AE561">
            <v>13459.19</v>
          </cell>
          <cell r="AF561" t="str">
            <v>JPUKB01</v>
          </cell>
          <cell r="AG561" t="str">
            <v>ながら</v>
          </cell>
          <cell r="AH561">
            <v>43805</v>
          </cell>
          <cell r="AI561" t="str">
            <v>12/7.8</v>
          </cell>
          <cell r="AJ561" t="str">
            <v>IMOTO</v>
          </cell>
          <cell r="AK561" t="str">
            <v>六甲SBC</v>
          </cell>
          <cell r="AL561" t="str">
            <v>3GDP1</v>
          </cell>
          <cell r="AM561" t="str">
            <v>香椎パークポート２号（博多港運）</v>
          </cell>
          <cell r="AN561" t="str">
            <v>6TK26</v>
          </cell>
          <cell r="AO561">
            <v>43797</v>
          </cell>
          <cell r="AP561">
            <v>0.625</v>
          </cell>
          <cell r="AQ561" t="str">
            <v/>
          </cell>
          <cell r="AR561" t="str">
            <v>神戸港　六甲C-6/7号</v>
          </cell>
        </row>
        <row r="562">
          <cell r="B562" t="str">
            <v>JKTVA20746001</v>
          </cell>
          <cell r="C562">
            <v>1</v>
          </cell>
          <cell r="D562">
            <v>43797</v>
          </cell>
          <cell r="E562">
            <v>0.625</v>
          </cell>
          <cell r="G562" t="str">
            <v>ながら</v>
          </cell>
          <cell r="H562">
            <v>43805</v>
          </cell>
          <cell r="I562" t="str">
            <v>12/7.8</v>
          </cell>
          <cell r="J562" t="str">
            <v>JPUKB01JPHKT</v>
          </cell>
          <cell r="K562" t="str">
            <v>JKTVA2074600</v>
          </cell>
          <cell r="L562" t="str">
            <v>TEMU5058905</v>
          </cell>
          <cell r="M562" t="str">
            <v>D2</v>
          </cell>
          <cell r="N562" t="str">
            <v>ID244214A</v>
          </cell>
          <cell r="O562" t="str">
            <v>BEKAERT JAPAN CO.,LTD</v>
          </cell>
          <cell r="P562" t="str">
            <v>IDJKT</v>
          </cell>
          <cell r="Q562" t="str">
            <v>JPUKB</v>
          </cell>
          <cell r="R562" t="str">
            <v>JPHKT</v>
          </cell>
          <cell r="S562" t="str">
            <v>Y</v>
          </cell>
          <cell r="T562" t="str">
            <v>DR</v>
          </cell>
          <cell r="U562" t="str">
            <v>WIRE, OF STAINLESS STEEL</v>
          </cell>
          <cell r="W562" t="str">
            <v>CMH</v>
          </cell>
          <cell r="Z562" t="str">
            <v>N</v>
          </cell>
          <cell r="AA562" t="str">
            <v>NFMT0082N</v>
          </cell>
          <cell r="AB562" t="str">
            <v>NYK FUSHIMI</v>
          </cell>
          <cell r="AC562" t="str">
            <v>JID</v>
          </cell>
          <cell r="AD562">
            <v>43804</v>
          </cell>
          <cell r="AE562">
            <v>18110</v>
          </cell>
          <cell r="AF562" t="str">
            <v>JPUKB01</v>
          </cell>
          <cell r="AG562" t="str">
            <v>ながら</v>
          </cell>
          <cell r="AH562">
            <v>43805</v>
          </cell>
          <cell r="AI562" t="str">
            <v>12/7.8</v>
          </cell>
          <cell r="AJ562" t="str">
            <v>IMOTO</v>
          </cell>
          <cell r="AK562" t="str">
            <v>六甲SBC</v>
          </cell>
          <cell r="AL562" t="str">
            <v>3GDP1</v>
          </cell>
          <cell r="AM562" t="str">
            <v>香椎パークポート２号（博多港運）</v>
          </cell>
          <cell r="AN562" t="str">
            <v>6TK26</v>
          </cell>
          <cell r="AO562">
            <v>43797</v>
          </cell>
          <cell r="AP562">
            <v>0.625</v>
          </cell>
          <cell r="AQ562" t="str">
            <v/>
          </cell>
          <cell r="AR562" t="str">
            <v>神戸港　六甲C-6/7号</v>
          </cell>
        </row>
        <row r="563">
          <cell r="B563" t="str">
            <v>MKSV007754001</v>
          </cell>
          <cell r="C563">
            <v>1</v>
          </cell>
          <cell r="D563">
            <v>43797</v>
          </cell>
          <cell r="E563">
            <v>0.625</v>
          </cell>
          <cell r="G563" t="str">
            <v>ながら</v>
          </cell>
          <cell r="H563">
            <v>43805</v>
          </cell>
          <cell r="I563" t="str">
            <v>12/7.8</v>
          </cell>
          <cell r="J563" t="str">
            <v>JPUKB01JPHKT</v>
          </cell>
          <cell r="K563" t="str">
            <v>MKSV00775400</v>
          </cell>
          <cell r="L563" t="str">
            <v>TRIU6760359</v>
          </cell>
          <cell r="M563" t="str">
            <v>R2</v>
          </cell>
          <cell r="N563" t="str">
            <v>ID123082A</v>
          </cell>
          <cell r="O563" t="str">
            <v>DAISHIN FISHERY CO., LTD.</v>
          </cell>
          <cell r="P563" t="str">
            <v>IDMAK</v>
          </cell>
          <cell r="Q563" t="str">
            <v>JPUKB</v>
          </cell>
          <cell r="R563" t="str">
            <v>JPHKT</v>
          </cell>
          <cell r="S563" t="str">
            <v>Y</v>
          </cell>
          <cell r="T563" t="str">
            <v>RF</v>
          </cell>
          <cell r="U563" t="str">
            <v>FISH, N.O.S., DRIED, NOT SMOKED</v>
          </cell>
          <cell r="V563">
            <v>-18</v>
          </cell>
          <cell r="W563">
            <v>0</v>
          </cell>
          <cell r="Z563" t="str">
            <v>N</v>
          </cell>
          <cell r="AA563" t="str">
            <v>NFMT0082N</v>
          </cell>
          <cell r="AB563" t="str">
            <v>NYK FUSHIMI</v>
          </cell>
          <cell r="AC563" t="str">
            <v>JID</v>
          </cell>
          <cell r="AD563">
            <v>43804</v>
          </cell>
          <cell r="AE563">
            <v>19458.75</v>
          </cell>
          <cell r="AF563" t="str">
            <v>JPUKB01</v>
          </cell>
          <cell r="AG563" t="str">
            <v>ながら</v>
          </cell>
          <cell r="AH563">
            <v>43805</v>
          </cell>
          <cell r="AI563" t="str">
            <v>12/7.8</v>
          </cell>
          <cell r="AJ563" t="str">
            <v>IMOTO</v>
          </cell>
          <cell r="AK563" t="str">
            <v>六甲SBC</v>
          </cell>
          <cell r="AL563" t="str">
            <v>3GDP1</v>
          </cell>
          <cell r="AM563" t="str">
            <v>香椎パークポート２号（博多港運）</v>
          </cell>
          <cell r="AN563" t="str">
            <v>6TK26</v>
          </cell>
          <cell r="AO563">
            <v>43797</v>
          </cell>
          <cell r="AP563">
            <v>0.625</v>
          </cell>
          <cell r="AQ563" t="str">
            <v/>
          </cell>
          <cell r="AR563" t="str">
            <v>神戸港　六甲C-6/7号</v>
          </cell>
        </row>
        <row r="564">
          <cell r="B564" t="str">
            <v>BDOV086549001</v>
          </cell>
          <cell r="C564">
            <v>1</v>
          </cell>
          <cell r="D564">
            <v>43797</v>
          </cell>
          <cell r="E564">
            <v>0.625</v>
          </cell>
          <cell r="G564" t="str">
            <v>ながら</v>
          </cell>
          <cell r="H564">
            <v>43805</v>
          </cell>
          <cell r="I564" t="str">
            <v>12/7.8</v>
          </cell>
          <cell r="J564" t="str">
            <v>JPUKB01JPHKT</v>
          </cell>
          <cell r="K564" t="str">
            <v>BDOV08654900</v>
          </cell>
          <cell r="L564" t="str">
            <v>KKTU8092618</v>
          </cell>
          <cell r="M564" t="str">
            <v>D2</v>
          </cell>
          <cell r="N564" t="str">
            <v>ID225852A</v>
          </cell>
          <cell r="O564" t="str">
            <v>ELEGANT TEXTILE INDUSTRY, PT.</v>
          </cell>
          <cell r="P564" t="str">
            <v>IDJKT</v>
          </cell>
          <cell r="Q564" t="str">
            <v>JPUKB</v>
          </cell>
          <cell r="R564" t="str">
            <v>JPHKT</v>
          </cell>
          <cell r="S564" t="str">
            <v>Y</v>
          </cell>
          <cell r="T564" t="str">
            <v>DR</v>
          </cell>
          <cell r="U564" t="str">
            <v>ARTIF STAPL FIBRE YARN#SEWING THREAD, SINGLE YARN</v>
          </cell>
          <cell r="W564" t="str">
            <v>CMH</v>
          </cell>
          <cell r="Z564" t="str">
            <v>N</v>
          </cell>
          <cell r="AA564" t="str">
            <v>NFMT0082N</v>
          </cell>
          <cell r="AB564" t="str">
            <v>NYK FUSHIMI</v>
          </cell>
          <cell r="AC564" t="str">
            <v>JID</v>
          </cell>
          <cell r="AD564">
            <v>43804</v>
          </cell>
          <cell r="AE564">
            <v>12030.4</v>
          </cell>
          <cell r="AF564" t="str">
            <v>JPUKB01</v>
          </cell>
          <cell r="AG564" t="str">
            <v>ながら</v>
          </cell>
          <cell r="AH564">
            <v>43805</v>
          </cell>
          <cell r="AI564" t="str">
            <v>12/7.8</v>
          </cell>
          <cell r="AJ564" t="str">
            <v>IMOTO</v>
          </cell>
          <cell r="AK564" t="str">
            <v>六甲SBC</v>
          </cell>
          <cell r="AL564" t="str">
            <v>3GDP1</v>
          </cell>
          <cell r="AM564" t="str">
            <v>香椎パークポート２号（博多港運）</v>
          </cell>
          <cell r="AN564" t="str">
            <v>6TK26</v>
          </cell>
          <cell r="AO564">
            <v>43797</v>
          </cell>
          <cell r="AP564">
            <v>0.625</v>
          </cell>
          <cell r="AQ564" t="str">
            <v/>
          </cell>
          <cell r="AR564" t="str">
            <v>神戸港　六甲C-6/7号</v>
          </cell>
        </row>
        <row r="565">
          <cell r="B565" t="str">
            <v>JKTVA41933001</v>
          </cell>
          <cell r="C565">
            <v>1</v>
          </cell>
          <cell r="D565">
            <v>43797</v>
          </cell>
          <cell r="E565">
            <v>0.625</v>
          </cell>
          <cell r="G565" t="str">
            <v>ながら</v>
          </cell>
          <cell r="H565">
            <v>43805</v>
          </cell>
          <cell r="I565" t="str">
            <v>12/7.8</v>
          </cell>
          <cell r="J565" t="str">
            <v>JPUKB01JPHKT</v>
          </cell>
          <cell r="K565" t="str">
            <v>JKTVA4193300</v>
          </cell>
          <cell r="L565" t="str">
            <v>TCLU3358125</v>
          </cell>
          <cell r="M565" t="str">
            <v>D2</v>
          </cell>
          <cell r="N565" t="str">
            <v>ID230085A</v>
          </cell>
          <cell r="O565" t="str">
            <v>YUSEN LOGISTICS CO.,LTD.</v>
          </cell>
          <cell r="P565" t="str">
            <v>IDJKT</v>
          </cell>
          <cell r="Q565" t="str">
            <v>JPUKB</v>
          </cell>
          <cell r="R565" t="str">
            <v>JPHKT</v>
          </cell>
          <cell r="S565" t="str">
            <v>Y</v>
          </cell>
          <cell r="T565" t="str">
            <v>DR</v>
          </cell>
          <cell r="U565" t="str">
            <v>PARTS FOR MOTORCYCLES OR MOPEDS</v>
          </cell>
          <cell r="W565" t="str">
            <v>CMH</v>
          </cell>
          <cell r="Z565" t="str">
            <v>N</v>
          </cell>
          <cell r="AA565" t="str">
            <v>NFMT0082N</v>
          </cell>
          <cell r="AB565" t="str">
            <v>NYK FUSHIMI</v>
          </cell>
          <cell r="AC565" t="str">
            <v>JID</v>
          </cell>
          <cell r="AD565">
            <v>43804</v>
          </cell>
          <cell r="AE565">
            <v>5166.3500000000004</v>
          </cell>
          <cell r="AF565" t="str">
            <v>JPUKB01</v>
          </cell>
          <cell r="AG565" t="str">
            <v>ながら</v>
          </cell>
          <cell r="AH565">
            <v>43805</v>
          </cell>
          <cell r="AI565" t="str">
            <v>12/7.8</v>
          </cell>
          <cell r="AJ565" t="str">
            <v>IMOTO</v>
          </cell>
          <cell r="AK565" t="str">
            <v>六甲SBC</v>
          </cell>
          <cell r="AL565" t="str">
            <v>3GDP1</v>
          </cell>
          <cell r="AM565" t="str">
            <v>香椎パークポート２号（博多港運）</v>
          </cell>
          <cell r="AN565" t="str">
            <v>6TK26</v>
          </cell>
          <cell r="AO565">
            <v>43797</v>
          </cell>
          <cell r="AP565">
            <v>0.625</v>
          </cell>
          <cell r="AQ565" t="str">
            <v/>
          </cell>
          <cell r="AR565" t="str">
            <v>神戸港　六甲C-6/7号</v>
          </cell>
        </row>
        <row r="566">
          <cell r="B566" t="str">
            <v>CCUV123774001</v>
          </cell>
          <cell r="C566">
            <v>1</v>
          </cell>
          <cell r="D566">
            <v>43803</v>
          </cell>
          <cell r="E566">
            <v>0.41666666666666669</v>
          </cell>
          <cell r="F566" t="str">
            <v>スケジュール変更あり</v>
          </cell>
          <cell r="G566" t="str">
            <v>ながら</v>
          </cell>
          <cell r="H566">
            <v>43804</v>
          </cell>
          <cell r="I566" t="str">
            <v>12/7.8</v>
          </cell>
          <cell r="J566" t="str">
            <v>JPUKB01JPMOJ</v>
          </cell>
          <cell r="K566" t="str">
            <v>CCUV12377400</v>
          </cell>
          <cell r="L566" t="str">
            <v>BSIU3071108</v>
          </cell>
          <cell r="M566" t="str">
            <v>D2</v>
          </cell>
          <cell r="N566" t="str">
            <v>IN0349798</v>
          </cell>
          <cell r="O566" t="str">
            <v>NIHON SHOJI CO. LTD.</v>
          </cell>
          <cell r="P566" t="str">
            <v>INCCU</v>
          </cell>
          <cell r="Q566" t="str">
            <v>JPUKB</v>
          </cell>
          <cell r="R566" t="str">
            <v>JPMOJ</v>
          </cell>
          <cell r="S566" t="str">
            <v>Y</v>
          </cell>
          <cell r="T566" t="str">
            <v>DR</v>
          </cell>
          <cell r="U566" t="str">
            <v>MICA, CRUDE</v>
          </cell>
          <cell r="W566" t="str">
            <v>CMH</v>
          </cell>
          <cell r="Z566" t="str">
            <v>N</v>
          </cell>
          <cell r="AA566" t="str">
            <v>NFMT0082N</v>
          </cell>
          <cell r="AB566" t="str">
            <v>NYK FUSHIMI</v>
          </cell>
          <cell r="AC566" t="str">
            <v>JID</v>
          </cell>
          <cell r="AD566">
            <v>43804</v>
          </cell>
          <cell r="AE566">
            <v>14180</v>
          </cell>
          <cell r="AF566" t="str">
            <v>JPUKB01</v>
          </cell>
          <cell r="AG566" t="str">
            <v>ながら</v>
          </cell>
          <cell r="AH566">
            <v>43804</v>
          </cell>
          <cell r="AI566" t="str">
            <v>12/7.8</v>
          </cell>
          <cell r="AJ566" t="str">
            <v>IMOTO</v>
          </cell>
          <cell r="AK566" t="str">
            <v>六甲SBC</v>
          </cell>
          <cell r="AL566" t="str">
            <v>3GDP1</v>
          </cell>
          <cell r="AM566" t="str">
            <v>太刀浦第二コンテナヤード</v>
          </cell>
          <cell r="AN566" t="str">
            <v>*ご利用の際の注意点をご参照願います。</v>
          </cell>
          <cell r="AO566">
            <v>43803</v>
          </cell>
          <cell r="AP566">
            <v>0.41666666666666669</v>
          </cell>
          <cell r="AQ566" t="str">
            <v>スケジュール変更あり</v>
          </cell>
          <cell r="AR566" t="str">
            <v>神戸港　六甲C-6/7号</v>
          </cell>
        </row>
        <row r="567">
          <cell r="B567" t="str">
            <v>CCUV123774002</v>
          </cell>
          <cell r="C567">
            <v>2</v>
          </cell>
          <cell r="D567">
            <v>43803</v>
          </cell>
          <cell r="E567">
            <v>0.41666666666666669</v>
          </cell>
          <cell r="F567" t="str">
            <v>スケジュール変更あり</v>
          </cell>
          <cell r="G567" t="str">
            <v>ながら</v>
          </cell>
          <cell r="H567">
            <v>43804</v>
          </cell>
          <cell r="I567" t="str">
            <v>12/7.8</v>
          </cell>
          <cell r="J567" t="str">
            <v>JPUKB01JPMOJ</v>
          </cell>
          <cell r="K567" t="str">
            <v>CCUV12377400</v>
          </cell>
          <cell r="L567" t="str">
            <v>CAIU2082653</v>
          </cell>
          <cell r="M567" t="str">
            <v>D2</v>
          </cell>
          <cell r="N567" t="str">
            <v>IN0370910</v>
          </cell>
          <cell r="O567" t="str">
            <v>NIHON SHOJI CO. LTD.</v>
          </cell>
          <cell r="P567" t="str">
            <v>INCCU</v>
          </cell>
          <cell r="Q567" t="str">
            <v>JPUKB</v>
          </cell>
          <cell r="R567" t="str">
            <v>JPMOJ</v>
          </cell>
          <cell r="S567" t="str">
            <v>Y</v>
          </cell>
          <cell r="T567" t="str">
            <v>DR</v>
          </cell>
          <cell r="U567" t="str">
            <v>MICA, CRUDE</v>
          </cell>
          <cell r="W567" t="str">
            <v>CMH</v>
          </cell>
          <cell r="Z567" t="str">
            <v>N</v>
          </cell>
          <cell r="AA567" t="str">
            <v>NFMT0082N</v>
          </cell>
          <cell r="AB567" t="str">
            <v>NYK FUSHIMI</v>
          </cell>
          <cell r="AC567" t="str">
            <v>JID</v>
          </cell>
          <cell r="AD567">
            <v>43804</v>
          </cell>
          <cell r="AE567">
            <v>14190</v>
          </cell>
          <cell r="AF567" t="str">
            <v>JPUKB01</v>
          </cell>
          <cell r="AG567" t="str">
            <v>ながら</v>
          </cell>
          <cell r="AH567">
            <v>43804</v>
          </cell>
          <cell r="AI567" t="str">
            <v>12/7.8</v>
          </cell>
          <cell r="AJ567" t="str">
            <v>IMOTO</v>
          </cell>
          <cell r="AK567" t="str">
            <v>六甲SBC</v>
          </cell>
          <cell r="AL567" t="str">
            <v>3GDP1</v>
          </cell>
          <cell r="AM567" t="str">
            <v>太刀浦第二コンテナヤード</v>
          </cell>
          <cell r="AN567" t="str">
            <v>*ご利用の際の注意点をご参照願います。</v>
          </cell>
          <cell r="AO567">
            <v>43803</v>
          </cell>
          <cell r="AP567">
            <v>0.41666666666666669</v>
          </cell>
          <cell r="AQ567" t="str">
            <v>スケジュール変更あり</v>
          </cell>
          <cell r="AR567" t="str">
            <v>神戸港　六甲C-6/7号</v>
          </cell>
        </row>
        <row r="568">
          <cell r="B568" t="str">
            <v>CCUV123774003</v>
          </cell>
          <cell r="C568">
            <v>3</v>
          </cell>
          <cell r="D568">
            <v>43803</v>
          </cell>
          <cell r="E568">
            <v>0.41666666666666669</v>
          </cell>
          <cell r="F568" t="str">
            <v>スケジュール変更あり</v>
          </cell>
          <cell r="G568" t="str">
            <v>ながら</v>
          </cell>
          <cell r="H568">
            <v>43804</v>
          </cell>
          <cell r="I568" t="str">
            <v>12/7.8</v>
          </cell>
          <cell r="J568" t="str">
            <v>JPUKB01JPMOJ</v>
          </cell>
          <cell r="K568" t="str">
            <v>CCUV12377400</v>
          </cell>
          <cell r="L568" t="str">
            <v>NYKU9721218</v>
          </cell>
          <cell r="M568" t="str">
            <v>D2</v>
          </cell>
          <cell r="N568" t="str">
            <v>IN0349784</v>
          </cell>
          <cell r="O568" t="str">
            <v>NIHON SHOJI CO. LTD.</v>
          </cell>
          <cell r="P568" t="str">
            <v>INCCU</v>
          </cell>
          <cell r="Q568" t="str">
            <v>JPUKB</v>
          </cell>
          <cell r="R568" t="str">
            <v>JPMOJ</v>
          </cell>
          <cell r="S568" t="str">
            <v>Y</v>
          </cell>
          <cell r="T568" t="str">
            <v>DR</v>
          </cell>
          <cell r="U568" t="str">
            <v>MICA, CRUDE</v>
          </cell>
          <cell r="W568" t="str">
            <v>CMH</v>
          </cell>
          <cell r="Z568" t="str">
            <v>N</v>
          </cell>
          <cell r="AA568" t="str">
            <v>NFMT0082N</v>
          </cell>
          <cell r="AB568" t="str">
            <v>NYK FUSHIMI</v>
          </cell>
          <cell r="AC568" t="str">
            <v>JID</v>
          </cell>
          <cell r="AD568">
            <v>43804</v>
          </cell>
          <cell r="AE568">
            <v>14220</v>
          </cell>
          <cell r="AF568" t="str">
            <v>JPUKB01</v>
          </cell>
          <cell r="AG568" t="str">
            <v>ながら</v>
          </cell>
          <cell r="AH568">
            <v>43804</v>
          </cell>
          <cell r="AI568" t="str">
            <v>12/7.8</v>
          </cell>
          <cell r="AJ568" t="str">
            <v>IMOTO</v>
          </cell>
          <cell r="AK568" t="str">
            <v>六甲SBC</v>
          </cell>
          <cell r="AL568" t="str">
            <v>3GDP1</v>
          </cell>
          <cell r="AM568" t="str">
            <v>太刀浦第二コンテナヤード</v>
          </cell>
          <cell r="AN568" t="str">
            <v>*ご利用の際の注意点をご参照願います。</v>
          </cell>
          <cell r="AO568">
            <v>43803</v>
          </cell>
          <cell r="AP568">
            <v>0.41666666666666669</v>
          </cell>
          <cell r="AQ568" t="str">
            <v>スケジュール変更あり</v>
          </cell>
          <cell r="AR568" t="str">
            <v>神戸港　六甲C-6/7号</v>
          </cell>
        </row>
        <row r="569">
          <cell r="B569" t="str">
            <v>ME8SA08973001</v>
          </cell>
          <cell r="C569">
            <v>1</v>
          </cell>
          <cell r="D569">
            <v>43803</v>
          </cell>
          <cell r="E569">
            <v>0.41666666666666669</v>
          </cell>
          <cell r="F569" t="str">
            <v>船名変更あり</v>
          </cell>
          <cell r="G569" t="str">
            <v>だいこく</v>
          </cell>
          <cell r="H569">
            <v>43805</v>
          </cell>
          <cell r="I569">
            <v>43806</v>
          </cell>
          <cell r="J569" t="str">
            <v>JPUKB01JPSBS</v>
          </cell>
          <cell r="K569" t="str">
            <v>ME8SA0897300</v>
          </cell>
          <cell r="L569" t="str">
            <v>KKTU7769052</v>
          </cell>
          <cell r="M569" t="str">
            <v>D2</v>
          </cell>
          <cell r="N569" t="str">
            <v>ID216284A</v>
          </cell>
          <cell r="O569" t="str">
            <v>SUMITOMO RUBBER INDUSTRIES, LTD.</v>
          </cell>
          <cell r="P569" t="str">
            <v>IDBLW</v>
          </cell>
          <cell r="Q569" t="str">
            <v>JPUKB</v>
          </cell>
          <cell r="R569" t="str">
            <v>JPSBS</v>
          </cell>
          <cell r="S569" t="str">
            <v>Y</v>
          </cell>
          <cell r="T569" t="str">
            <v>DR</v>
          </cell>
          <cell r="U569" t="str">
            <v>TIRES, OF RUBBER, N.O.S.</v>
          </cell>
          <cell r="W569" t="str">
            <v>CMH</v>
          </cell>
          <cell r="Z569" t="str">
            <v>N</v>
          </cell>
          <cell r="AA569" t="str">
            <v>NFMT0082N</v>
          </cell>
          <cell r="AB569" t="str">
            <v>NYK FUSHIMI</v>
          </cell>
          <cell r="AC569" t="str">
            <v>JID</v>
          </cell>
          <cell r="AD569">
            <v>43804</v>
          </cell>
          <cell r="AE569">
            <v>23030</v>
          </cell>
          <cell r="AF569" t="str">
            <v>JPUKB01</v>
          </cell>
          <cell r="AG569" t="str">
            <v>だいこく</v>
          </cell>
          <cell r="AH569">
            <v>43805</v>
          </cell>
          <cell r="AI569">
            <v>43806</v>
          </cell>
          <cell r="AJ569" t="str">
            <v>IMOTO</v>
          </cell>
          <cell r="AK569" t="str">
            <v>六甲SBC</v>
          </cell>
          <cell r="AL569" t="str">
            <v>3GDP1</v>
          </cell>
          <cell r="AM569" t="str">
            <v>志布志港（上組）</v>
          </cell>
          <cell r="AN569" t="str">
            <v>7QDB1</v>
          </cell>
          <cell r="AO569">
            <v>43803</v>
          </cell>
          <cell r="AP569">
            <v>0.41666666666666669</v>
          </cell>
          <cell r="AQ569" t="str">
            <v>船名変更あり</v>
          </cell>
          <cell r="AR569" t="str">
            <v>神戸港　六甲C-6/7号</v>
          </cell>
        </row>
        <row r="570">
          <cell r="B570" t="str">
            <v>ME8SA08973002</v>
          </cell>
          <cell r="C570">
            <v>2</v>
          </cell>
          <cell r="D570">
            <v>43803</v>
          </cell>
          <cell r="E570">
            <v>0.41666666666666669</v>
          </cell>
          <cell r="F570" t="str">
            <v>船名変更あり</v>
          </cell>
          <cell r="G570" t="str">
            <v>だいこく</v>
          </cell>
          <cell r="H570">
            <v>43805</v>
          </cell>
          <cell r="I570">
            <v>43806</v>
          </cell>
          <cell r="J570" t="str">
            <v>JPUKB01JPSBS</v>
          </cell>
          <cell r="K570" t="str">
            <v>ME8SA0897300</v>
          </cell>
          <cell r="L570" t="str">
            <v>MOAU0782084</v>
          </cell>
          <cell r="M570" t="str">
            <v>D2</v>
          </cell>
          <cell r="N570" t="str">
            <v>ID216282A</v>
          </cell>
          <cell r="O570" t="str">
            <v>SUMITOMO RUBBER INDUSTRIES, LTD.</v>
          </cell>
          <cell r="P570" t="str">
            <v>IDBLW</v>
          </cell>
          <cell r="Q570" t="str">
            <v>JPUKB</v>
          </cell>
          <cell r="R570" t="str">
            <v>JPSBS</v>
          </cell>
          <cell r="S570" t="str">
            <v>Y</v>
          </cell>
          <cell r="T570" t="str">
            <v>DR</v>
          </cell>
          <cell r="U570" t="str">
            <v>TIRES, OF RUBBER, N.O.S.</v>
          </cell>
          <cell r="W570" t="str">
            <v>CMH</v>
          </cell>
          <cell r="Z570" t="str">
            <v>N</v>
          </cell>
          <cell r="AA570" t="str">
            <v>NFMT0082N</v>
          </cell>
          <cell r="AB570" t="str">
            <v>NYK FUSHIMI</v>
          </cell>
          <cell r="AC570" t="str">
            <v>JID</v>
          </cell>
          <cell r="AD570">
            <v>43804</v>
          </cell>
          <cell r="AE570">
            <v>22970</v>
          </cell>
          <cell r="AF570" t="str">
            <v>JPUKB01</v>
          </cell>
          <cell r="AG570" t="str">
            <v>だいこく</v>
          </cell>
          <cell r="AH570">
            <v>43805</v>
          </cell>
          <cell r="AI570">
            <v>43806</v>
          </cell>
          <cell r="AJ570" t="str">
            <v>IMOTO</v>
          </cell>
          <cell r="AK570" t="str">
            <v>六甲SBC</v>
          </cell>
          <cell r="AL570" t="str">
            <v>3GDP1</v>
          </cell>
          <cell r="AM570" t="str">
            <v>志布志港（上組）</v>
          </cell>
          <cell r="AN570" t="str">
            <v>7QDB1</v>
          </cell>
          <cell r="AO570">
            <v>43803</v>
          </cell>
          <cell r="AP570">
            <v>0.41666666666666669</v>
          </cell>
          <cell r="AQ570" t="str">
            <v>船名変更あり</v>
          </cell>
          <cell r="AR570" t="str">
            <v>神戸港　六甲C-6/7号</v>
          </cell>
        </row>
        <row r="571">
          <cell r="B571" t="str">
            <v>ME8SA08973003</v>
          </cell>
          <cell r="C571">
            <v>3</v>
          </cell>
          <cell r="D571">
            <v>43803</v>
          </cell>
          <cell r="E571">
            <v>0.41666666666666669</v>
          </cell>
          <cell r="F571" t="str">
            <v>船名変更あり</v>
          </cell>
          <cell r="G571" t="str">
            <v>だいこく</v>
          </cell>
          <cell r="H571">
            <v>43805</v>
          </cell>
          <cell r="I571">
            <v>43806</v>
          </cell>
          <cell r="J571" t="str">
            <v>JPUKB01JPSBS</v>
          </cell>
          <cell r="K571" t="str">
            <v>ME8SA0897300</v>
          </cell>
          <cell r="L571" t="str">
            <v>TCKU1880956</v>
          </cell>
          <cell r="M571" t="str">
            <v>D2</v>
          </cell>
          <cell r="N571" t="str">
            <v>ID216285A</v>
          </cell>
          <cell r="O571" t="str">
            <v>SUMITOMO RUBBER INDUSTRIES, LTD.</v>
          </cell>
          <cell r="P571" t="str">
            <v>IDBLW</v>
          </cell>
          <cell r="Q571" t="str">
            <v>JPUKB</v>
          </cell>
          <cell r="R571" t="str">
            <v>JPSBS</v>
          </cell>
          <cell r="S571" t="str">
            <v>Y</v>
          </cell>
          <cell r="T571" t="str">
            <v>DR</v>
          </cell>
          <cell r="U571" t="str">
            <v>TIRES, OF RUBBER, N.O.S.</v>
          </cell>
          <cell r="W571" t="str">
            <v>CMH</v>
          </cell>
          <cell r="Z571" t="str">
            <v>N</v>
          </cell>
          <cell r="AA571" t="str">
            <v>NFMT0082N</v>
          </cell>
          <cell r="AB571" t="str">
            <v>NYK FUSHIMI</v>
          </cell>
          <cell r="AC571" t="str">
            <v>JID</v>
          </cell>
          <cell r="AD571">
            <v>43804</v>
          </cell>
          <cell r="AE571">
            <v>22930</v>
          </cell>
          <cell r="AF571" t="str">
            <v>JPUKB01</v>
          </cell>
          <cell r="AG571" t="str">
            <v>だいこく</v>
          </cell>
          <cell r="AH571">
            <v>43805</v>
          </cell>
          <cell r="AI571">
            <v>43806</v>
          </cell>
          <cell r="AJ571" t="str">
            <v>IMOTO</v>
          </cell>
          <cell r="AK571" t="str">
            <v>六甲SBC</v>
          </cell>
          <cell r="AL571" t="str">
            <v>3GDP1</v>
          </cell>
          <cell r="AM571" t="str">
            <v>志布志港（上組）</v>
          </cell>
          <cell r="AN571" t="str">
            <v>7QDB1</v>
          </cell>
          <cell r="AO571">
            <v>43803</v>
          </cell>
          <cell r="AP571">
            <v>0.41666666666666669</v>
          </cell>
          <cell r="AQ571" t="str">
            <v>船名変更あり</v>
          </cell>
          <cell r="AR571" t="str">
            <v>神戸港　六甲C-6/7号</v>
          </cell>
        </row>
        <row r="572">
          <cell r="B572" t="str">
            <v>ME8SA08973004</v>
          </cell>
          <cell r="C572">
            <v>4</v>
          </cell>
          <cell r="D572">
            <v>43803</v>
          </cell>
          <cell r="E572">
            <v>0.41666666666666669</v>
          </cell>
          <cell r="F572" t="str">
            <v>船名変更あり</v>
          </cell>
          <cell r="G572" t="str">
            <v>だいこく</v>
          </cell>
          <cell r="H572">
            <v>43805</v>
          </cell>
          <cell r="I572">
            <v>43806</v>
          </cell>
          <cell r="J572" t="str">
            <v>JPUKB01JPSBS</v>
          </cell>
          <cell r="K572" t="str">
            <v>ME8SA0897300</v>
          </cell>
          <cell r="L572" t="str">
            <v>TRHU2357629</v>
          </cell>
          <cell r="M572" t="str">
            <v>D2</v>
          </cell>
          <cell r="N572" t="str">
            <v>ID216283A</v>
          </cell>
          <cell r="O572" t="str">
            <v>SUMITOMO RUBBER INDUSTRIES, LTD.</v>
          </cell>
          <cell r="P572" t="str">
            <v>IDBLW</v>
          </cell>
          <cell r="Q572" t="str">
            <v>JPUKB</v>
          </cell>
          <cell r="R572" t="str">
            <v>JPSBS</v>
          </cell>
          <cell r="S572" t="str">
            <v>Y</v>
          </cell>
          <cell r="T572" t="str">
            <v>DR</v>
          </cell>
          <cell r="U572" t="str">
            <v>TIRES, OF RUBBER, N.O.S.</v>
          </cell>
          <cell r="W572" t="str">
            <v>CMH</v>
          </cell>
          <cell r="Z572" t="str">
            <v>N</v>
          </cell>
          <cell r="AA572" t="str">
            <v>NFMT0082N</v>
          </cell>
          <cell r="AB572" t="str">
            <v>NYK FUSHIMI</v>
          </cell>
          <cell r="AC572" t="str">
            <v>JID</v>
          </cell>
          <cell r="AD572">
            <v>43804</v>
          </cell>
          <cell r="AE572">
            <v>22880</v>
          </cell>
          <cell r="AF572" t="str">
            <v>JPUKB01</v>
          </cell>
          <cell r="AG572" t="str">
            <v>だいこく</v>
          </cell>
          <cell r="AH572">
            <v>43805</v>
          </cell>
          <cell r="AI572">
            <v>43806</v>
          </cell>
          <cell r="AJ572" t="str">
            <v>IMOTO</v>
          </cell>
          <cell r="AK572" t="str">
            <v>六甲SBC</v>
          </cell>
          <cell r="AL572" t="str">
            <v>3GDP1</v>
          </cell>
          <cell r="AM572" t="str">
            <v>志布志港（上組）</v>
          </cell>
          <cell r="AN572" t="str">
            <v>7QDB1</v>
          </cell>
          <cell r="AO572">
            <v>43803</v>
          </cell>
          <cell r="AP572">
            <v>0.41666666666666669</v>
          </cell>
          <cell r="AQ572" t="str">
            <v>船名変更あり</v>
          </cell>
          <cell r="AR572" t="str">
            <v>神戸港　六甲C-6/7号</v>
          </cell>
        </row>
        <row r="573">
          <cell r="B573" t="str">
            <v>ME8SA08973005</v>
          </cell>
          <cell r="C573">
            <v>5</v>
          </cell>
          <cell r="D573">
            <v>43803</v>
          </cell>
          <cell r="E573">
            <v>0.41666666666666669</v>
          </cell>
          <cell r="F573" t="str">
            <v>船名変更あり</v>
          </cell>
          <cell r="G573" t="str">
            <v>だいこく</v>
          </cell>
          <cell r="H573">
            <v>43805</v>
          </cell>
          <cell r="I573">
            <v>43806</v>
          </cell>
          <cell r="J573" t="str">
            <v>JPUKB01JPSBS</v>
          </cell>
          <cell r="K573" t="str">
            <v>ME8SA0897300</v>
          </cell>
          <cell r="L573" t="str">
            <v>TRLU9622804</v>
          </cell>
          <cell r="M573" t="str">
            <v>D2</v>
          </cell>
          <cell r="N573" t="str">
            <v>ID216281A</v>
          </cell>
          <cell r="O573" t="str">
            <v>SUMITOMO RUBBER INDUSTRIES, LTD.</v>
          </cell>
          <cell r="P573" t="str">
            <v>IDBLW</v>
          </cell>
          <cell r="Q573" t="str">
            <v>JPUKB</v>
          </cell>
          <cell r="R573" t="str">
            <v>JPSBS</v>
          </cell>
          <cell r="S573" t="str">
            <v>Y</v>
          </cell>
          <cell r="T573" t="str">
            <v>DR</v>
          </cell>
          <cell r="U573" t="str">
            <v>TIRES, OF RUBBER, N.O.S.</v>
          </cell>
          <cell r="W573" t="str">
            <v>CMH</v>
          </cell>
          <cell r="Z573" t="str">
            <v>N</v>
          </cell>
          <cell r="AA573" t="str">
            <v>NFMT0082N</v>
          </cell>
          <cell r="AB573" t="str">
            <v>NYK FUSHIMI</v>
          </cell>
          <cell r="AC573" t="str">
            <v>JID</v>
          </cell>
          <cell r="AD573">
            <v>43804</v>
          </cell>
          <cell r="AE573">
            <v>22930</v>
          </cell>
          <cell r="AF573" t="str">
            <v>JPUKB01</v>
          </cell>
          <cell r="AG573" t="str">
            <v>だいこく</v>
          </cell>
          <cell r="AH573">
            <v>43805</v>
          </cell>
          <cell r="AI573">
            <v>43806</v>
          </cell>
          <cell r="AJ573" t="str">
            <v>IMOTO</v>
          </cell>
          <cell r="AK573" t="str">
            <v>六甲SBC</v>
          </cell>
          <cell r="AL573" t="str">
            <v>3GDP1</v>
          </cell>
          <cell r="AM573" t="str">
            <v>志布志港（上組）</v>
          </cell>
          <cell r="AN573" t="str">
            <v>7QDB1</v>
          </cell>
          <cell r="AO573">
            <v>43803</v>
          </cell>
          <cell r="AP573">
            <v>0.41666666666666669</v>
          </cell>
          <cell r="AQ573" t="str">
            <v>船名変更あり</v>
          </cell>
          <cell r="AR573" t="str">
            <v>神戸港　六甲C-6/7号</v>
          </cell>
        </row>
        <row r="574">
          <cell r="B574" t="str">
            <v>ME8SA08973006</v>
          </cell>
          <cell r="C574">
            <v>6</v>
          </cell>
          <cell r="D574">
            <v>43803</v>
          </cell>
          <cell r="E574">
            <v>0.41666666666666669</v>
          </cell>
          <cell r="F574" t="str">
            <v>船名変更あり</v>
          </cell>
          <cell r="G574" t="str">
            <v>だいこく</v>
          </cell>
          <cell r="H574">
            <v>43805</v>
          </cell>
          <cell r="I574">
            <v>43806</v>
          </cell>
          <cell r="J574" t="str">
            <v>JPUKB01JPSBS</v>
          </cell>
          <cell r="K574" t="str">
            <v>ME8SA0897300</v>
          </cell>
          <cell r="L574" t="str">
            <v>TTNU3945729</v>
          </cell>
          <cell r="M574" t="str">
            <v>D2</v>
          </cell>
          <cell r="N574" t="str">
            <v>ID216286A</v>
          </cell>
          <cell r="O574" t="str">
            <v>SUMITOMO RUBBER INDUSTRIES, LTD.</v>
          </cell>
          <cell r="P574" t="str">
            <v>IDBLW</v>
          </cell>
          <cell r="Q574" t="str">
            <v>JPUKB</v>
          </cell>
          <cell r="R574" t="str">
            <v>JPSBS</v>
          </cell>
          <cell r="S574" t="str">
            <v>Y</v>
          </cell>
          <cell r="T574" t="str">
            <v>DR</v>
          </cell>
          <cell r="U574" t="str">
            <v>TIRES, OF RUBBER, N.O.S.</v>
          </cell>
          <cell r="W574" t="str">
            <v>CMH</v>
          </cell>
          <cell r="Z574" t="str">
            <v>N</v>
          </cell>
          <cell r="AA574" t="str">
            <v>NFMT0082N</v>
          </cell>
          <cell r="AB574" t="str">
            <v>NYK FUSHIMI</v>
          </cell>
          <cell r="AC574" t="str">
            <v>JID</v>
          </cell>
          <cell r="AD574">
            <v>43804</v>
          </cell>
          <cell r="AE574">
            <v>22930</v>
          </cell>
          <cell r="AF574" t="str">
            <v>JPUKB01</v>
          </cell>
          <cell r="AG574" t="str">
            <v>だいこく</v>
          </cell>
          <cell r="AH574">
            <v>43805</v>
          </cell>
          <cell r="AI574">
            <v>43806</v>
          </cell>
          <cell r="AJ574" t="str">
            <v>IMOTO</v>
          </cell>
          <cell r="AK574" t="str">
            <v>六甲SBC</v>
          </cell>
          <cell r="AL574" t="str">
            <v>3GDP1</v>
          </cell>
          <cell r="AM574" t="str">
            <v>志布志港（上組）</v>
          </cell>
          <cell r="AN574" t="str">
            <v>7QDB1</v>
          </cell>
          <cell r="AO574">
            <v>43803</v>
          </cell>
          <cell r="AP574">
            <v>0.41666666666666669</v>
          </cell>
          <cell r="AQ574" t="str">
            <v>船名変更あり</v>
          </cell>
          <cell r="AR574" t="str">
            <v>神戸港　六甲C-6/7号</v>
          </cell>
        </row>
        <row r="575">
          <cell r="B575" t="str">
            <v>PL9MA09247001</v>
          </cell>
          <cell r="C575">
            <v>1</v>
          </cell>
          <cell r="D575">
            <v>43803</v>
          </cell>
          <cell r="E575">
            <v>0.41666666666666669</v>
          </cell>
          <cell r="F575" t="str">
            <v>船名変更あり</v>
          </cell>
          <cell r="G575" t="str">
            <v>だいこく</v>
          </cell>
          <cell r="H575">
            <v>43805</v>
          </cell>
          <cell r="I575">
            <v>43806</v>
          </cell>
          <cell r="J575" t="str">
            <v>JPUKB01JPSBS</v>
          </cell>
          <cell r="K575" t="str">
            <v>PL9MA0924700</v>
          </cell>
          <cell r="L575" t="str">
            <v>DFSU1017721</v>
          </cell>
          <cell r="M575" t="str">
            <v>D2</v>
          </cell>
          <cell r="N575" t="str">
            <v>ID323926A</v>
          </cell>
          <cell r="O575" t="str">
            <v>SUMITOMO RUBBER INDUSTRIES, LTD.</v>
          </cell>
          <cell r="P575" t="str">
            <v>IDPLM</v>
          </cell>
          <cell r="Q575" t="str">
            <v>JPUKB</v>
          </cell>
          <cell r="R575" t="str">
            <v>JPSBS</v>
          </cell>
          <cell r="S575" t="str">
            <v>Y</v>
          </cell>
          <cell r="T575" t="str">
            <v>DR</v>
          </cell>
          <cell r="U575" t="str">
            <v>NATURAL RUBBER, N.O.S.</v>
          </cell>
          <cell r="W575" t="str">
            <v>CMH</v>
          </cell>
          <cell r="Z575" t="str">
            <v>N</v>
          </cell>
          <cell r="AA575" t="str">
            <v>NFMT0082N</v>
          </cell>
          <cell r="AB575" t="str">
            <v>NYK FUSHIMI</v>
          </cell>
          <cell r="AC575" t="str">
            <v>JID</v>
          </cell>
          <cell r="AD575">
            <v>43804</v>
          </cell>
          <cell r="AE575">
            <v>22915</v>
          </cell>
          <cell r="AF575" t="str">
            <v>JPUKB01</v>
          </cell>
          <cell r="AG575" t="str">
            <v>だいこく</v>
          </cell>
          <cell r="AH575">
            <v>43805</v>
          </cell>
          <cell r="AI575">
            <v>43806</v>
          </cell>
          <cell r="AJ575" t="str">
            <v>IMOTO</v>
          </cell>
          <cell r="AK575" t="str">
            <v>六甲SBC</v>
          </cell>
          <cell r="AL575" t="str">
            <v>3GDP1</v>
          </cell>
          <cell r="AM575" t="str">
            <v>志布志港（上組）</v>
          </cell>
          <cell r="AN575" t="str">
            <v>7QDB1</v>
          </cell>
          <cell r="AO575">
            <v>43803</v>
          </cell>
          <cell r="AP575">
            <v>0.41666666666666669</v>
          </cell>
          <cell r="AQ575" t="str">
            <v>船名変更あり</v>
          </cell>
          <cell r="AR575" t="str">
            <v>神戸港　六甲C-6/7号</v>
          </cell>
        </row>
        <row r="576">
          <cell r="B576" t="str">
            <v>PL9MA09247002</v>
          </cell>
          <cell r="C576">
            <v>2</v>
          </cell>
          <cell r="D576">
            <v>43803</v>
          </cell>
          <cell r="E576">
            <v>0.41666666666666669</v>
          </cell>
          <cell r="F576" t="str">
            <v>船名変更あり</v>
          </cell>
          <cell r="G576" t="str">
            <v>だいこく</v>
          </cell>
          <cell r="H576">
            <v>43805</v>
          </cell>
          <cell r="I576">
            <v>43806</v>
          </cell>
          <cell r="J576" t="str">
            <v>JPUKB01JPSBS</v>
          </cell>
          <cell r="K576" t="str">
            <v>PL9MA0924700</v>
          </cell>
          <cell r="L576" t="str">
            <v>MOAU6743130</v>
          </cell>
          <cell r="M576" t="str">
            <v>D2</v>
          </cell>
          <cell r="N576" t="str">
            <v>ID323925A</v>
          </cell>
          <cell r="O576" t="str">
            <v>SUMITOMO RUBBER INDUSTRIES, LTD.</v>
          </cell>
          <cell r="P576" t="str">
            <v>IDPLM</v>
          </cell>
          <cell r="Q576" t="str">
            <v>JPUKB</v>
          </cell>
          <cell r="R576" t="str">
            <v>JPSBS</v>
          </cell>
          <cell r="S576" t="str">
            <v>Y</v>
          </cell>
          <cell r="T576" t="str">
            <v>DR</v>
          </cell>
          <cell r="U576" t="str">
            <v>NATURAL RUBBER, N.O.S.</v>
          </cell>
          <cell r="W576" t="str">
            <v>CMH</v>
          </cell>
          <cell r="Z576" t="str">
            <v>N</v>
          </cell>
          <cell r="AA576" t="str">
            <v>NFMT0082N</v>
          </cell>
          <cell r="AB576" t="str">
            <v>NYK FUSHIMI</v>
          </cell>
          <cell r="AC576" t="str">
            <v>JID</v>
          </cell>
          <cell r="AD576">
            <v>43804</v>
          </cell>
          <cell r="AE576">
            <v>23050</v>
          </cell>
          <cell r="AF576" t="str">
            <v>JPUKB01</v>
          </cell>
          <cell r="AG576" t="str">
            <v>だいこく</v>
          </cell>
          <cell r="AH576">
            <v>43805</v>
          </cell>
          <cell r="AI576">
            <v>43806</v>
          </cell>
          <cell r="AJ576" t="str">
            <v>IMOTO</v>
          </cell>
          <cell r="AK576" t="str">
            <v>六甲SBC</v>
          </cell>
          <cell r="AL576" t="str">
            <v>3GDP1</v>
          </cell>
          <cell r="AM576" t="str">
            <v>志布志港（上組）</v>
          </cell>
          <cell r="AN576" t="str">
            <v>7QDB1</v>
          </cell>
          <cell r="AO576">
            <v>43803</v>
          </cell>
          <cell r="AP576">
            <v>0.41666666666666669</v>
          </cell>
          <cell r="AQ576" t="str">
            <v>船名変更あり</v>
          </cell>
          <cell r="AR576" t="str">
            <v>神戸港　六甲C-6/7号</v>
          </cell>
        </row>
        <row r="577">
          <cell r="B577" t="str">
            <v>PL9MA09247003</v>
          </cell>
          <cell r="C577">
            <v>3</v>
          </cell>
          <cell r="D577">
            <v>43803</v>
          </cell>
          <cell r="E577">
            <v>0.41666666666666669</v>
          </cell>
          <cell r="F577" t="str">
            <v>船名変更あり</v>
          </cell>
          <cell r="G577" t="str">
            <v>だいこく</v>
          </cell>
          <cell r="H577">
            <v>43805</v>
          </cell>
          <cell r="I577">
            <v>43806</v>
          </cell>
          <cell r="J577" t="str">
            <v>JPUKB01JPSBS</v>
          </cell>
          <cell r="K577" t="str">
            <v>PL9MA0924700</v>
          </cell>
          <cell r="L577" t="str">
            <v>TCKU3209248</v>
          </cell>
          <cell r="M577" t="str">
            <v>D2</v>
          </cell>
          <cell r="N577" t="str">
            <v>ID323921A</v>
          </cell>
          <cell r="O577" t="str">
            <v>SUMITOMO RUBBER INDUSTRIES, LTD.</v>
          </cell>
          <cell r="P577" t="str">
            <v>IDPLM</v>
          </cell>
          <cell r="Q577" t="str">
            <v>JPUKB</v>
          </cell>
          <cell r="R577" t="str">
            <v>JPSBS</v>
          </cell>
          <cell r="S577" t="str">
            <v>Y</v>
          </cell>
          <cell r="T577" t="str">
            <v>DR</v>
          </cell>
          <cell r="U577" t="str">
            <v>NATURAL RUBBER, N.O.S.</v>
          </cell>
          <cell r="W577" t="str">
            <v>CMH</v>
          </cell>
          <cell r="Z577" t="str">
            <v>N</v>
          </cell>
          <cell r="AA577" t="str">
            <v>NFMT0082N</v>
          </cell>
          <cell r="AB577" t="str">
            <v>NYK FUSHIMI</v>
          </cell>
          <cell r="AC577" t="str">
            <v>JID</v>
          </cell>
          <cell r="AD577">
            <v>43804</v>
          </cell>
          <cell r="AE577">
            <v>22960</v>
          </cell>
          <cell r="AF577" t="str">
            <v>JPUKB01</v>
          </cell>
          <cell r="AG577" t="str">
            <v>だいこく</v>
          </cell>
          <cell r="AH577">
            <v>43805</v>
          </cell>
          <cell r="AI577">
            <v>43806</v>
          </cell>
          <cell r="AJ577" t="str">
            <v>IMOTO</v>
          </cell>
          <cell r="AK577" t="str">
            <v>六甲SBC</v>
          </cell>
          <cell r="AL577" t="str">
            <v>3GDP1</v>
          </cell>
          <cell r="AM577" t="str">
            <v>志布志港（上組）</v>
          </cell>
          <cell r="AN577" t="str">
            <v>7QDB1</v>
          </cell>
          <cell r="AO577">
            <v>43803</v>
          </cell>
          <cell r="AP577">
            <v>0.41666666666666669</v>
          </cell>
          <cell r="AQ577" t="str">
            <v>船名変更あり</v>
          </cell>
          <cell r="AR577" t="str">
            <v>神戸港　六甲C-6/7号</v>
          </cell>
        </row>
        <row r="578">
          <cell r="B578" t="str">
            <v>PL9MA09247004</v>
          </cell>
          <cell r="C578">
            <v>4</v>
          </cell>
          <cell r="D578">
            <v>43803</v>
          </cell>
          <cell r="E578">
            <v>0.41666666666666669</v>
          </cell>
          <cell r="F578" t="str">
            <v>船名変更あり</v>
          </cell>
          <cell r="G578" t="str">
            <v>だいこく</v>
          </cell>
          <cell r="H578">
            <v>43805</v>
          </cell>
          <cell r="I578">
            <v>43806</v>
          </cell>
          <cell r="J578" t="str">
            <v>JPUKB01JPSBS</v>
          </cell>
          <cell r="K578" t="str">
            <v>PL9MA0924700</v>
          </cell>
          <cell r="L578" t="str">
            <v>TCLU2660188</v>
          </cell>
          <cell r="M578" t="str">
            <v>D2</v>
          </cell>
          <cell r="N578" t="str">
            <v>ID323922A</v>
          </cell>
          <cell r="O578" t="str">
            <v>SUMITOMO RUBBER INDUSTRIES, LTD.</v>
          </cell>
          <cell r="P578" t="str">
            <v>IDPLM</v>
          </cell>
          <cell r="Q578" t="str">
            <v>JPUKB</v>
          </cell>
          <cell r="R578" t="str">
            <v>JPSBS</v>
          </cell>
          <cell r="S578" t="str">
            <v>Y</v>
          </cell>
          <cell r="T578" t="str">
            <v>DR</v>
          </cell>
          <cell r="U578" t="str">
            <v>NATURAL RUBBER, N.O.S.</v>
          </cell>
          <cell r="W578" t="str">
            <v>CMH</v>
          </cell>
          <cell r="Z578" t="str">
            <v>N</v>
          </cell>
          <cell r="AA578" t="str">
            <v>NFMT0082N</v>
          </cell>
          <cell r="AB578" t="str">
            <v>NYK FUSHIMI</v>
          </cell>
          <cell r="AC578" t="str">
            <v>JID</v>
          </cell>
          <cell r="AD578">
            <v>43804</v>
          </cell>
          <cell r="AE578">
            <v>22930</v>
          </cell>
          <cell r="AF578" t="str">
            <v>JPUKB01</v>
          </cell>
          <cell r="AG578" t="str">
            <v>だいこく</v>
          </cell>
          <cell r="AH578">
            <v>43805</v>
          </cell>
          <cell r="AI578">
            <v>43806</v>
          </cell>
          <cell r="AJ578" t="str">
            <v>IMOTO</v>
          </cell>
          <cell r="AK578" t="str">
            <v>六甲SBC</v>
          </cell>
          <cell r="AL578" t="str">
            <v>3GDP1</v>
          </cell>
          <cell r="AM578" t="str">
            <v>志布志港（上組）</v>
          </cell>
          <cell r="AN578" t="str">
            <v>7QDB1</v>
          </cell>
          <cell r="AO578">
            <v>43803</v>
          </cell>
          <cell r="AP578">
            <v>0.41666666666666669</v>
          </cell>
          <cell r="AQ578" t="str">
            <v>船名変更あり</v>
          </cell>
          <cell r="AR578" t="str">
            <v>神戸港　六甲C-6/7号</v>
          </cell>
        </row>
        <row r="579">
          <cell r="B579" t="str">
            <v>PL9MA09247005</v>
          </cell>
          <cell r="C579">
            <v>5</v>
          </cell>
          <cell r="D579">
            <v>43803</v>
          </cell>
          <cell r="E579">
            <v>0.41666666666666669</v>
          </cell>
          <cell r="F579" t="str">
            <v>船名変更あり</v>
          </cell>
          <cell r="G579" t="str">
            <v>だいこく</v>
          </cell>
          <cell r="H579">
            <v>43805</v>
          </cell>
          <cell r="I579">
            <v>43806</v>
          </cell>
          <cell r="J579" t="str">
            <v>JPUKB01JPSBS</v>
          </cell>
          <cell r="K579" t="str">
            <v>PL9MA0924700</v>
          </cell>
          <cell r="L579" t="str">
            <v>TEMU2000622</v>
          </cell>
          <cell r="M579" t="str">
            <v>D2</v>
          </cell>
          <cell r="N579" t="str">
            <v>ID323923A</v>
          </cell>
          <cell r="O579" t="str">
            <v>SUMITOMO RUBBER INDUSTRIES, LTD.</v>
          </cell>
          <cell r="P579" t="str">
            <v>IDPLM</v>
          </cell>
          <cell r="Q579" t="str">
            <v>JPUKB</v>
          </cell>
          <cell r="R579" t="str">
            <v>JPSBS</v>
          </cell>
          <cell r="S579" t="str">
            <v>Y</v>
          </cell>
          <cell r="T579" t="str">
            <v>DR</v>
          </cell>
          <cell r="U579" t="str">
            <v>NATURAL RUBBER, N.O.S.</v>
          </cell>
          <cell r="W579" t="str">
            <v>CMH</v>
          </cell>
          <cell r="Z579" t="str">
            <v>N</v>
          </cell>
          <cell r="AA579" t="str">
            <v>NFMT0082N</v>
          </cell>
          <cell r="AB579" t="str">
            <v>NYK FUSHIMI</v>
          </cell>
          <cell r="AC579" t="str">
            <v>JID</v>
          </cell>
          <cell r="AD579">
            <v>43804</v>
          </cell>
          <cell r="AE579">
            <v>22910</v>
          </cell>
          <cell r="AF579" t="str">
            <v>JPUKB01</v>
          </cell>
          <cell r="AG579" t="str">
            <v>だいこく</v>
          </cell>
          <cell r="AH579">
            <v>43805</v>
          </cell>
          <cell r="AI579">
            <v>43806</v>
          </cell>
          <cell r="AJ579" t="str">
            <v>IMOTO</v>
          </cell>
          <cell r="AK579" t="str">
            <v>六甲SBC</v>
          </cell>
          <cell r="AL579" t="str">
            <v>3GDP1</v>
          </cell>
          <cell r="AM579" t="str">
            <v>志布志港（上組）</v>
          </cell>
          <cell r="AN579" t="str">
            <v>7QDB1</v>
          </cell>
          <cell r="AO579">
            <v>43803</v>
          </cell>
          <cell r="AP579">
            <v>0.41666666666666669</v>
          </cell>
          <cell r="AQ579" t="str">
            <v>船名変更あり</v>
          </cell>
          <cell r="AR579" t="str">
            <v>神戸港　六甲C-6/7号</v>
          </cell>
        </row>
        <row r="580">
          <cell r="B580" t="str">
            <v>PL9MA09247006</v>
          </cell>
          <cell r="C580">
            <v>6</v>
          </cell>
          <cell r="D580">
            <v>43803</v>
          </cell>
          <cell r="E580">
            <v>0.41666666666666669</v>
          </cell>
          <cell r="F580" t="str">
            <v>船名変更あり</v>
          </cell>
          <cell r="G580" t="str">
            <v>だいこく</v>
          </cell>
          <cell r="H580">
            <v>43805</v>
          </cell>
          <cell r="I580">
            <v>43806</v>
          </cell>
          <cell r="J580" t="str">
            <v>JPUKB01JPSBS</v>
          </cell>
          <cell r="K580" t="str">
            <v>PL9MA0924700</v>
          </cell>
          <cell r="L580" t="str">
            <v>TRLU3726761</v>
          </cell>
          <cell r="M580" t="str">
            <v>D2</v>
          </cell>
          <cell r="N580" t="str">
            <v>ID323924A</v>
          </cell>
          <cell r="O580" t="str">
            <v>SUMITOMO RUBBER INDUSTRIES, LTD.</v>
          </cell>
          <cell r="P580" t="str">
            <v>IDPLM</v>
          </cell>
          <cell r="Q580" t="str">
            <v>JPUKB</v>
          </cell>
          <cell r="R580" t="str">
            <v>JPSBS</v>
          </cell>
          <cell r="S580" t="str">
            <v>Y</v>
          </cell>
          <cell r="T580" t="str">
            <v>DR</v>
          </cell>
          <cell r="U580" t="str">
            <v>NATURAL RUBBER, N.O.S.</v>
          </cell>
          <cell r="W580" t="str">
            <v>CMH</v>
          </cell>
          <cell r="Z580" t="str">
            <v>N</v>
          </cell>
          <cell r="AA580" t="str">
            <v>NFMT0082N</v>
          </cell>
          <cell r="AB580" t="str">
            <v>NYK FUSHIMI</v>
          </cell>
          <cell r="AC580" t="str">
            <v>JID</v>
          </cell>
          <cell r="AD580">
            <v>43804</v>
          </cell>
          <cell r="AE580">
            <v>22950</v>
          </cell>
          <cell r="AF580" t="str">
            <v>JPUKB01</v>
          </cell>
          <cell r="AG580" t="str">
            <v>だいこく</v>
          </cell>
          <cell r="AH580">
            <v>43805</v>
          </cell>
          <cell r="AI580">
            <v>43806</v>
          </cell>
          <cell r="AJ580" t="str">
            <v>IMOTO</v>
          </cell>
          <cell r="AK580" t="str">
            <v>六甲SBC</v>
          </cell>
          <cell r="AL580" t="str">
            <v>3GDP1</v>
          </cell>
          <cell r="AM580" t="str">
            <v>志布志港（上組）</v>
          </cell>
          <cell r="AN580" t="str">
            <v>7QDB1</v>
          </cell>
          <cell r="AO580">
            <v>43803</v>
          </cell>
          <cell r="AP580">
            <v>0.41666666666666669</v>
          </cell>
          <cell r="AQ580" t="str">
            <v>船名変更あり</v>
          </cell>
          <cell r="AR580" t="str">
            <v>神戸港　六甲C-6/7号</v>
          </cell>
        </row>
        <row r="581">
          <cell r="B581" t="str">
            <v>PL9MA09629001</v>
          </cell>
          <cell r="C581">
            <v>1</v>
          </cell>
          <cell r="D581">
            <v>43803</v>
          </cell>
          <cell r="E581">
            <v>0.41666666666666669</v>
          </cell>
          <cell r="F581" t="str">
            <v>船名変更あり</v>
          </cell>
          <cell r="G581" t="str">
            <v>だいこく</v>
          </cell>
          <cell r="H581">
            <v>43805</v>
          </cell>
          <cell r="I581">
            <v>43806</v>
          </cell>
          <cell r="J581" t="str">
            <v>JPUKB01JPSBS</v>
          </cell>
          <cell r="K581" t="str">
            <v>PL9MA0962900</v>
          </cell>
          <cell r="L581" t="str">
            <v>TCKU2321145</v>
          </cell>
          <cell r="M581" t="str">
            <v>D2</v>
          </cell>
          <cell r="N581" t="str">
            <v>ID323942A</v>
          </cell>
          <cell r="O581" t="str">
            <v>SUMITOMO RUBBER INDUSTRIES, LTD.</v>
          </cell>
          <cell r="P581" t="str">
            <v>IDPLM</v>
          </cell>
          <cell r="Q581" t="str">
            <v>JPUKB</v>
          </cell>
          <cell r="R581" t="str">
            <v>JPSBS</v>
          </cell>
          <cell r="S581" t="str">
            <v>Y</v>
          </cell>
          <cell r="T581" t="str">
            <v>DR</v>
          </cell>
          <cell r="U581" t="str">
            <v>TIRES, OF RUBBER, N.O.S.</v>
          </cell>
          <cell r="W581" t="str">
            <v>CMH</v>
          </cell>
          <cell r="Z581" t="str">
            <v>N</v>
          </cell>
          <cell r="AA581" t="str">
            <v>NFMT0082N</v>
          </cell>
          <cell r="AB581" t="str">
            <v>NYK FUSHIMI</v>
          </cell>
          <cell r="AC581" t="str">
            <v>JID</v>
          </cell>
          <cell r="AD581">
            <v>43804</v>
          </cell>
          <cell r="AE581">
            <v>22960</v>
          </cell>
          <cell r="AF581" t="str">
            <v>JPUKB01</v>
          </cell>
          <cell r="AG581" t="str">
            <v>だいこく</v>
          </cell>
          <cell r="AH581">
            <v>43805</v>
          </cell>
          <cell r="AI581">
            <v>43806</v>
          </cell>
          <cell r="AJ581" t="str">
            <v>IMOTO</v>
          </cell>
          <cell r="AK581" t="str">
            <v>六甲SBC</v>
          </cell>
          <cell r="AL581" t="str">
            <v>3GDP1</v>
          </cell>
          <cell r="AM581" t="str">
            <v>志布志港（上組）</v>
          </cell>
          <cell r="AN581" t="str">
            <v>7QDB1</v>
          </cell>
          <cell r="AO581">
            <v>43803</v>
          </cell>
          <cell r="AP581">
            <v>0.41666666666666669</v>
          </cell>
          <cell r="AQ581" t="str">
            <v>船名変更あり</v>
          </cell>
          <cell r="AR581" t="str">
            <v>神戸港　六甲C-6/7号</v>
          </cell>
        </row>
        <row r="582">
          <cell r="B582" t="str">
            <v>PL9MA09629002</v>
          </cell>
          <cell r="C582">
            <v>2</v>
          </cell>
          <cell r="D582">
            <v>43803</v>
          </cell>
          <cell r="E582">
            <v>0.41666666666666669</v>
          </cell>
          <cell r="F582" t="str">
            <v>船名変更あり</v>
          </cell>
          <cell r="G582" t="str">
            <v>だいこく</v>
          </cell>
          <cell r="H582">
            <v>43805</v>
          </cell>
          <cell r="I582">
            <v>43806</v>
          </cell>
          <cell r="J582" t="str">
            <v>JPUKB01JPSBS</v>
          </cell>
          <cell r="K582" t="str">
            <v>PL9MA0962900</v>
          </cell>
          <cell r="L582" t="str">
            <v>TCLU1964376</v>
          </cell>
          <cell r="M582" t="str">
            <v>D2</v>
          </cell>
          <cell r="N582" t="str">
            <v>ID323943A</v>
          </cell>
          <cell r="O582" t="str">
            <v>SUMITOMO RUBBER INDUSTRIES, LTD.</v>
          </cell>
          <cell r="P582" t="str">
            <v>IDPLM</v>
          </cell>
          <cell r="Q582" t="str">
            <v>JPUKB</v>
          </cell>
          <cell r="R582" t="str">
            <v>JPSBS</v>
          </cell>
          <cell r="S582" t="str">
            <v>Y</v>
          </cell>
          <cell r="T582" t="str">
            <v>DR</v>
          </cell>
          <cell r="U582" t="str">
            <v>TIRES, OF RUBBER, N.O.S.</v>
          </cell>
          <cell r="W582" t="str">
            <v>CMH</v>
          </cell>
          <cell r="Z582" t="str">
            <v>N</v>
          </cell>
          <cell r="AA582" t="str">
            <v>NFMT0082N</v>
          </cell>
          <cell r="AB582" t="str">
            <v>NYK FUSHIMI</v>
          </cell>
          <cell r="AC582" t="str">
            <v>JID</v>
          </cell>
          <cell r="AD582">
            <v>43804</v>
          </cell>
          <cell r="AE582">
            <v>22920</v>
          </cell>
          <cell r="AF582" t="str">
            <v>JPUKB01</v>
          </cell>
          <cell r="AG582" t="str">
            <v>だいこく</v>
          </cell>
          <cell r="AH582">
            <v>43805</v>
          </cell>
          <cell r="AI582">
            <v>43806</v>
          </cell>
          <cell r="AJ582" t="str">
            <v>IMOTO</v>
          </cell>
          <cell r="AK582" t="str">
            <v>六甲SBC</v>
          </cell>
          <cell r="AL582" t="str">
            <v>3GDP1</v>
          </cell>
          <cell r="AM582" t="str">
            <v>志布志港（上組）</v>
          </cell>
          <cell r="AN582" t="str">
            <v>7QDB1</v>
          </cell>
          <cell r="AO582">
            <v>43803</v>
          </cell>
          <cell r="AP582">
            <v>0.41666666666666669</v>
          </cell>
          <cell r="AQ582" t="str">
            <v>船名変更あり</v>
          </cell>
          <cell r="AR582" t="str">
            <v>神戸港　六甲C-6/7号</v>
          </cell>
        </row>
        <row r="583">
          <cell r="B583" t="str">
            <v>PL9MA09629003</v>
          </cell>
          <cell r="C583">
            <v>3</v>
          </cell>
          <cell r="D583">
            <v>43803</v>
          </cell>
          <cell r="E583">
            <v>0.41666666666666669</v>
          </cell>
          <cell r="F583" t="str">
            <v>船名変更あり</v>
          </cell>
          <cell r="G583" t="str">
            <v>だいこく</v>
          </cell>
          <cell r="H583">
            <v>43805</v>
          </cell>
          <cell r="I583">
            <v>43806</v>
          </cell>
          <cell r="J583" t="str">
            <v>JPUKB01JPSBS</v>
          </cell>
          <cell r="K583" t="str">
            <v>PL9MA0962900</v>
          </cell>
          <cell r="L583" t="str">
            <v>TCLU2049970</v>
          </cell>
          <cell r="M583" t="str">
            <v>D2</v>
          </cell>
          <cell r="N583" t="str">
            <v>ID323944A</v>
          </cell>
          <cell r="O583" t="str">
            <v>SUMITOMO RUBBER INDUSTRIES, LTD.</v>
          </cell>
          <cell r="P583" t="str">
            <v>IDPLM</v>
          </cell>
          <cell r="Q583" t="str">
            <v>JPUKB</v>
          </cell>
          <cell r="R583" t="str">
            <v>JPSBS</v>
          </cell>
          <cell r="S583" t="str">
            <v>Y</v>
          </cell>
          <cell r="T583" t="str">
            <v>DR</v>
          </cell>
          <cell r="U583" t="str">
            <v>TIRES, OF RUBBER, N.O.S.</v>
          </cell>
          <cell r="W583" t="str">
            <v>CMH</v>
          </cell>
          <cell r="Z583" t="str">
            <v>N</v>
          </cell>
          <cell r="AA583" t="str">
            <v>NFMT0082N</v>
          </cell>
          <cell r="AB583" t="str">
            <v>NYK FUSHIMI</v>
          </cell>
          <cell r="AC583" t="str">
            <v>JID</v>
          </cell>
          <cell r="AD583">
            <v>43804</v>
          </cell>
          <cell r="AE583">
            <v>22960</v>
          </cell>
          <cell r="AF583" t="str">
            <v>JPUKB01</v>
          </cell>
          <cell r="AG583" t="str">
            <v>だいこく</v>
          </cell>
          <cell r="AH583">
            <v>43805</v>
          </cell>
          <cell r="AI583">
            <v>43806</v>
          </cell>
          <cell r="AJ583" t="str">
            <v>IMOTO</v>
          </cell>
          <cell r="AK583" t="str">
            <v>六甲SBC</v>
          </cell>
          <cell r="AL583" t="str">
            <v>3GDP1</v>
          </cell>
          <cell r="AM583" t="str">
            <v>志布志港（上組）</v>
          </cell>
          <cell r="AN583" t="str">
            <v>7QDB1</v>
          </cell>
          <cell r="AO583">
            <v>43803</v>
          </cell>
          <cell r="AP583">
            <v>0.41666666666666669</v>
          </cell>
          <cell r="AQ583" t="str">
            <v>船名変更あり</v>
          </cell>
          <cell r="AR583" t="str">
            <v>神戸港　六甲C-6/7号</v>
          </cell>
        </row>
        <row r="584">
          <cell r="B584" t="str">
            <v>PL9MA09629004</v>
          </cell>
          <cell r="C584">
            <v>4</v>
          </cell>
          <cell r="D584">
            <v>43803</v>
          </cell>
          <cell r="E584">
            <v>0.41666666666666669</v>
          </cell>
          <cell r="F584" t="str">
            <v>船名変更あり</v>
          </cell>
          <cell r="G584" t="str">
            <v>だいこく</v>
          </cell>
          <cell r="H584">
            <v>43805</v>
          </cell>
          <cell r="I584">
            <v>43806</v>
          </cell>
          <cell r="J584" t="str">
            <v>JPUKB01JPSBS</v>
          </cell>
          <cell r="K584" t="str">
            <v>PL9MA0962900</v>
          </cell>
          <cell r="L584" t="str">
            <v>TCLU6855125</v>
          </cell>
          <cell r="M584" t="str">
            <v>D2</v>
          </cell>
          <cell r="N584" t="str">
            <v>ID323945A</v>
          </cell>
          <cell r="O584" t="str">
            <v>SUMITOMO RUBBER INDUSTRIES, LTD.</v>
          </cell>
          <cell r="P584" t="str">
            <v>IDPLM</v>
          </cell>
          <cell r="Q584" t="str">
            <v>JPUKB</v>
          </cell>
          <cell r="R584" t="str">
            <v>JPSBS</v>
          </cell>
          <cell r="S584" t="str">
            <v>Y</v>
          </cell>
          <cell r="T584" t="str">
            <v>DR</v>
          </cell>
          <cell r="U584" t="str">
            <v>TIRES, OF RUBBER, N.O.S.</v>
          </cell>
          <cell r="W584" t="str">
            <v>CMH</v>
          </cell>
          <cell r="Z584" t="str">
            <v>N</v>
          </cell>
          <cell r="AA584" t="str">
            <v>NFMT0082N</v>
          </cell>
          <cell r="AB584" t="str">
            <v>NYK FUSHIMI</v>
          </cell>
          <cell r="AC584" t="str">
            <v>JID</v>
          </cell>
          <cell r="AD584">
            <v>43804</v>
          </cell>
          <cell r="AE584">
            <v>22930</v>
          </cell>
          <cell r="AF584" t="str">
            <v>JPUKB01</v>
          </cell>
          <cell r="AG584" t="str">
            <v>だいこく</v>
          </cell>
          <cell r="AH584">
            <v>43805</v>
          </cell>
          <cell r="AI584">
            <v>43806</v>
          </cell>
          <cell r="AJ584" t="str">
            <v>IMOTO</v>
          </cell>
          <cell r="AK584" t="str">
            <v>六甲SBC</v>
          </cell>
          <cell r="AL584" t="str">
            <v>3GDP1</v>
          </cell>
          <cell r="AM584" t="str">
            <v>志布志港（上組）</v>
          </cell>
          <cell r="AN584" t="str">
            <v>7QDB1</v>
          </cell>
          <cell r="AO584">
            <v>43803</v>
          </cell>
          <cell r="AP584">
            <v>0.41666666666666669</v>
          </cell>
          <cell r="AQ584" t="str">
            <v>船名変更あり</v>
          </cell>
          <cell r="AR584" t="str">
            <v>神戸港　六甲C-6/7号</v>
          </cell>
        </row>
        <row r="585">
          <cell r="B585" t="str">
            <v>PL9MA09629005</v>
          </cell>
          <cell r="C585">
            <v>5</v>
          </cell>
          <cell r="D585">
            <v>43803</v>
          </cell>
          <cell r="E585">
            <v>0.41666666666666669</v>
          </cell>
          <cell r="F585" t="str">
            <v>船名変更あり</v>
          </cell>
          <cell r="G585" t="str">
            <v>だいこく</v>
          </cell>
          <cell r="H585">
            <v>43805</v>
          </cell>
          <cell r="I585">
            <v>43806</v>
          </cell>
          <cell r="J585" t="str">
            <v>JPUKB01JPSBS</v>
          </cell>
          <cell r="K585" t="str">
            <v>PL9MA0962900</v>
          </cell>
          <cell r="L585" t="str">
            <v>TCLU7604000</v>
          </cell>
          <cell r="M585" t="str">
            <v>D2</v>
          </cell>
          <cell r="N585" t="str">
            <v>ID323946A</v>
          </cell>
          <cell r="O585" t="str">
            <v>SUMITOMO RUBBER INDUSTRIES, LTD.</v>
          </cell>
          <cell r="P585" t="str">
            <v>IDPLM</v>
          </cell>
          <cell r="Q585" t="str">
            <v>JPUKB</v>
          </cell>
          <cell r="R585" t="str">
            <v>JPSBS</v>
          </cell>
          <cell r="S585" t="str">
            <v>Y</v>
          </cell>
          <cell r="T585" t="str">
            <v>DR</v>
          </cell>
          <cell r="U585" t="str">
            <v>TIRES, OF RUBBER, N.O.S.</v>
          </cell>
          <cell r="W585" t="str">
            <v>CMH</v>
          </cell>
          <cell r="Z585" t="str">
            <v>N</v>
          </cell>
          <cell r="AA585" t="str">
            <v>NFMT0082N</v>
          </cell>
          <cell r="AB585" t="str">
            <v>NYK FUSHIMI</v>
          </cell>
          <cell r="AC585" t="str">
            <v>JID</v>
          </cell>
          <cell r="AD585">
            <v>43804</v>
          </cell>
          <cell r="AE585">
            <v>22930</v>
          </cell>
          <cell r="AF585" t="str">
            <v>JPUKB01</v>
          </cell>
          <cell r="AG585" t="str">
            <v>だいこく</v>
          </cell>
          <cell r="AH585">
            <v>43805</v>
          </cell>
          <cell r="AI585">
            <v>43806</v>
          </cell>
          <cell r="AJ585" t="str">
            <v>IMOTO</v>
          </cell>
          <cell r="AK585" t="str">
            <v>六甲SBC</v>
          </cell>
          <cell r="AL585" t="str">
            <v>3GDP1</v>
          </cell>
          <cell r="AM585" t="str">
            <v>志布志港（上組）</v>
          </cell>
          <cell r="AN585" t="str">
            <v>7QDB1</v>
          </cell>
          <cell r="AO585">
            <v>43803</v>
          </cell>
          <cell r="AP585">
            <v>0.41666666666666669</v>
          </cell>
          <cell r="AQ585" t="str">
            <v>船名変更あり</v>
          </cell>
          <cell r="AR585" t="str">
            <v>神戸港　六甲C-6/7号</v>
          </cell>
        </row>
        <row r="586">
          <cell r="B586" t="str">
            <v>PL9MA09629006</v>
          </cell>
          <cell r="C586">
            <v>6</v>
          </cell>
          <cell r="D586">
            <v>43803</v>
          </cell>
          <cell r="E586">
            <v>0.41666666666666669</v>
          </cell>
          <cell r="F586" t="str">
            <v>船名変更あり</v>
          </cell>
          <cell r="G586" t="str">
            <v>だいこく</v>
          </cell>
          <cell r="H586">
            <v>43805</v>
          </cell>
          <cell r="I586">
            <v>43806</v>
          </cell>
          <cell r="J586" t="str">
            <v>JPUKB01JPSBS</v>
          </cell>
          <cell r="K586" t="str">
            <v>PL9MA0962900</v>
          </cell>
          <cell r="L586" t="str">
            <v>TEMU0619691</v>
          </cell>
          <cell r="M586" t="str">
            <v>D2</v>
          </cell>
          <cell r="N586" t="str">
            <v>ID323947A</v>
          </cell>
          <cell r="O586" t="str">
            <v>SUMITOMO RUBBER INDUSTRIES, LTD.</v>
          </cell>
          <cell r="P586" t="str">
            <v>IDPLM</v>
          </cell>
          <cell r="Q586" t="str">
            <v>JPUKB</v>
          </cell>
          <cell r="R586" t="str">
            <v>JPSBS</v>
          </cell>
          <cell r="S586" t="str">
            <v>Y</v>
          </cell>
          <cell r="T586" t="str">
            <v>DR</v>
          </cell>
          <cell r="U586" t="str">
            <v>TIRES, OF RUBBER, N.O.S.</v>
          </cell>
          <cell r="W586" t="str">
            <v>CMH</v>
          </cell>
          <cell r="Z586" t="str">
            <v>N</v>
          </cell>
          <cell r="AA586" t="str">
            <v>NFMT0082N</v>
          </cell>
          <cell r="AB586" t="str">
            <v>NYK FUSHIMI</v>
          </cell>
          <cell r="AC586" t="str">
            <v>JID</v>
          </cell>
          <cell r="AD586">
            <v>43804</v>
          </cell>
          <cell r="AE586">
            <v>22910</v>
          </cell>
          <cell r="AF586" t="str">
            <v>JPUKB01</v>
          </cell>
          <cell r="AG586" t="str">
            <v>だいこく</v>
          </cell>
          <cell r="AH586">
            <v>43805</v>
          </cell>
          <cell r="AI586">
            <v>43806</v>
          </cell>
          <cell r="AJ586" t="str">
            <v>IMOTO</v>
          </cell>
          <cell r="AK586" t="str">
            <v>六甲SBC</v>
          </cell>
          <cell r="AL586" t="str">
            <v>3GDP1</v>
          </cell>
          <cell r="AM586" t="str">
            <v>志布志港（上組）</v>
          </cell>
          <cell r="AN586" t="str">
            <v>7QDB1</v>
          </cell>
          <cell r="AO586">
            <v>43803</v>
          </cell>
          <cell r="AP586">
            <v>0.41666666666666669</v>
          </cell>
          <cell r="AQ586" t="str">
            <v>船名変更あり</v>
          </cell>
          <cell r="AR586" t="str">
            <v>神戸港　六甲C-6/7号</v>
          </cell>
        </row>
        <row r="587">
          <cell r="B587" t="str">
            <v>RICVEK9816001</v>
          </cell>
          <cell r="C587">
            <v>1</v>
          </cell>
          <cell r="D587">
            <v>43811</v>
          </cell>
          <cell r="E587">
            <v>0.41666666666666669</v>
          </cell>
          <cell r="F587" t="str">
            <v>スケジュール変更あり</v>
          </cell>
          <cell r="G587" t="str">
            <v>第一鐵運丸</v>
          </cell>
          <cell r="H587">
            <v>43811</v>
          </cell>
          <cell r="I587">
            <v>43812</v>
          </cell>
          <cell r="J587" t="str">
            <v>JPUKB01JPHSMPN4</v>
          </cell>
          <cell r="K587" t="str">
            <v>RICVEK981600</v>
          </cell>
          <cell r="L587" t="str">
            <v>DRYU9205072</v>
          </cell>
          <cell r="M587" t="str">
            <v>D5</v>
          </cell>
          <cell r="N587">
            <v>165281</v>
          </cell>
          <cell r="O587" t="str">
            <v>FUJII COMPANY LIMITED</v>
          </cell>
          <cell r="P587" t="str">
            <v>USTIW</v>
          </cell>
          <cell r="Q587" t="str">
            <v>JPUKB</v>
          </cell>
          <cell r="R587" t="str">
            <v>JPHSM</v>
          </cell>
          <cell r="S587" t="str">
            <v>Y</v>
          </cell>
          <cell r="T587" t="str">
            <v>DR</v>
          </cell>
          <cell r="U587" t="str">
            <v>HAY &amp; SIMILAR FORAGE PRODUCTS, N.O.S.</v>
          </cell>
          <cell r="W587" t="str">
            <v>CMH</v>
          </cell>
          <cell r="Z587" t="str">
            <v>N</v>
          </cell>
          <cell r="AA587" t="str">
            <v>XTAT0201W</v>
          </cell>
          <cell r="AB587" t="str">
            <v>TEXAS TRADER</v>
          </cell>
          <cell r="AC587" t="str">
            <v>PN4</v>
          </cell>
          <cell r="AD587">
            <v>43805</v>
          </cell>
          <cell r="AE587">
            <v>28777</v>
          </cell>
          <cell r="AF587" t="str">
            <v>JPUKB01</v>
          </cell>
          <cell r="AG587" t="str">
            <v>第一鐵運丸</v>
          </cell>
          <cell r="AH587">
            <v>43811</v>
          </cell>
          <cell r="AI587">
            <v>43812</v>
          </cell>
          <cell r="AJ587" t="str">
            <v>SUZUYO</v>
          </cell>
          <cell r="AK587" t="str">
            <v>六甲SBC</v>
          </cell>
          <cell r="AL587" t="str">
            <v>3GDP1</v>
          </cell>
          <cell r="AM587" t="str">
            <v>白浜地区10・14号岸壁</v>
          </cell>
          <cell r="AN587" t="str">
            <v>64K45</v>
          </cell>
          <cell r="AO587">
            <v>43811</v>
          </cell>
          <cell r="AP587">
            <v>0.41666666666666669</v>
          </cell>
          <cell r="AQ587" t="str">
            <v>スケジュール変更あり</v>
          </cell>
          <cell r="AR587" t="str">
            <v>神戸港　六甲C-6/7号</v>
          </cell>
        </row>
        <row r="588">
          <cell r="B588" t="str">
            <v>RICVEK9816002</v>
          </cell>
          <cell r="C588">
            <v>2</v>
          </cell>
          <cell r="D588">
            <v>43811</v>
          </cell>
          <cell r="E588">
            <v>0.41666666666666669</v>
          </cell>
          <cell r="F588" t="str">
            <v>スケジュール変更あり</v>
          </cell>
          <cell r="G588" t="str">
            <v>第一鐵運丸</v>
          </cell>
          <cell r="H588">
            <v>43811</v>
          </cell>
          <cell r="I588">
            <v>43812</v>
          </cell>
          <cell r="J588" t="str">
            <v>JPUKB01JPHSMPN4</v>
          </cell>
          <cell r="K588" t="str">
            <v>RICVEK981600</v>
          </cell>
          <cell r="L588" t="str">
            <v>TCLU6432150</v>
          </cell>
          <cell r="M588" t="str">
            <v>D5</v>
          </cell>
          <cell r="N588">
            <v>165285</v>
          </cell>
          <cell r="O588" t="str">
            <v>FUJII COMPANY LIMITED</v>
          </cell>
          <cell r="P588" t="str">
            <v>USTIW</v>
          </cell>
          <cell r="Q588" t="str">
            <v>JPUKB</v>
          </cell>
          <cell r="R588" t="str">
            <v>JPHSM</v>
          </cell>
          <cell r="S588" t="str">
            <v>Y</v>
          </cell>
          <cell r="T588" t="str">
            <v>DR</v>
          </cell>
          <cell r="U588" t="str">
            <v>HAY &amp; SIMILAR FORAGE PRODUCTS, N.O.S.</v>
          </cell>
          <cell r="W588" t="str">
            <v>CMH</v>
          </cell>
          <cell r="Z588" t="str">
            <v>N</v>
          </cell>
          <cell r="AA588" t="str">
            <v>XTAT0201W</v>
          </cell>
          <cell r="AB588" t="str">
            <v>TEXAS TRADER</v>
          </cell>
          <cell r="AC588" t="str">
            <v>PN4</v>
          </cell>
          <cell r="AD588">
            <v>43805</v>
          </cell>
          <cell r="AE588">
            <v>28824</v>
          </cell>
          <cell r="AF588" t="str">
            <v>JPUKB01</v>
          </cell>
          <cell r="AG588" t="str">
            <v>第一鐵運丸</v>
          </cell>
          <cell r="AH588">
            <v>43811</v>
          </cell>
          <cell r="AI588">
            <v>43812</v>
          </cell>
          <cell r="AJ588" t="str">
            <v>SUZUYO</v>
          </cell>
          <cell r="AK588" t="str">
            <v>六甲SBC</v>
          </cell>
          <cell r="AL588" t="str">
            <v>3GDP1</v>
          </cell>
          <cell r="AM588" t="str">
            <v>白浜地区10・14号岸壁</v>
          </cell>
          <cell r="AN588" t="str">
            <v>64K45</v>
          </cell>
          <cell r="AO588">
            <v>43811</v>
          </cell>
          <cell r="AP588">
            <v>0.41666666666666669</v>
          </cell>
          <cell r="AQ588" t="str">
            <v>スケジュール変更あり</v>
          </cell>
          <cell r="AR588" t="str">
            <v>神戸港　六甲C-6/7号</v>
          </cell>
        </row>
        <row r="589">
          <cell r="B589" t="str">
            <v>RICVEK9816003</v>
          </cell>
          <cell r="C589">
            <v>3</v>
          </cell>
          <cell r="D589">
            <v>43811</v>
          </cell>
          <cell r="E589">
            <v>0.41666666666666669</v>
          </cell>
          <cell r="F589" t="str">
            <v>スケジュール変更あり</v>
          </cell>
          <cell r="G589" t="str">
            <v>第一鐵運丸</v>
          </cell>
          <cell r="H589">
            <v>43811</v>
          </cell>
          <cell r="I589">
            <v>43812</v>
          </cell>
          <cell r="J589" t="str">
            <v>JPUKB01JPHSMPN4</v>
          </cell>
          <cell r="K589" t="str">
            <v>RICVEK981600</v>
          </cell>
          <cell r="L589" t="str">
            <v>TCNU7004195</v>
          </cell>
          <cell r="M589" t="str">
            <v>D5</v>
          </cell>
          <cell r="N589">
            <v>165284</v>
          </cell>
          <cell r="O589" t="str">
            <v>FUJII COMPANY LIMITED</v>
          </cell>
          <cell r="P589" t="str">
            <v>USTIW</v>
          </cell>
          <cell r="Q589" t="str">
            <v>JPUKB</v>
          </cell>
          <cell r="R589" t="str">
            <v>JPHSM</v>
          </cell>
          <cell r="S589" t="str">
            <v>Y</v>
          </cell>
          <cell r="T589" t="str">
            <v>DR</v>
          </cell>
          <cell r="U589" t="str">
            <v>HAY &amp; SIMILAR FORAGE PRODUCTS, N.O.S.</v>
          </cell>
          <cell r="W589" t="str">
            <v>CMH</v>
          </cell>
          <cell r="Z589" t="str">
            <v>N</v>
          </cell>
          <cell r="AA589" t="str">
            <v>XTAT0201W</v>
          </cell>
          <cell r="AB589" t="str">
            <v>TEXAS TRADER</v>
          </cell>
          <cell r="AC589" t="str">
            <v>PN4</v>
          </cell>
          <cell r="AD589">
            <v>43805</v>
          </cell>
          <cell r="AE589">
            <v>28857</v>
          </cell>
          <cell r="AF589" t="str">
            <v>JPUKB01</v>
          </cell>
          <cell r="AG589" t="str">
            <v>第一鐵運丸</v>
          </cell>
          <cell r="AH589">
            <v>43811</v>
          </cell>
          <cell r="AI589">
            <v>43812</v>
          </cell>
          <cell r="AJ589" t="str">
            <v>SUZUYO</v>
          </cell>
          <cell r="AK589" t="str">
            <v>六甲SBC</v>
          </cell>
          <cell r="AL589" t="str">
            <v>3GDP1</v>
          </cell>
          <cell r="AM589" t="str">
            <v>白浜地区10・14号岸壁</v>
          </cell>
          <cell r="AN589" t="str">
            <v>64K45</v>
          </cell>
          <cell r="AO589">
            <v>43811</v>
          </cell>
          <cell r="AP589">
            <v>0.41666666666666669</v>
          </cell>
          <cell r="AQ589" t="str">
            <v>スケジュール変更あり</v>
          </cell>
          <cell r="AR589" t="str">
            <v>神戸港　六甲C-6/7号</v>
          </cell>
        </row>
        <row r="590">
          <cell r="B590" t="str">
            <v>RICVEK9816004</v>
          </cell>
          <cell r="C590">
            <v>4</v>
          </cell>
          <cell r="D590">
            <v>43811</v>
          </cell>
          <cell r="E590">
            <v>0.41666666666666669</v>
          </cell>
          <cell r="F590" t="str">
            <v>スケジュール変更あり</v>
          </cell>
          <cell r="G590" t="str">
            <v>第一鐵運丸</v>
          </cell>
          <cell r="H590">
            <v>43811</v>
          </cell>
          <cell r="I590">
            <v>43812</v>
          </cell>
          <cell r="J590" t="str">
            <v>JPUKB01JPHSMPN4</v>
          </cell>
          <cell r="K590" t="str">
            <v>RICVEK981600</v>
          </cell>
          <cell r="L590" t="str">
            <v>TCNU7433707</v>
          </cell>
          <cell r="M590" t="str">
            <v>D5</v>
          </cell>
          <cell r="N590">
            <v>165283</v>
          </cell>
          <cell r="O590" t="str">
            <v>FUJII COMPANY LIMITED</v>
          </cell>
          <cell r="P590" t="str">
            <v>USTIW</v>
          </cell>
          <cell r="Q590" t="str">
            <v>JPUKB</v>
          </cell>
          <cell r="R590" t="str">
            <v>JPHSM</v>
          </cell>
          <cell r="S590" t="str">
            <v>Y</v>
          </cell>
          <cell r="T590" t="str">
            <v>DR</v>
          </cell>
          <cell r="U590" t="str">
            <v>HAY &amp; SIMILAR FORAGE PRODUCTS, N.O.S.</v>
          </cell>
          <cell r="W590" t="str">
            <v>CMH</v>
          </cell>
          <cell r="Z590" t="str">
            <v>N</v>
          </cell>
          <cell r="AA590" t="str">
            <v>XTAT0201W</v>
          </cell>
          <cell r="AB590" t="str">
            <v>TEXAS TRADER</v>
          </cell>
          <cell r="AC590" t="str">
            <v>PN4</v>
          </cell>
          <cell r="AD590">
            <v>43805</v>
          </cell>
          <cell r="AE590">
            <v>29174</v>
          </cell>
          <cell r="AF590" t="str">
            <v>JPUKB01</v>
          </cell>
          <cell r="AG590" t="str">
            <v>第一鐵運丸</v>
          </cell>
          <cell r="AH590">
            <v>43811</v>
          </cell>
          <cell r="AI590">
            <v>43812</v>
          </cell>
          <cell r="AJ590" t="str">
            <v>SUZUYO</v>
          </cell>
          <cell r="AK590" t="str">
            <v>六甲SBC</v>
          </cell>
          <cell r="AL590" t="str">
            <v>3GDP1</v>
          </cell>
          <cell r="AM590" t="str">
            <v>白浜地区10・14号岸壁</v>
          </cell>
          <cell r="AN590" t="str">
            <v>64K45</v>
          </cell>
          <cell r="AO590">
            <v>43811</v>
          </cell>
          <cell r="AP590">
            <v>0.41666666666666669</v>
          </cell>
          <cell r="AQ590" t="str">
            <v>スケジュール変更あり</v>
          </cell>
          <cell r="AR590" t="str">
            <v>神戸港　六甲C-6/7号</v>
          </cell>
        </row>
        <row r="591">
          <cell r="B591" t="str">
            <v>RICVEK9816005</v>
          </cell>
          <cell r="C591">
            <v>5</v>
          </cell>
          <cell r="D591">
            <v>43811</v>
          </cell>
          <cell r="E591">
            <v>0.41666666666666669</v>
          </cell>
          <cell r="F591" t="str">
            <v>スケジュール変更あり</v>
          </cell>
          <cell r="G591" t="str">
            <v>第一鐵運丸</v>
          </cell>
          <cell r="H591">
            <v>43811</v>
          </cell>
          <cell r="I591">
            <v>43812</v>
          </cell>
          <cell r="J591" t="str">
            <v>JPUKB01JPHSMPN4</v>
          </cell>
          <cell r="K591" t="str">
            <v>RICVEK981600</v>
          </cell>
          <cell r="L591" t="str">
            <v>XINU8157316</v>
          </cell>
          <cell r="M591" t="str">
            <v>D5</v>
          </cell>
          <cell r="N591">
            <v>1652821658282</v>
          </cell>
          <cell r="O591" t="str">
            <v>FUJII COMPANY LIMITED</v>
          </cell>
          <cell r="P591" t="str">
            <v>USTIW</v>
          </cell>
          <cell r="Q591" t="str">
            <v>JPUKB</v>
          </cell>
          <cell r="R591" t="str">
            <v>JPHSM</v>
          </cell>
          <cell r="S591" t="str">
            <v>Y</v>
          </cell>
          <cell r="T591" t="str">
            <v>DR</v>
          </cell>
          <cell r="U591" t="str">
            <v>HAY &amp; SIMILAR FORAGE PRODUCTS, N.O.S.</v>
          </cell>
          <cell r="W591" t="str">
            <v>CMH</v>
          </cell>
          <cell r="Z591" t="str">
            <v>N</v>
          </cell>
          <cell r="AA591" t="str">
            <v>XTAT0201W</v>
          </cell>
          <cell r="AB591" t="str">
            <v>TEXAS TRADER</v>
          </cell>
          <cell r="AC591" t="str">
            <v>PN4</v>
          </cell>
          <cell r="AD591">
            <v>43805</v>
          </cell>
          <cell r="AE591">
            <v>29029</v>
          </cell>
          <cell r="AF591" t="str">
            <v>JPUKB01</v>
          </cell>
          <cell r="AG591" t="str">
            <v>第一鐵運丸</v>
          </cell>
          <cell r="AH591">
            <v>43811</v>
          </cell>
          <cell r="AI591">
            <v>43812</v>
          </cell>
          <cell r="AJ591" t="str">
            <v>SUZUYO</v>
          </cell>
          <cell r="AK591" t="str">
            <v>六甲SBC</v>
          </cell>
          <cell r="AL591" t="str">
            <v>3GDP1</v>
          </cell>
          <cell r="AM591" t="str">
            <v>白浜地区10・14号岸壁</v>
          </cell>
          <cell r="AN591" t="str">
            <v>64K45</v>
          </cell>
          <cell r="AO591">
            <v>43811</v>
          </cell>
          <cell r="AP591">
            <v>0.41666666666666669</v>
          </cell>
          <cell r="AQ591" t="str">
            <v>スケジュール変更あり</v>
          </cell>
          <cell r="AR591" t="str">
            <v>神戸港　六甲C-6/7号</v>
          </cell>
        </row>
        <row r="592">
          <cell r="B592" t="str">
            <v>RICVFN4306001</v>
          </cell>
          <cell r="C592">
            <v>1</v>
          </cell>
          <cell r="D592">
            <v>43811</v>
          </cell>
          <cell r="E592">
            <v>0.41666666666666669</v>
          </cell>
          <cell r="F592" t="str">
            <v>スケジュール変更あり</v>
          </cell>
          <cell r="G592" t="str">
            <v>第一鐵運丸</v>
          </cell>
          <cell r="H592">
            <v>43811</v>
          </cell>
          <cell r="I592">
            <v>43812</v>
          </cell>
          <cell r="J592" t="str">
            <v>JPUKB01JPHSMPN4</v>
          </cell>
          <cell r="K592" t="str">
            <v>RICVFN430600</v>
          </cell>
          <cell r="L592" t="str">
            <v>FSCU8808484</v>
          </cell>
          <cell r="M592" t="str">
            <v>D5</v>
          </cell>
          <cell r="N592">
            <v>2388</v>
          </cell>
          <cell r="O592" t="str">
            <v>FUJII COMPANY LIMITED</v>
          </cell>
          <cell r="P592" t="str">
            <v>CACAL</v>
          </cell>
          <cell r="Q592" t="str">
            <v>JPUKB</v>
          </cell>
          <cell r="R592" t="str">
            <v>JPHSM</v>
          </cell>
          <cell r="S592" t="str">
            <v>Y</v>
          </cell>
          <cell r="T592" t="str">
            <v>DR</v>
          </cell>
          <cell r="U592" t="str">
            <v>HAY &amp; SIMILAR FORAGE PRODUCTS, N.O.S.</v>
          </cell>
          <cell r="W592" t="str">
            <v>CMH</v>
          </cell>
          <cell r="Z592" t="str">
            <v>N</v>
          </cell>
          <cell r="AA592" t="str">
            <v>XTAT0201W</v>
          </cell>
          <cell r="AB592" t="str">
            <v>TEXAS TRADER</v>
          </cell>
          <cell r="AC592" t="str">
            <v>PN4</v>
          </cell>
          <cell r="AD592">
            <v>43805</v>
          </cell>
          <cell r="AE592">
            <v>24510</v>
          </cell>
          <cell r="AF592" t="str">
            <v>JPUKB01</v>
          </cell>
          <cell r="AG592" t="str">
            <v>第一鐵運丸</v>
          </cell>
          <cell r="AH592">
            <v>43811</v>
          </cell>
          <cell r="AI592">
            <v>43812</v>
          </cell>
          <cell r="AJ592" t="str">
            <v>SUZUYO</v>
          </cell>
          <cell r="AK592" t="str">
            <v>六甲SBC</v>
          </cell>
          <cell r="AL592" t="str">
            <v>3GDP1</v>
          </cell>
          <cell r="AM592" t="str">
            <v>白浜地区10・14号岸壁</v>
          </cell>
          <cell r="AN592" t="str">
            <v>64K45</v>
          </cell>
          <cell r="AO592">
            <v>43811</v>
          </cell>
          <cell r="AP592">
            <v>0.41666666666666669</v>
          </cell>
          <cell r="AQ592" t="str">
            <v>スケジュール変更あり</v>
          </cell>
          <cell r="AR592" t="str">
            <v>神戸港　六甲C-6/7号</v>
          </cell>
        </row>
        <row r="593">
          <cell r="B593" t="str">
            <v>RICVFN4306002</v>
          </cell>
          <cell r="C593">
            <v>2</v>
          </cell>
          <cell r="D593">
            <v>43811</v>
          </cell>
          <cell r="E593">
            <v>0.41666666666666669</v>
          </cell>
          <cell r="F593" t="str">
            <v>スケジュール変更あり</v>
          </cell>
          <cell r="G593" t="str">
            <v>第一鐵運丸</v>
          </cell>
          <cell r="H593">
            <v>43811</v>
          </cell>
          <cell r="I593">
            <v>43812</v>
          </cell>
          <cell r="J593" t="str">
            <v>JPUKB01JPHSMPN4</v>
          </cell>
          <cell r="K593" t="str">
            <v>RICVFN430600</v>
          </cell>
          <cell r="L593" t="str">
            <v>NYKU4720395</v>
          </cell>
          <cell r="M593" t="str">
            <v>D5</v>
          </cell>
          <cell r="N593">
            <v>2390</v>
          </cell>
          <cell r="O593" t="str">
            <v>FUJII COMPANY LIMITED</v>
          </cell>
          <cell r="P593" t="str">
            <v>CACAL</v>
          </cell>
          <cell r="Q593" t="str">
            <v>JPUKB</v>
          </cell>
          <cell r="R593" t="str">
            <v>JPHSM</v>
          </cell>
          <cell r="S593" t="str">
            <v>Y</v>
          </cell>
          <cell r="T593" t="str">
            <v>DR</v>
          </cell>
          <cell r="U593" t="str">
            <v>HAY &amp; SIMILAR FORAGE PRODUCTS, N.O.S.</v>
          </cell>
          <cell r="W593" t="str">
            <v>CMH</v>
          </cell>
          <cell r="Z593" t="str">
            <v>N</v>
          </cell>
          <cell r="AA593" t="str">
            <v>XTAT0201W</v>
          </cell>
          <cell r="AB593" t="str">
            <v>TEXAS TRADER</v>
          </cell>
          <cell r="AC593" t="str">
            <v>PN4</v>
          </cell>
          <cell r="AD593">
            <v>43805</v>
          </cell>
          <cell r="AE593">
            <v>25050</v>
          </cell>
          <cell r="AF593" t="str">
            <v>JPUKB01</v>
          </cell>
          <cell r="AG593" t="str">
            <v>第一鐵運丸</v>
          </cell>
          <cell r="AH593">
            <v>43811</v>
          </cell>
          <cell r="AI593">
            <v>43812</v>
          </cell>
          <cell r="AJ593" t="str">
            <v>SUZUYO</v>
          </cell>
          <cell r="AK593" t="str">
            <v>六甲SBC</v>
          </cell>
          <cell r="AL593" t="str">
            <v>3GDP1</v>
          </cell>
          <cell r="AM593" t="str">
            <v>白浜地区10・14号岸壁</v>
          </cell>
          <cell r="AN593" t="str">
            <v>64K45</v>
          </cell>
          <cell r="AO593">
            <v>43811</v>
          </cell>
          <cell r="AP593">
            <v>0.41666666666666669</v>
          </cell>
          <cell r="AQ593" t="str">
            <v>スケジュール変更あり</v>
          </cell>
          <cell r="AR593" t="str">
            <v>神戸港　六甲C-6/7号</v>
          </cell>
        </row>
        <row r="594">
          <cell r="B594" t="str">
            <v>RICVFN4306003</v>
          </cell>
          <cell r="C594">
            <v>3</v>
          </cell>
          <cell r="D594">
            <v>43811</v>
          </cell>
          <cell r="E594">
            <v>0.41666666666666669</v>
          </cell>
          <cell r="F594" t="str">
            <v>スケジュール変更あり</v>
          </cell>
          <cell r="G594" t="str">
            <v>第一鐵運丸</v>
          </cell>
          <cell r="H594">
            <v>43811</v>
          </cell>
          <cell r="I594">
            <v>43812</v>
          </cell>
          <cell r="J594" t="str">
            <v>JPUKB01JPHSMPN4</v>
          </cell>
          <cell r="K594" t="str">
            <v>RICVFN430600</v>
          </cell>
          <cell r="L594" t="str">
            <v>TCLU6288844</v>
          </cell>
          <cell r="M594" t="str">
            <v>D5</v>
          </cell>
          <cell r="N594">
            <v>2389</v>
          </cell>
          <cell r="O594" t="str">
            <v>FUJII COMPANY LIMITED</v>
          </cell>
          <cell r="P594" t="str">
            <v>CACAL</v>
          </cell>
          <cell r="Q594" t="str">
            <v>JPUKB</v>
          </cell>
          <cell r="R594" t="str">
            <v>JPHSM</v>
          </cell>
          <cell r="S594" t="str">
            <v>Y</v>
          </cell>
          <cell r="T594" t="str">
            <v>DR</v>
          </cell>
          <cell r="U594" t="str">
            <v>HAY &amp; SIMILAR FORAGE PRODUCTS, N.O.S.</v>
          </cell>
          <cell r="W594" t="str">
            <v>CMH</v>
          </cell>
          <cell r="Z594" t="str">
            <v>N</v>
          </cell>
          <cell r="AA594" t="str">
            <v>XTAT0201W</v>
          </cell>
          <cell r="AB594" t="str">
            <v>TEXAS TRADER</v>
          </cell>
          <cell r="AC594" t="str">
            <v>PN4</v>
          </cell>
          <cell r="AD594">
            <v>43805</v>
          </cell>
          <cell r="AE594">
            <v>26420</v>
          </cell>
          <cell r="AF594" t="str">
            <v>JPUKB01</v>
          </cell>
          <cell r="AG594" t="str">
            <v>第一鐵運丸</v>
          </cell>
          <cell r="AH594">
            <v>43811</v>
          </cell>
          <cell r="AI594">
            <v>43812</v>
          </cell>
          <cell r="AJ594" t="str">
            <v>SUZUYO</v>
          </cell>
          <cell r="AK594" t="str">
            <v>六甲SBC</v>
          </cell>
          <cell r="AL594" t="str">
            <v>3GDP1</v>
          </cell>
          <cell r="AM594" t="str">
            <v>白浜地区10・14号岸壁</v>
          </cell>
          <cell r="AN594" t="str">
            <v>64K45</v>
          </cell>
          <cell r="AO594">
            <v>43811</v>
          </cell>
          <cell r="AP594">
            <v>0.41666666666666669</v>
          </cell>
          <cell r="AQ594" t="str">
            <v>スケジュール変更あり</v>
          </cell>
          <cell r="AR594" t="str">
            <v>神戸港　六甲C-6/7号</v>
          </cell>
        </row>
        <row r="595">
          <cell r="B595" t="str">
            <v>RICVCX4973001</v>
          </cell>
          <cell r="C595">
            <v>1</v>
          </cell>
          <cell r="D595">
            <v>43802</v>
          </cell>
          <cell r="E595">
            <v>0.625</v>
          </cell>
          <cell r="G595" t="str">
            <v>はるかぜHR1203</v>
          </cell>
          <cell r="H595">
            <v>43805</v>
          </cell>
          <cell r="I595">
            <v>43807</v>
          </cell>
          <cell r="J595" t="str">
            <v>JPTYO03JPOFTPN4</v>
          </cell>
          <cell r="K595" t="str">
            <v>RICVCX497300</v>
          </cell>
          <cell r="L595" t="str">
            <v>DRYU4113348</v>
          </cell>
          <cell r="M595" t="str">
            <v>D4</v>
          </cell>
          <cell r="N595">
            <v>9106739</v>
          </cell>
          <cell r="O595" t="str">
            <v>AGGIE TEK CORPORATION</v>
          </cell>
          <cell r="P595" t="str">
            <v>USPDX</v>
          </cell>
          <cell r="Q595" t="str">
            <v>JPTYO</v>
          </cell>
          <cell r="R595" t="str">
            <v>JPOFT</v>
          </cell>
          <cell r="S595" t="str">
            <v>Y</v>
          </cell>
          <cell r="T595" t="str">
            <v>DR</v>
          </cell>
          <cell r="U595" t="str">
            <v>HAY &amp; SIMILAR FORAGE PRODUCTS, N.O.S.</v>
          </cell>
          <cell r="W595" t="str">
            <v>CMH</v>
          </cell>
          <cell r="Z595" t="str">
            <v>N</v>
          </cell>
          <cell r="AA595" t="str">
            <v>XTAT0201W</v>
          </cell>
          <cell r="AB595" t="str">
            <v>TEXAS TRADER</v>
          </cell>
          <cell r="AC595" t="str">
            <v>PN4</v>
          </cell>
          <cell r="AD595">
            <v>43804</v>
          </cell>
          <cell r="AE595">
            <v>26982</v>
          </cell>
          <cell r="AF595" t="str">
            <v>JPTYO03</v>
          </cell>
          <cell r="AG595" t="str">
            <v>はるかぜHR1203</v>
          </cell>
          <cell r="AH595">
            <v>43805</v>
          </cell>
          <cell r="AI595">
            <v>43807</v>
          </cell>
          <cell r="AJ595" t="str">
            <v>SUZUYO</v>
          </cell>
          <cell r="AK595" t="str">
            <v>大井3/4号</v>
          </cell>
          <cell r="AL595" t="str">
            <v>1FD03</v>
          </cell>
          <cell r="AM595" t="str">
            <v>野々田コンテナターミナル</v>
          </cell>
          <cell r="AN595" t="str">
            <v>8IW18</v>
          </cell>
          <cell r="AO595">
            <v>43802</v>
          </cell>
          <cell r="AP595">
            <v>0.625</v>
          </cell>
          <cell r="AQ595" t="str">
            <v/>
          </cell>
          <cell r="AR595" t="str">
            <v>東京港　大井埠頭　3/4号</v>
          </cell>
        </row>
        <row r="596">
          <cell r="B596" t="str">
            <v>RICVCX4973002</v>
          </cell>
          <cell r="C596">
            <v>2</v>
          </cell>
          <cell r="D596">
            <v>43802</v>
          </cell>
          <cell r="E596">
            <v>0.625</v>
          </cell>
          <cell r="G596" t="str">
            <v>はるかぜHR1203</v>
          </cell>
          <cell r="H596">
            <v>43805</v>
          </cell>
          <cell r="I596">
            <v>43807</v>
          </cell>
          <cell r="J596" t="str">
            <v>JPTYO03JPOFTPN4</v>
          </cell>
          <cell r="K596" t="str">
            <v>RICVCX497300</v>
          </cell>
          <cell r="L596" t="str">
            <v>KKFU1725875</v>
          </cell>
          <cell r="M596" t="str">
            <v>D4</v>
          </cell>
          <cell r="N596">
            <v>9106742</v>
          </cell>
          <cell r="O596" t="str">
            <v>AGGIE TEK CORPORATION</v>
          </cell>
          <cell r="P596" t="str">
            <v>USPDX</v>
          </cell>
          <cell r="Q596" t="str">
            <v>JPTYO</v>
          </cell>
          <cell r="R596" t="str">
            <v>JPOFT</v>
          </cell>
          <cell r="S596" t="str">
            <v>Y</v>
          </cell>
          <cell r="T596" t="str">
            <v>DR</v>
          </cell>
          <cell r="U596" t="str">
            <v>HAY &amp; SIMILAR FORAGE PRODUCTS, N.O.S.</v>
          </cell>
          <cell r="W596" t="str">
            <v>CMH</v>
          </cell>
          <cell r="Z596" t="str">
            <v>N</v>
          </cell>
          <cell r="AA596" t="str">
            <v>XTAT0201W</v>
          </cell>
          <cell r="AB596" t="str">
            <v>TEXAS TRADER</v>
          </cell>
          <cell r="AC596" t="str">
            <v>PN4</v>
          </cell>
          <cell r="AD596">
            <v>43804</v>
          </cell>
          <cell r="AE596">
            <v>27561</v>
          </cell>
          <cell r="AF596" t="str">
            <v>JPTYO03</v>
          </cell>
          <cell r="AG596" t="str">
            <v>はるかぜHR1203</v>
          </cell>
          <cell r="AH596">
            <v>43805</v>
          </cell>
          <cell r="AI596">
            <v>43807</v>
          </cell>
          <cell r="AJ596" t="str">
            <v>SUZUYO</v>
          </cell>
          <cell r="AK596" t="str">
            <v>大井3/4号</v>
          </cell>
          <cell r="AL596" t="str">
            <v>1FD03</v>
          </cell>
          <cell r="AM596" t="str">
            <v>野々田コンテナターミナル</v>
          </cell>
          <cell r="AN596" t="str">
            <v>8IW18</v>
          </cell>
          <cell r="AO596">
            <v>43802</v>
          </cell>
          <cell r="AP596">
            <v>0.625</v>
          </cell>
          <cell r="AQ596" t="str">
            <v/>
          </cell>
          <cell r="AR596" t="str">
            <v>東京港　大井埠頭　3/4号</v>
          </cell>
        </row>
        <row r="597">
          <cell r="B597" t="str">
            <v>RICVCX4973003</v>
          </cell>
          <cell r="C597">
            <v>3</v>
          </cell>
          <cell r="D597">
            <v>43802</v>
          </cell>
          <cell r="E597">
            <v>0.625</v>
          </cell>
          <cell r="G597" t="str">
            <v>はるかぜHR1203</v>
          </cell>
          <cell r="H597">
            <v>43805</v>
          </cell>
          <cell r="I597">
            <v>43807</v>
          </cell>
          <cell r="J597" t="str">
            <v>JPTYO03JPOFTPN4</v>
          </cell>
          <cell r="K597" t="str">
            <v>RICVCX497300</v>
          </cell>
          <cell r="L597" t="str">
            <v>KKFU1746625</v>
          </cell>
          <cell r="M597" t="str">
            <v>D4</v>
          </cell>
          <cell r="N597">
            <v>9106740</v>
          </cell>
          <cell r="O597" t="str">
            <v>AGGIE TEK CORPORATION</v>
          </cell>
          <cell r="P597" t="str">
            <v>USPDX</v>
          </cell>
          <cell r="Q597" t="str">
            <v>JPTYO</v>
          </cell>
          <cell r="R597" t="str">
            <v>JPOFT</v>
          </cell>
          <cell r="S597" t="str">
            <v>Y</v>
          </cell>
          <cell r="T597" t="str">
            <v>DR</v>
          </cell>
          <cell r="U597" t="str">
            <v>HAY &amp; SIMILAR FORAGE PRODUCTS, N.O.S.</v>
          </cell>
          <cell r="W597" t="str">
            <v>CMH</v>
          </cell>
          <cell r="Z597" t="str">
            <v>N</v>
          </cell>
          <cell r="AA597" t="str">
            <v>XTAT0201W</v>
          </cell>
          <cell r="AB597" t="str">
            <v>TEXAS TRADER</v>
          </cell>
          <cell r="AC597" t="str">
            <v>PN4</v>
          </cell>
          <cell r="AD597">
            <v>43804</v>
          </cell>
          <cell r="AE597">
            <v>27608</v>
          </cell>
          <cell r="AF597" t="str">
            <v>JPTYO03</v>
          </cell>
          <cell r="AG597" t="str">
            <v>はるかぜHR1203</v>
          </cell>
          <cell r="AH597">
            <v>43805</v>
          </cell>
          <cell r="AI597">
            <v>43807</v>
          </cell>
          <cell r="AJ597" t="str">
            <v>SUZUYO</v>
          </cell>
          <cell r="AK597" t="str">
            <v>大井3/4号</v>
          </cell>
          <cell r="AL597" t="str">
            <v>1FD03</v>
          </cell>
          <cell r="AM597" t="str">
            <v>野々田コンテナターミナル</v>
          </cell>
          <cell r="AN597" t="str">
            <v>8IW18</v>
          </cell>
          <cell r="AO597">
            <v>43802</v>
          </cell>
          <cell r="AP597">
            <v>0.625</v>
          </cell>
          <cell r="AQ597" t="str">
            <v/>
          </cell>
          <cell r="AR597" t="str">
            <v>東京港　大井埠頭　3/4号</v>
          </cell>
        </row>
        <row r="598">
          <cell r="B598" t="str">
            <v>RICVCX4973004</v>
          </cell>
          <cell r="C598">
            <v>4</v>
          </cell>
          <cell r="D598">
            <v>43802</v>
          </cell>
          <cell r="E598">
            <v>0.625</v>
          </cell>
          <cell r="G598" t="str">
            <v>はるかぜHR1203</v>
          </cell>
          <cell r="H598">
            <v>43805</v>
          </cell>
          <cell r="I598">
            <v>43807</v>
          </cell>
          <cell r="J598" t="str">
            <v>JPTYO03JPOFTPN4</v>
          </cell>
          <cell r="K598" t="str">
            <v>RICVCX497300</v>
          </cell>
          <cell r="L598" t="str">
            <v>MOFU6803144</v>
          </cell>
          <cell r="M598" t="str">
            <v>D4</v>
          </cell>
          <cell r="N598">
            <v>9106743</v>
          </cell>
          <cell r="O598" t="str">
            <v>AGGIE TEK CORPORATION</v>
          </cell>
          <cell r="P598" t="str">
            <v>USPDX</v>
          </cell>
          <cell r="Q598" t="str">
            <v>JPTYO</v>
          </cell>
          <cell r="R598" t="str">
            <v>JPOFT</v>
          </cell>
          <cell r="S598" t="str">
            <v>Y</v>
          </cell>
          <cell r="T598" t="str">
            <v>DR</v>
          </cell>
          <cell r="U598" t="str">
            <v>HAY &amp; SIMILAR FORAGE PRODUCTS, N.O.S.</v>
          </cell>
          <cell r="W598" t="str">
            <v>CMH</v>
          </cell>
          <cell r="Z598" t="str">
            <v>N</v>
          </cell>
          <cell r="AA598" t="str">
            <v>XTAT0201W</v>
          </cell>
          <cell r="AB598" t="str">
            <v>TEXAS TRADER</v>
          </cell>
          <cell r="AC598" t="str">
            <v>PN4</v>
          </cell>
          <cell r="AD598">
            <v>43804</v>
          </cell>
          <cell r="AE598">
            <v>27556</v>
          </cell>
          <cell r="AF598" t="str">
            <v>JPTYO03</v>
          </cell>
          <cell r="AG598" t="str">
            <v>はるかぜHR1203</v>
          </cell>
          <cell r="AH598">
            <v>43805</v>
          </cell>
          <cell r="AI598">
            <v>43807</v>
          </cell>
          <cell r="AJ598" t="str">
            <v>SUZUYO</v>
          </cell>
          <cell r="AK598" t="str">
            <v>大井3/4号</v>
          </cell>
          <cell r="AL598" t="str">
            <v>1FD03</v>
          </cell>
          <cell r="AM598" t="str">
            <v>野々田コンテナターミナル</v>
          </cell>
          <cell r="AN598" t="str">
            <v>8IW18</v>
          </cell>
          <cell r="AO598">
            <v>43802</v>
          </cell>
          <cell r="AP598">
            <v>0.625</v>
          </cell>
          <cell r="AQ598" t="str">
            <v/>
          </cell>
          <cell r="AR598" t="str">
            <v>東京港　大井埠頭　3/4号</v>
          </cell>
        </row>
        <row r="599">
          <cell r="B599" t="str">
            <v>RICVCX4973005</v>
          </cell>
          <cell r="C599">
            <v>5</v>
          </cell>
          <cell r="D599">
            <v>43802</v>
          </cell>
          <cell r="E599">
            <v>0.625</v>
          </cell>
          <cell r="G599" t="str">
            <v>はるかぜHR1203</v>
          </cell>
          <cell r="H599">
            <v>43805</v>
          </cell>
          <cell r="I599">
            <v>43807</v>
          </cell>
          <cell r="J599" t="str">
            <v>JPTYO03JPOFTPN4</v>
          </cell>
          <cell r="K599" t="str">
            <v>RICVCX497300</v>
          </cell>
          <cell r="L599" t="str">
            <v>MOFU6812444</v>
          </cell>
          <cell r="M599" t="str">
            <v>D4</v>
          </cell>
          <cell r="N599">
            <v>9106741</v>
          </cell>
          <cell r="O599" t="str">
            <v>AGGIE TEK CORPORATION</v>
          </cell>
          <cell r="P599" t="str">
            <v>USPDX</v>
          </cell>
          <cell r="Q599" t="str">
            <v>JPTYO</v>
          </cell>
          <cell r="R599" t="str">
            <v>JPOFT</v>
          </cell>
          <cell r="S599" t="str">
            <v>Y</v>
          </cell>
          <cell r="T599" t="str">
            <v>DR</v>
          </cell>
          <cell r="U599" t="str">
            <v>HAY &amp; SIMILAR FORAGE PRODUCTS, N.O.S.</v>
          </cell>
          <cell r="W599" t="str">
            <v>CMH</v>
          </cell>
          <cell r="Z599" t="str">
            <v>N</v>
          </cell>
          <cell r="AA599" t="str">
            <v>XTAT0201W</v>
          </cell>
          <cell r="AB599" t="str">
            <v>TEXAS TRADER</v>
          </cell>
          <cell r="AC599" t="str">
            <v>PN4</v>
          </cell>
          <cell r="AD599">
            <v>43804</v>
          </cell>
          <cell r="AE599">
            <v>26948</v>
          </cell>
          <cell r="AF599" t="str">
            <v>JPTYO03</v>
          </cell>
          <cell r="AG599" t="str">
            <v>はるかぜHR1203</v>
          </cell>
          <cell r="AH599">
            <v>43805</v>
          </cell>
          <cell r="AI599">
            <v>43807</v>
          </cell>
          <cell r="AJ599" t="str">
            <v>SUZUYO</v>
          </cell>
          <cell r="AK599" t="str">
            <v>大井3/4号</v>
          </cell>
          <cell r="AL599" t="str">
            <v>1FD03</v>
          </cell>
          <cell r="AM599" t="str">
            <v>野々田コンテナターミナル</v>
          </cell>
          <cell r="AN599" t="str">
            <v>8IW18</v>
          </cell>
          <cell r="AO599">
            <v>43802</v>
          </cell>
          <cell r="AP599">
            <v>0.625</v>
          </cell>
          <cell r="AQ599" t="str">
            <v/>
          </cell>
          <cell r="AR599" t="str">
            <v>東京港　大井埠頭　3/4号</v>
          </cell>
        </row>
        <row r="600">
          <cell r="B600" t="str">
            <v>RICVCX4973006</v>
          </cell>
          <cell r="C600">
            <v>6</v>
          </cell>
          <cell r="D600">
            <v>43802</v>
          </cell>
          <cell r="E600">
            <v>0.625</v>
          </cell>
          <cell r="G600" t="str">
            <v>はるかぜHR1203</v>
          </cell>
          <cell r="H600">
            <v>43805</v>
          </cell>
          <cell r="I600">
            <v>43807</v>
          </cell>
          <cell r="J600" t="str">
            <v>JPTYO03JPOFTPN4</v>
          </cell>
          <cell r="K600" t="str">
            <v>RICVCX497300</v>
          </cell>
          <cell r="L600" t="str">
            <v>TLLU6124216</v>
          </cell>
          <cell r="M600" t="str">
            <v>D4</v>
          </cell>
          <cell r="N600">
            <v>9106744</v>
          </cell>
          <cell r="O600" t="str">
            <v>AGGIE TEK CORPORATION</v>
          </cell>
          <cell r="P600" t="str">
            <v>USPDX</v>
          </cell>
          <cell r="Q600" t="str">
            <v>JPTYO</v>
          </cell>
          <cell r="R600" t="str">
            <v>JPOFT</v>
          </cell>
          <cell r="S600" t="str">
            <v>Y</v>
          </cell>
          <cell r="T600" t="str">
            <v>DR</v>
          </cell>
          <cell r="U600" t="str">
            <v>HAY &amp; SIMILAR FORAGE PRODUCTS, N.O.S.</v>
          </cell>
          <cell r="W600" t="str">
            <v>CMH</v>
          </cell>
          <cell r="Z600" t="str">
            <v>N</v>
          </cell>
          <cell r="AA600" t="str">
            <v>XTAT0201W</v>
          </cell>
          <cell r="AB600" t="str">
            <v>TEXAS TRADER</v>
          </cell>
          <cell r="AC600" t="str">
            <v>PN4</v>
          </cell>
          <cell r="AD600">
            <v>43804</v>
          </cell>
          <cell r="AE600">
            <v>26939</v>
          </cell>
          <cell r="AF600" t="str">
            <v>JPTYO03</v>
          </cell>
          <cell r="AG600" t="str">
            <v>はるかぜHR1203</v>
          </cell>
          <cell r="AH600">
            <v>43805</v>
          </cell>
          <cell r="AI600">
            <v>43807</v>
          </cell>
          <cell r="AJ600" t="str">
            <v>SUZUYO</v>
          </cell>
          <cell r="AK600" t="str">
            <v>大井3/4号</v>
          </cell>
          <cell r="AL600" t="str">
            <v>1FD03</v>
          </cell>
          <cell r="AM600" t="str">
            <v>野々田コンテナターミナル</v>
          </cell>
          <cell r="AN600" t="str">
            <v>8IW18</v>
          </cell>
          <cell r="AO600">
            <v>43802</v>
          </cell>
          <cell r="AP600">
            <v>0.625</v>
          </cell>
          <cell r="AQ600" t="str">
            <v/>
          </cell>
          <cell r="AR600" t="str">
            <v>東京港　大井埠頭　3/4号</v>
          </cell>
        </row>
        <row r="601">
          <cell r="B601" t="str">
            <v>MNLV340693001</v>
          </cell>
          <cell r="C601">
            <v>1</v>
          </cell>
          <cell r="D601">
            <v>43802</v>
          </cell>
          <cell r="E601">
            <v>0.625</v>
          </cell>
          <cell r="G601" t="str">
            <v>はるかぜHR1203</v>
          </cell>
          <cell r="H601">
            <v>43805</v>
          </cell>
          <cell r="I601">
            <v>43807</v>
          </cell>
          <cell r="J601" t="str">
            <v>JPTYO03JPOFT</v>
          </cell>
          <cell r="K601" t="str">
            <v>MNLV34069300</v>
          </cell>
          <cell r="L601" t="str">
            <v>BEAU5295370</v>
          </cell>
          <cell r="M601" t="str">
            <v>D5</v>
          </cell>
          <cell r="N601" t="str">
            <v>PHAA49588</v>
          </cell>
          <cell r="O601" t="str">
            <v>NIHON SANGYO CO., LTD.</v>
          </cell>
          <cell r="P601" t="str">
            <v>PHMNL</v>
          </cell>
          <cell r="Q601" t="str">
            <v>JPTYO</v>
          </cell>
          <cell r="R601" t="str">
            <v>JPOFT</v>
          </cell>
          <cell r="S601" t="str">
            <v>Y</v>
          </cell>
          <cell r="T601" t="str">
            <v>DR</v>
          </cell>
          <cell r="U601" t="str">
            <v>FABRICATED BUILDING COMPONENTS, N.O.S., OF WOOD</v>
          </cell>
          <cell r="V601">
            <v>0</v>
          </cell>
          <cell r="W601" t="str">
            <v>CMH</v>
          </cell>
          <cell r="X601">
            <v>0</v>
          </cell>
          <cell r="Y601">
            <v>0</v>
          </cell>
          <cell r="Z601" t="str">
            <v>N</v>
          </cell>
          <cell r="AA601" t="str">
            <v>UCCT0098N</v>
          </cell>
          <cell r="AB601" t="str">
            <v>MOL SUCCESS</v>
          </cell>
          <cell r="AC601" t="str">
            <v>JPH</v>
          </cell>
          <cell r="AD601">
            <v>43804</v>
          </cell>
          <cell r="AE601">
            <v>7604.31</v>
          </cell>
          <cell r="AF601" t="str">
            <v>JPTYO03</v>
          </cell>
          <cell r="AG601" t="str">
            <v>はるかぜHR1203</v>
          </cell>
          <cell r="AH601">
            <v>43805</v>
          </cell>
          <cell r="AI601">
            <v>43807</v>
          </cell>
          <cell r="AJ601" t="str">
            <v>SUZUYO</v>
          </cell>
          <cell r="AK601" t="str">
            <v>大井3/4号</v>
          </cell>
          <cell r="AL601" t="str">
            <v>1FD03</v>
          </cell>
          <cell r="AM601" t="str">
            <v>野々田コンテナターミナル</v>
          </cell>
          <cell r="AN601" t="str">
            <v>8IW18</v>
          </cell>
          <cell r="AO601">
            <v>43802</v>
          </cell>
          <cell r="AP601">
            <v>0.625</v>
          </cell>
          <cell r="AQ601" t="str">
            <v/>
          </cell>
          <cell r="AR601" t="str">
            <v>東京港　大井埠頭　3/4号</v>
          </cell>
        </row>
        <row r="602">
          <cell r="B602" t="str">
            <v>MNLV340693002</v>
          </cell>
          <cell r="C602">
            <v>2</v>
          </cell>
          <cell r="D602">
            <v>43802</v>
          </cell>
          <cell r="E602">
            <v>0.625</v>
          </cell>
          <cell r="G602" t="str">
            <v>はるかぜHR1203</v>
          </cell>
          <cell r="H602">
            <v>43805</v>
          </cell>
          <cell r="I602">
            <v>43807</v>
          </cell>
          <cell r="J602" t="str">
            <v>JPTYO03JPOFT</v>
          </cell>
          <cell r="K602" t="str">
            <v>MNLV34069300</v>
          </cell>
          <cell r="L602" t="str">
            <v>ONEU0149731</v>
          </cell>
          <cell r="M602" t="str">
            <v>D5</v>
          </cell>
          <cell r="N602" t="str">
            <v>PHAA49556</v>
          </cell>
          <cell r="O602" t="str">
            <v>NIHON SANGYO CO., LTD.</v>
          </cell>
          <cell r="P602" t="str">
            <v>PHMNL</v>
          </cell>
          <cell r="Q602" t="str">
            <v>JPTYO</v>
          </cell>
          <cell r="R602" t="str">
            <v>JPOFT</v>
          </cell>
          <cell r="S602" t="str">
            <v>Y</v>
          </cell>
          <cell r="T602" t="str">
            <v>DR</v>
          </cell>
          <cell r="U602" t="str">
            <v>FABRICATED BUILDING COMPONENTS, N.O.S., OF WOOD</v>
          </cell>
          <cell r="V602">
            <v>0</v>
          </cell>
          <cell r="W602" t="str">
            <v>CMH</v>
          </cell>
          <cell r="X602">
            <v>0</v>
          </cell>
          <cell r="Y602">
            <v>0</v>
          </cell>
          <cell r="Z602" t="str">
            <v>N</v>
          </cell>
          <cell r="AA602" t="str">
            <v>UCCT0098N</v>
          </cell>
          <cell r="AB602" t="str">
            <v>MOL SUCCESS</v>
          </cell>
          <cell r="AC602" t="str">
            <v>JPH</v>
          </cell>
          <cell r="AD602">
            <v>43804</v>
          </cell>
          <cell r="AE602">
            <v>9315.65</v>
          </cell>
          <cell r="AF602" t="str">
            <v>JPTYO03</v>
          </cell>
          <cell r="AG602" t="str">
            <v>はるかぜHR1203</v>
          </cell>
          <cell r="AH602">
            <v>43805</v>
          </cell>
          <cell r="AI602">
            <v>43807</v>
          </cell>
          <cell r="AJ602" t="str">
            <v>SUZUYO</v>
          </cell>
          <cell r="AK602" t="str">
            <v>大井3/4号</v>
          </cell>
          <cell r="AL602" t="str">
            <v>1FD03</v>
          </cell>
          <cell r="AM602" t="str">
            <v>野々田コンテナターミナル</v>
          </cell>
          <cell r="AN602" t="str">
            <v>8IW18</v>
          </cell>
          <cell r="AO602">
            <v>43802</v>
          </cell>
          <cell r="AP602">
            <v>0.625</v>
          </cell>
          <cell r="AQ602" t="str">
            <v/>
          </cell>
          <cell r="AR602" t="str">
            <v>東京港　大井埠頭　3/4号</v>
          </cell>
        </row>
        <row r="603">
          <cell r="B603" t="str">
            <v>MNLV340693003</v>
          </cell>
          <cell r="C603">
            <v>3</v>
          </cell>
          <cell r="D603">
            <v>43802</v>
          </cell>
          <cell r="E603">
            <v>0.625</v>
          </cell>
          <cell r="G603" t="str">
            <v>はるかぜHR1203</v>
          </cell>
          <cell r="H603">
            <v>43805</v>
          </cell>
          <cell r="I603">
            <v>43807</v>
          </cell>
          <cell r="J603" t="str">
            <v>JPTYO03JPOFT</v>
          </cell>
          <cell r="K603" t="str">
            <v>MNLV34069300</v>
          </cell>
          <cell r="L603" t="str">
            <v>ONEU0268258</v>
          </cell>
          <cell r="M603" t="str">
            <v>D5</v>
          </cell>
          <cell r="N603" t="str">
            <v>PHAA39839</v>
          </cell>
          <cell r="O603" t="str">
            <v>NIHON SANGYO CO., LTD.</v>
          </cell>
          <cell r="P603" t="str">
            <v>PHMNL</v>
          </cell>
          <cell r="Q603" t="str">
            <v>JPTYO</v>
          </cell>
          <cell r="R603" t="str">
            <v>JPOFT</v>
          </cell>
          <cell r="S603" t="str">
            <v>Y</v>
          </cell>
          <cell r="T603" t="str">
            <v>DR</v>
          </cell>
          <cell r="U603" t="str">
            <v>FABRICATED BUILDING COMPONENTS, N.O.S., OF WOOD</v>
          </cell>
          <cell r="V603">
            <v>0</v>
          </cell>
          <cell r="W603" t="str">
            <v>CMH</v>
          </cell>
          <cell r="X603">
            <v>0</v>
          </cell>
          <cell r="Y603">
            <v>0</v>
          </cell>
          <cell r="Z603" t="str">
            <v>N</v>
          </cell>
          <cell r="AA603" t="str">
            <v>UCCT0098N</v>
          </cell>
          <cell r="AB603" t="str">
            <v>MOL SUCCESS</v>
          </cell>
          <cell r="AC603" t="str">
            <v>JPH</v>
          </cell>
          <cell r="AD603">
            <v>43804</v>
          </cell>
          <cell r="AE603">
            <v>13209.66</v>
          </cell>
          <cell r="AF603" t="str">
            <v>JPTYO03</v>
          </cell>
          <cell r="AG603" t="str">
            <v>はるかぜHR1203</v>
          </cell>
          <cell r="AH603">
            <v>43805</v>
          </cell>
          <cell r="AI603">
            <v>43807</v>
          </cell>
          <cell r="AJ603" t="str">
            <v>SUZUYO</v>
          </cell>
          <cell r="AK603" t="str">
            <v>大井3/4号</v>
          </cell>
          <cell r="AL603" t="str">
            <v>1FD03</v>
          </cell>
          <cell r="AM603" t="str">
            <v>野々田コンテナターミナル</v>
          </cell>
          <cell r="AN603" t="str">
            <v>8IW18</v>
          </cell>
          <cell r="AO603">
            <v>43802</v>
          </cell>
          <cell r="AP603">
            <v>0.625</v>
          </cell>
          <cell r="AQ603" t="str">
            <v/>
          </cell>
          <cell r="AR603" t="str">
            <v>東京港　大井埠頭　3/4号</v>
          </cell>
        </row>
        <row r="604">
          <cell r="B604" t="str">
            <v>MNLV340693004</v>
          </cell>
          <cell r="C604">
            <v>4</v>
          </cell>
          <cell r="D604">
            <v>43802</v>
          </cell>
          <cell r="E604">
            <v>0.625</v>
          </cell>
          <cell r="G604" t="str">
            <v>はるかぜHR1203</v>
          </cell>
          <cell r="H604">
            <v>43805</v>
          </cell>
          <cell r="I604">
            <v>43807</v>
          </cell>
          <cell r="J604" t="str">
            <v>JPTYO03JPOFT</v>
          </cell>
          <cell r="K604" t="str">
            <v>MNLV34069300</v>
          </cell>
          <cell r="L604" t="str">
            <v>TCLU6677065</v>
          </cell>
          <cell r="M604" t="str">
            <v>D5</v>
          </cell>
          <cell r="N604" t="str">
            <v>PHAA43038</v>
          </cell>
          <cell r="O604" t="str">
            <v>NIHON SANGYO CO., LTD.</v>
          </cell>
          <cell r="P604" t="str">
            <v>PHMNL</v>
          </cell>
          <cell r="Q604" t="str">
            <v>JPTYO</v>
          </cell>
          <cell r="R604" t="str">
            <v>JPOFT</v>
          </cell>
          <cell r="S604" t="str">
            <v>Y</v>
          </cell>
          <cell r="T604" t="str">
            <v>DR</v>
          </cell>
          <cell r="U604" t="str">
            <v>FABRICATED BUILDING COMPONENTS, N.O.S., OF WOOD</v>
          </cell>
          <cell r="V604">
            <v>0</v>
          </cell>
          <cell r="W604" t="str">
            <v>CMH</v>
          </cell>
          <cell r="X604">
            <v>0</v>
          </cell>
          <cell r="Y604">
            <v>0</v>
          </cell>
          <cell r="Z604" t="str">
            <v>N</v>
          </cell>
          <cell r="AA604" t="str">
            <v>UCCT0098N</v>
          </cell>
          <cell r="AB604" t="str">
            <v>MOL SUCCESS</v>
          </cell>
          <cell r="AC604" t="str">
            <v>JPH</v>
          </cell>
          <cell r="AD604">
            <v>43804</v>
          </cell>
          <cell r="AE604">
            <v>18531.91</v>
          </cell>
          <cell r="AF604" t="str">
            <v>JPTYO03</v>
          </cell>
          <cell r="AG604" t="str">
            <v>はるかぜHR1203</v>
          </cell>
          <cell r="AH604">
            <v>43805</v>
          </cell>
          <cell r="AI604">
            <v>43807</v>
          </cell>
          <cell r="AJ604" t="str">
            <v>SUZUYO</v>
          </cell>
          <cell r="AK604" t="str">
            <v>大井3/4号</v>
          </cell>
          <cell r="AL604" t="str">
            <v>1FD03</v>
          </cell>
          <cell r="AM604" t="str">
            <v>野々田コンテナターミナル</v>
          </cell>
          <cell r="AN604" t="str">
            <v>8IW18</v>
          </cell>
          <cell r="AO604">
            <v>43802</v>
          </cell>
          <cell r="AP604">
            <v>0.625</v>
          </cell>
          <cell r="AQ604" t="str">
            <v/>
          </cell>
          <cell r="AR604" t="str">
            <v>東京港　大井埠頭　3/4号</v>
          </cell>
        </row>
        <row r="605">
          <cell r="B605" t="str">
            <v>MNLV340693005</v>
          </cell>
          <cell r="C605">
            <v>5</v>
          </cell>
          <cell r="D605">
            <v>43802</v>
          </cell>
          <cell r="E605">
            <v>0.625</v>
          </cell>
          <cell r="G605" t="str">
            <v>はるかぜHR1203</v>
          </cell>
          <cell r="H605">
            <v>43805</v>
          </cell>
          <cell r="I605">
            <v>43807</v>
          </cell>
          <cell r="J605" t="str">
            <v>JPTYO03JPOFT</v>
          </cell>
          <cell r="K605" t="str">
            <v>MNLV34069300</v>
          </cell>
          <cell r="L605" t="str">
            <v>TCNU5558285</v>
          </cell>
          <cell r="M605" t="str">
            <v>D5</v>
          </cell>
          <cell r="N605" t="str">
            <v>PHAA43034</v>
          </cell>
          <cell r="O605" t="str">
            <v>NIHON SANGYO CO., LTD.</v>
          </cell>
          <cell r="P605" t="str">
            <v>PHMNL</v>
          </cell>
          <cell r="Q605" t="str">
            <v>JPTYO</v>
          </cell>
          <cell r="R605" t="str">
            <v>JPOFT</v>
          </cell>
          <cell r="S605" t="str">
            <v>Y</v>
          </cell>
          <cell r="T605" t="str">
            <v>DR</v>
          </cell>
          <cell r="U605" t="str">
            <v>FABRICATED BUILDING COMPONENTS, N.O.S., OF WOOD</v>
          </cell>
          <cell r="V605">
            <v>0</v>
          </cell>
          <cell r="W605" t="str">
            <v>CMH</v>
          </cell>
          <cell r="X605">
            <v>0</v>
          </cell>
          <cell r="Y605">
            <v>0</v>
          </cell>
          <cell r="Z605" t="str">
            <v>N</v>
          </cell>
          <cell r="AA605" t="str">
            <v>UCCT0098N</v>
          </cell>
          <cell r="AB605" t="str">
            <v>MOL SUCCESS</v>
          </cell>
          <cell r="AC605" t="str">
            <v>JPH</v>
          </cell>
          <cell r="AD605">
            <v>43804</v>
          </cell>
          <cell r="AE605">
            <v>12454.94</v>
          </cell>
          <cell r="AF605" t="str">
            <v>JPTYO03</v>
          </cell>
          <cell r="AG605" t="str">
            <v>はるかぜHR1203</v>
          </cell>
          <cell r="AH605">
            <v>43805</v>
          </cell>
          <cell r="AI605">
            <v>43807</v>
          </cell>
          <cell r="AJ605" t="str">
            <v>SUZUYO</v>
          </cell>
          <cell r="AK605" t="str">
            <v>大井3/4号</v>
          </cell>
          <cell r="AL605" t="str">
            <v>1FD03</v>
          </cell>
          <cell r="AM605" t="str">
            <v>野々田コンテナターミナル</v>
          </cell>
          <cell r="AN605" t="str">
            <v>8IW18</v>
          </cell>
          <cell r="AO605">
            <v>43802</v>
          </cell>
          <cell r="AP605">
            <v>0.625</v>
          </cell>
          <cell r="AQ605" t="str">
            <v/>
          </cell>
          <cell r="AR605" t="str">
            <v>東京港　大井埠頭　3/4号</v>
          </cell>
        </row>
        <row r="606">
          <cell r="B606" t="str">
            <v>MNLV340693006</v>
          </cell>
          <cell r="C606">
            <v>6</v>
          </cell>
          <cell r="D606">
            <v>43802</v>
          </cell>
          <cell r="E606">
            <v>0.625</v>
          </cell>
          <cell r="G606" t="str">
            <v>はるかぜHR1203</v>
          </cell>
          <cell r="H606">
            <v>43805</v>
          </cell>
          <cell r="I606">
            <v>43807</v>
          </cell>
          <cell r="J606" t="str">
            <v>JPTYO03JPOFT</v>
          </cell>
          <cell r="K606" t="str">
            <v>MNLV34069300</v>
          </cell>
          <cell r="L606" t="str">
            <v>TGCU0228010</v>
          </cell>
          <cell r="M606" t="str">
            <v>D5</v>
          </cell>
          <cell r="N606" t="str">
            <v>PHAA43043</v>
          </cell>
          <cell r="O606" t="str">
            <v>NIHON SANGYO CO., LTD.</v>
          </cell>
          <cell r="P606" t="str">
            <v>PHMNL</v>
          </cell>
          <cell r="Q606" t="str">
            <v>JPTYO</v>
          </cell>
          <cell r="R606" t="str">
            <v>JPOFT</v>
          </cell>
          <cell r="S606" t="str">
            <v>Y</v>
          </cell>
          <cell r="T606" t="str">
            <v>DR</v>
          </cell>
          <cell r="U606" t="str">
            <v>FABRICATED BUILDING COMPONENTS, N.O.S., OF WOOD</v>
          </cell>
          <cell r="V606">
            <v>0</v>
          </cell>
          <cell r="W606" t="str">
            <v>CMH</v>
          </cell>
          <cell r="X606">
            <v>0</v>
          </cell>
          <cell r="Y606">
            <v>0</v>
          </cell>
          <cell r="Z606" t="str">
            <v>N</v>
          </cell>
          <cell r="AA606" t="str">
            <v>UCCT0098N</v>
          </cell>
          <cell r="AB606" t="str">
            <v>MOL SUCCESS</v>
          </cell>
          <cell r="AC606" t="str">
            <v>JPH</v>
          </cell>
          <cell r="AD606">
            <v>43804</v>
          </cell>
          <cell r="AE606">
            <v>8843.86</v>
          </cell>
          <cell r="AF606" t="str">
            <v>JPTYO03</v>
          </cell>
          <cell r="AG606" t="str">
            <v>はるかぜHR1203</v>
          </cell>
          <cell r="AH606">
            <v>43805</v>
          </cell>
          <cell r="AI606">
            <v>43807</v>
          </cell>
          <cell r="AJ606" t="str">
            <v>SUZUYO</v>
          </cell>
          <cell r="AK606" t="str">
            <v>大井3/4号</v>
          </cell>
          <cell r="AL606" t="str">
            <v>1FD03</v>
          </cell>
          <cell r="AM606" t="str">
            <v>野々田コンテナターミナル</v>
          </cell>
          <cell r="AN606" t="str">
            <v>8IW18</v>
          </cell>
          <cell r="AO606">
            <v>43802</v>
          </cell>
          <cell r="AP606">
            <v>0.625</v>
          </cell>
          <cell r="AQ606" t="str">
            <v/>
          </cell>
          <cell r="AR606" t="str">
            <v>東京港　大井埠頭　3/4号</v>
          </cell>
        </row>
        <row r="607">
          <cell r="B607" t="str">
            <v>RICVFR2753001</v>
          </cell>
          <cell r="C607">
            <v>1</v>
          </cell>
          <cell r="D607">
            <v>43804</v>
          </cell>
          <cell r="E607">
            <v>0.41666666666666669</v>
          </cell>
          <cell r="F607" t="str">
            <v>出港予定前営業日までに変更の可能性あり</v>
          </cell>
          <cell r="G607" t="str">
            <v>神若</v>
          </cell>
          <cell r="H607">
            <v>43805</v>
          </cell>
          <cell r="I607">
            <v>43806</v>
          </cell>
          <cell r="J607" t="str">
            <v>JPUKB01JPHIJPN4</v>
          </cell>
          <cell r="K607" t="str">
            <v>RICVFR275300</v>
          </cell>
          <cell r="L607" t="str">
            <v>CAXU8099887</v>
          </cell>
          <cell r="M607" t="str">
            <v>D5</v>
          </cell>
          <cell r="N607">
            <v>1510000</v>
          </cell>
          <cell r="O607" t="str">
            <v>MAZDA MOTOR CORPORATION</v>
          </cell>
          <cell r="P607" t="str">
            <v>USROU</v>
          </cell>
          <cell r="Q607" t="str">
            <v>JPUKB</v>
          </cell>
          <cell r="R607" t="str">
            <v>JPHIJ</v>
          </cell>
          <cell r="S607" t="str">
            <v>Y</v>
          </cell>
          <cell r="T607" t="str">
            <v>DR</v>
          </cell>
          <cell r="U607" t="str">
            <v>AUTOMOTIVE PARTS</v>
          </cell>
          <cell r="W607" t="str">
            <v>CMH</v>
          </cell>
          <cell r="Z607" t="str">
            <v>N</v>
          </cell>
          <cell r="AA607" t="str">
            <v>XTAT0201W</v>
          </cell>
          <cell r="AB607" t="str">
            <v>TEXAS TRADER</v>
          </cell>
          <cell r="AC607" t="str">
            <v>PN4</v>
          </cell>
          <cell r="AD607">
            <v>43805</v>
          </cell>
          <cell r="AE607">
            <v>11132.85</v>
          </cell>
          <cell r="AF607" t="str">
            <v>JPUKB01</v>
          </cell>
          <cell r="AG607" t="str">
            <v>神若</v>
          </cell>
          <cell r="AH607">
            <v>43805</v>
          </cell>
          <cell r="AI607">
            <v>43806</v>
          </cell>
          <cell r="AJ607" t="str">
            <v>IMOTO</v>
          </cell>
          <cell r="AK607" t="str">
            <v>六甲SBC</v>
          </cell>
          <cell r="AL607" t="str">
            <v>3GDP1</v>
          </cell>
          <cell r="AM607" t="str">
            <v>マツダロジスティクス（海田CT）</v>
          </cell>
          <cell r="AN607" t="str">
            <v>3WRA4</v>
          </cell>
          <cell r="AO607">
            <v>43804</v>
          </cell>
          <cell r="AP607">
            <v>0.41666666666666669</v>
          </cell>
          <cell r="AQ607" t="str">
            <v>出港予定前営業日までに変更の可能性あり</v>
          </cell>
          <cell r="AR607" t="str">
            <v>神戸港　六甲C-6/7号</v>
          </cell>
        </row>
        <row r="608">
          <cell r="B608" t="str">
            <v>RICVFR2753002</v>
          </cell>
          <cell r="C608">
            <v>2</v>
          </cell>
          <cell r="D608">
            <v>43804</v>
          </cell>
          <cell r="E608">
            <v>0.41666666666666669</v>
          </cell>
          <cell r="F608" t="str">
            <v>出港予定前営業日までに変更の可能性あり</v>
          </cell>
          <cell r="G608" t="str">
            <v>神若</v>
          </cell>
          <cell r="H608">
            <v>43805</v>
          </cell>
          <cell r="I608">
            <v>43806</v>
          </cell>
          <cell r="J608" t="str">
            <v>JPUKB01JPHIJPN4</v>
          </cell>
          <cell r="K608" t="str">
            <v>RICVFR275300</v>
          </cell>
          <cell r="L608" t="str">
            <v>KKFU7813314</v>
          </cell>
          <cell r="M608" t="str">
            <v>D5</v>
          </cell>
          <cell r="N608">
            <v>1506274</v>
          </cell>
          <cell r="O608" t="str">
            <v>MAZDA MOTOR CORPORATION</v>
          </cell>
          <cell r="P608" t="str">
            <v>USROU</v>
          </cell>
          <cell r="Q608" t="str">
            <v>JPUKB</v>
          </cell>
          <cell r="R608" t="str">
            <v>JPHIJ</v>
          </cell>
          <cell r="S608" t="str">
            <v>Y</v>
          </cell>
          <cell r="T608" t="str">
            <v>DR</v>
          </cell>
          <cell r="U608" t="str">
            <v>AUTOMOTIVE PARTS</v>
          </cell>
          <cell r="W608" t="str">
            <v>CMH</v>
          </cell>
          <cell r="Z608" t="str">
            <v>N</v>
          </cell>
          <cell r="AA608" t="str">
            <v>XTAT0201W</v>
          </cell>
          <cell r="AB608" t="str">
            <v>TEXAS TRADER</v>
          </cell>
          <cell r="AC608" t="str">
            <v>PN4</v>
          </cell>
          <cell r="AD608">
            <v>43805</v>
          </cell>
          <cell r="AE608">
            <v>23349.48</v>
          </cell>
          <cell r="AF608" t="str">
            <v>JPUKB01</v>
          </cell>
          <cell r="AG608" t="str">
            <v>神若</v>
          </cell>
          <cell r="AH608">
            <v>43805</v>
          </cell>
          <cell r="AI608">
            <v>43806</v>
          </cell>
          <cell r="AJ608" t="str">
            <v>IMOTO</v>
          </cell>
          <cell r="AK608" t="str">
            <v>六甲SBC</v>
          </cell>
          <cell r="AL608" t="str">
            <v>3GDP1</v>
          </cell>
          <cell r="AM608" t="str">
            <v>マツダロジスティクス（海田CT）</v>
          </cell>
          <cell r="AN608" t="str">
            <v>3WRA4</v>
          </cell>
          <cell r="AO608">
            <v>43804</v>
          </cell>
          <cell r="AP608">
            <v>0.41666666666666669</v>
          </cell>
          <cell r="AQ608" t="str">
            <v>出港予定前営業日までに変更の可能性あり</v>
          </cell>
          <cell r="AR608" t="str">
            <v>神戸港　六甲C-6/7号</v>
          </cell>
        </row>
        <row r="609">
          <cell r="B609" t="str">
            <v>RICVFR2753003</v>
          </cell>
          <cell r="C609">
            <v>3</v>
          </cell>
          <cell r="D609">
            <v>43804</v>
          </cell>
          <cell r="E609">
            <v>0.41666666666666669</v>
          </cell>
          <cell r="F609" t="str">
            <v>出港予定前営業日までに変更の可能性あり</v>
          </cell>
          <cell r="G609" t="str">
            <v>神若</v>
          </cell>
          <cell r="H609">
            <v>43805</v>
          </cell>
          <cell r="I609">
            <v>43806</v>
          </cell>
          <cell r="J609" t="str">
            <v>JPUKB01JPHIJPN4</v>
          </cell>
          <cell r="K609" t="str">
            <v>RICVFR275300</v>
          </cell>
          <cell r="L609" t="str">
            <v>TCLU1636398</v>
          </cell>
          <cell r="M609" t="str">
            <v>D5</v>
          </cell>
          <cell r="N609">
            <v>1506279</v>
          </cell>
          <cell r="O609" t="str">
            <v>MAZDA MOTOR CORPORATION</v>
          </cell>
          <cell r="P609" t="str">
            <v>USROU</v>
          </cell>
          <cell r="Q609" t="str">
            <v>JPUKB</v>
          </cell>
          <cell r="R609" t="str">
            <v>JPHIJ</v>
          </cell>
          <cell r="S609" t="str">
            <v>Y</v>
          </cell>
          <cell r="T609" t="str">
            <v>DR</v>
          </cell>
          <cell r="U609" t="str">
            <v>AUTOMOTIVE PARTS</v>
          </cell>
          <cell r="W609" t="str">
            <v>CMH</v>
          </cell>
          <cell r="Z609" t="str">
            <v>N</v>
          </cell>
          <cell r="AA609" t="str">
            <v>XTAT0201W</v>
          </cell>
          <cell r="AB609" t="str">
            <v>TEXAS TRADER</v>
          </cell>
          <cell r="AC609" t="str">
            <v>PN4</v>
          </cell>
          <cell r="AD609">
            <v>43805</v>
          </cell>
          <cell r="AE609">
            <v>11274.39</v>
          </cell>
          <cell r="AF609" t="str">
            <v>JPUKB01</v>
          </cell>
          <cell r="AG609" t="str">
            <v>神若</v>
          </cell>
          <cell r="AH609">
            <v>43805</v>
          </cell>
          <cell r="AI609">
            <v>43806</v>
          </cell>
          <cell r="AJ609" t="str">
            <v>IMOTO</v>
          </cell>
          <cell r="AK609" t="str">
            <v>六甲SBC</v>
          </cell>
          <cell r="AL609" t="str">
            <v>3GDP1</v>
          </cell>
          <cell r="AM609" t="str">
            <v>マツダロジスティクス（海田CT）</v>
          </cell>
          <cell r="AN609" t="str">
            <v>3WRA4</v>
          </cell>
          <cell r="AO609">
            <v>43804</v>
          </cell>
          <cell r="AP609">
            <v>0.41666666666666669</v>
          </cell>
          <cell r="AQ609" t="str">
            <v>出港予定前営業日までに変更の可能性あり</v>
          </cell>
          <cell r="AR609" t="str">
            <v>神戸港　六甲C-6/7号</v>
          </cell>
        </row>
        <row r="610">
          <cell r="B610" t="str">
            <v>RICVFU6069001</v>
          </cell>
          <cell r="C610">
            <v>1</v>
          </cell>
          <cell r="D610">
            <v>43804</v>
          </cell>
          <cell r="E610">
            <v>0.41666666666666669</v>
          </cell>
          <cell r="F610" t="str">
            <v>出港予定前営業日までに変更の可能性あり</v>
          </cell>
          <cell r="G610" t="str">
            <v>ながら</v>
          </cell>
          <cell r="H610">
            <v>43805</v>
          </cell>
          <cell r="I610" t="str">
            <v>12/7.8</v>
          </cell>
          <cell r="J610" t="str">
            <v>JPUKB01JPHKTPN4</v>
          </cell>
          <cell r="K610" t="str">
            <v>RICVFU606900</v>
          </cell>
          <cell r="L610" t="str">
            <v>NYKU4956441</v>
          </cell>
          <cell r="M610" t="str">
            <v>D5</v>
          </cell>
          <cell r="N610">
            <v>795278</v>
          </cell>
          <cell r="O610" t="str">
            <v>TOYOTA MOTOR CORPORATION</v>
          </cell>
          <cell r="P610" t="str">
            <v>CAGAL</v>
          </cell>
          <cell r="Q610" t="str">
            <v>JPUKB</v>
          </cell>
          <cell r="R610" t="str">
            <v>JPHKT</v>
          </cell>
          <cell r="S610" t="str">
            <v>Y</v>
          </cell>
          <cell r="T610" t="str">
            <v>DR</v>
          </cell>
          <cell r="U610" t="str">
            <v>EMPTY RACKS, RETURNABLE, NOS</v>
          </cell>
          <cell r="W610" t="str">
            <v>CMH</v>
          </cell>
          <cell r="Z610" t="str">
            <v>N</v>
          </cell>
          <cell r="AA610" t="str">
            <v>XTAT0201W</v>
          </cell>
          <cell r="AB610" t="str">
            <v>TEXAS TRADER</v>
          </cell>
          <cell r="AC610" t="str">
            <v>PN4</v>
          </cell>
          <cell r="AD610">
            <v>43805</v>
          </cell>
          <cell r="AE610">
            <v>16943</v>
          </cell>
          <cell r="AF610" t="str">
            <v>JPUKB01</v>
          </cell>
          <cell r="AG610" t="str">
            <v>ながら</v>
          </cell>
          <cell r="AH610">
            <v>43805</v>
          </cell>
          <cell r="AI610" t="str">
            <v>12/7.8</v>
          </cell>
          <cell r="AJ610" t="str">
            <v>IMOTO</v>
          </cell>
          <cell r="AK610" t="str">
            <v>六甲SBC</v>
          </cell>
          <cell r="AL610" t="str">
            <v>3GDP1</v>
          </cell>
          <cell r="AM610" t="str">
            <v>香椎パークポート２号（博多港運）</v>
          </cell>
          <cell r="AN610" t="str">
            <v>6TK26</v>
          </cell>
          <cell r="AO610">
            <v>43804</v>
          </cell>
          <cell r="AP610">
            <v>0.41666666666666669</v>
          </cell>
          <cell r="AQ610" t="str">
            <v>出港予定前営業日までに変更の可能性あり</v>
          </cell>
          <cell r="AR610" t="str">
            <v>神戸港　六甲C-6/7号</v>
          </cell>
        </row>
        <row r="611">
          <cell r="B611" t="str">
            <v>RICVDT7449001</v>
          </cell>
          <cell r="C611">
            <v>1</v>
          </cell>
          <cell r="D611">
            <v>43804</v>
          </cell>
          <cell r="E611">
            <v>0.41666666666666669</v>
          </cell>
          <cell r="F611" t="str">
            <v>出港予定前営業日までに変更の可能性あり</v>
          </cell>
          <cell r="G611" t="str">
            <v>ながら</v>
          </cell>
          <cell r="H611">
            <v>43805</v>
          </cell>
          <cell r="I611" t="str">
            <v>12/7.8</v>
          </cell>
          <cell r="J611" t="str">
            <v>JPUKB01JPHKTPN4</v>
          </cell>
          <cell r="K611" t="str">
            <v>RICVDT744900</v>
          </cell>
          <cell r="L611" t="str">
            <v>KKFU7907115</v>
          </cell>
          <cell r="M611" t="str">
            <v>D5</v>
          </cell>
          <cell r="N611" t="str">
            <v>UL-3735158,UL3735158</v>
          </cell>
          <cell r="O611" t="str">
            <v>TOYOTA TSUSHO CORPORATION</v>
          </cell>
          <cell r="P611" t="str">
            <v>CAWSK</v>
          </cell>
          <cell r="Q611" t="str">
            <v>JPUKB</v>
          </cell>
          <cell r="R611" t="str">
            <v>JPHKT</v>
          </cell>
          <cell r="S611" t="str">
            <v>Y</v>
          </cell>
          <cell r="T611" t="str">
            <v>DR</v>
          </cell>
          <cell r="U611" t="str">
            <v>EMPTY RACKS, RETURNABLE, NOS</v>
          </cell>
          <cell r="W611" t="str">
            <v>CMH</v>
          </cell>
          <cell r="Z611" t="str">
            <v>N</v>
          </cell>
          <cell r="AA611" t="str">
            <v>XTAT0201W</v>
          </cell>
          <cell r="AB611" t="str">
            <v>TEXAS TRADER</v>
          </cell>
          <cell r="AC611" t="str">
            <v>PN4</v>
          </cell>
          <cell r="AD611">
            <v>43805</v>
          </cell>
          <cell r="AE611">
            <v>17780</v>
          </cell>
          <cell r="AF611" t="str">
            <v>JPUKB01</v>
          </cell>
          <cell r="AG611" t="str">
            <v>ながら</v>
          </cell>
          <cell r="AH611">
            <v>43805</v>
          </cell>
          <cell r="AI611" t="str">
            <v>12/7.8</v>
          </cell>
          <cell r="AJ611" t="str">
            <v>IMOTO</v>
          </cell>
          <cell r="AK611" t="str">
            <v>六甲SBC</v>
          </cell>
          <cell r="AL611" t="str">
            <v>3GDP1</v>
          </cell>
          <cell r="AM611" t="str">
            <v>香椎パークポート２号（博多港運）</v>
          </cell>
          <cell r="AN611" t="str">
            <v>6TK26</v>
          </cell>
          <cell r="AO611">
            <v>43804</v>
          </cell>
          <cell r="AP611">
            <v>0.41666666666666669</v>
          </cell>
          <cell r="AQ611" t="str">
            <v>出港予定前営業日までに変更の可能性あり</v>
          </cell>
          <cell r="AR611" t="str">
            <v>神戸港　六甲C-6/7号</v>
          </cell>
        </row>
        <row r="612">
          <cell r="B612" t="str">
            <v>RICVFR2323001</v>
          </cell>
          <cell r="C612">
            <v>1</v>
          </cell>
          <cell r="D612">
            <v>43798</v>
          </cell>
          <cell r="E612">
            <v>0.41666666666666669</v>
          </cell>
          <cell r="G612" t="str">
            <v>神若</v>
          </cell>
          <cell r="H612">
            <v>43808</v>
          </cell>
          <cell r="I612">
            <v>43809</v>
          </cell>
          <cell r="J612" t="str">
            <v>JPUKB01JPNANPN4</v>
          </cell>
          <cell r="K612" t="str">
            <v>RICVFR232300</v>
          </cell>
          <cell r="L612" t="str">
            <v>NYKU4958927</v>
          </cell>
          <cell r="M612" t="str">
            <v>D5</v>
          </cell>
          <cell r="N612">
            <v>1506271</v>
          </cell>
          <cell r="O612" t="str">
            <v>MAZDA MOTOR CORPORATION</v>
          </cell>
          <cell r="P612" t="str">
            <v>USROU</v>
          </cell>
          <cell r="Q612" t="str">
            <v>JPUKB</v>
          </cell>
          <cell r="R612" t="str">
            <v>JPNAN</v>
          </cell>
          <cell r="S612" t="str">
            <v>Y</v>
          </cell>
          <cell r="T612" t="str">
            <v>DR</v>
          </cell>
          <cell r="U612" t="str">
            <v>AUTOMOTIVE PARTS</v>
          </cell>
          <cell r="W612" t="str">
            <v>CMH</v>
          </cell>
          <cell r="Z612" t="str">
            <v>N</v>
          </cell>
          <cell r="AA612" t="str">
            <v>XTAT0201W</v>
          </cell>
          <cell r="AB612" t="str">
            <v>TEXAS TRADER</v>
          </cell>
          <cell r="AC612" t="str">
            <v>PN4</v>
          </cell>
          <cell r="AD612">
            <v>43805</v>
          </cell>
          <cell r="AE612">
            <v>21944.23</v>
          </cell>
          <cell r="AF612" t="str">
            <v>JPUKB01</v>
          </cell>
          <cell r="AG612" t="str">
            <v>神若</v>
          </cell>
          <cell r="AH612">
            <v>43808</v>
          </cell>
          <cell r="AI612">
            <v>43809</v>
          </cell>
          <cell r="AJ612" t="str">
            <v>IMOTO</v>
          </cell>
          <cell r="AK612" t="str">
            <v>六甲SBC</v>
          </cell>
          <cell r="AL612" t="str">
            <v>3GDP1</v>
          </cell>
          <cell r="AM612" t="str">
            <v>防府中関マツダロジスティクス</v>
          </cell>
          <cell r="AN612" t="str">
            <v>6HW07</v>
          </cell>
          <cell r="AO612">
            <v>43798</v>
          </cell>
          <cell r="AP612">
            <v>0.41666666666666669</v>
          </cell>
          <cell r="AQ612" t="str">
            <v/>
          </cell>
          <cell r="AR612" t="str">
            <v>神戸港　六甲C-6/7号</v>
          </cell>
        </row>
        <row r="613">
          <cell r="B613" t="str">
            <v>RICVFR2323002</v>
          </cell>
          <cell r="C613">
            <v>2</v>
          </cell>
          <cell r="D613">
            <v>43798</v>
          </cell>
          <cell r="E613">
            <v>0.41666666666666669</v>
          </cell>
          <cell r="G613" t="str">
            <v>神若</v>
          </cell>
          <cell r="H613">
            <v>43808</v>
          </cell>
          <cell r="I613">
            <v>43809</v>
          </cell>
          <cell r="J613" t="str">
            <v>JPUKB01JPNANPN4</v>
          </cell>
          <cell r="K613" t="str">
            <v>RICVFR232300</v>
          </cell>
          <cell r="L613" t="str">
            <v>SEGU4772280</v>
          </cell>
          <cell r="M613" t="str">
            <v>D5</v>
          </cell>
          <cell r="N613">
            <v>1506275</v>
          </cell>
          <cell r="O613" t="str">
            <v>MAZDA MOTOR CORPORATION</v>
          </cell>
          <cell r="P613" t="str">
            <v>USROU</v>
          </cell>
          <cell r="Q613" t="str">
            <v>JPUKB</v>
          </cell>
          <cell r="R613" t="str">
            <v>JPNAN</v>
          </cell>
          <cell r="S613" t="str">
            <v>Y</v>
          </cell>
          <cell r="T613" t="str">
            <v>DR</v>
          </cell>
          <cell r="U613" t="str">
            <v>AUTOMOTIVE PARTS</v>
          </cell>
          <cell r="W613" t="str">
            <v>CMH</v>
          </cell>
          <cell r="Z613" t="str">
            <v>N</v>
          </cell>
          <cell r="AA613" t="str">
            <v>XTAT0201W</v>
          </cell>
          <cell r="AB613" t="str">
            <v>TEXAS TRADER</v>
          </cell>
          <cell r="AC613" t="str">
            <v>PN4</v>
          </cell>
          <cell r="AD613">
            <v>43805</v>
          </cell>
          <cell r="AE613">
            <v>17132.97</v>
          </cell>
          <cell r="AF613" t="str">
            <v>JPUKB01</v>
          </cell>
          <cell r="AG613" t="str">
            <v>神若</v>
          </cell>
          <cell r="AH613">
            <v>43808</v>
          </cell>
          <cell r="AI613">
            <v>43809</v>
          </cell>
          <cell r="AJ613" t="str">
            <v>IMOTO</v>
          </cell>
          <cell r="AK613" t="str">
            <v>六甲SBC</v>
          </cell>
          <cell r="AL613" t="str">
            <v>3GDP1</v>
          </cell>
          <cell r="AM613" t="str">
            <v>防府中関マツダロジスティクス</v>
          </cell>
          <cell r="AN613" t="str">
            <v>6HW07</v>
          </cell>
          <cell r="AO613">
            <v>43798</v>
          </cell>
          <cell r="AP613">
            <v>0.41666666666666669</v>
          </cell>
          <cell r="AQ613" t="str">
            <v/>
          </cell>
          <cell r="AR613" t="str">
            <v>神戸港　六甲C-6/7号</v>
          </cell>
        </row>
        <row r="614">
          <cell r="B614" t="str">
            <v>RICVFR2323003</v>
          </cell>
          <cell r="C614">
            <v>3</v>
          </cell>
          <cell r="D614">
            <v>43798</v>
          </cell>
          <cell r="E614">
            <v>0.41666666666666669</v>
          </cell>
          <cell r="G614" t="str">
            <v>神若</v>
          </cell>
          <cell r="H614">
            <v>43808</v>
          </cell>
          <cell r="I614">
            <v>43809</v>
          </cell>
          <cell r="J614" t="str">
            <v>JPUKB01JPNANPN4</v>
          </cell>
          <cell r="K614" t="str">
            <v>RICVFR232300</v>
          </cell>
          <cell r="L614" t="str">
            <v>TLLU5499326</v>
          </cell>
          <cell r="M614" t="str">
            <v>D5</v>
          </cell>
          <cell r="N614">
            <v>1506273</v>
          </cell>
          <cell r="O614" t="str">
            <v>MAZDA MOTOR CORPORATION</v>
          </cell>
          <cell r="P614" t="str">
            <v>USROU</v>
          </cell>
          <cell r="Q614" t="str">
            <v>JPUKB</v>
          </cell>
          <cell r="R614" t="str">
            <v>JPNAN</v>
          </cell>
          <cell r="S614" t="str">
            <v>Y</v>
          </cell>
          <cell r="T614" t="str">
            <v>DR</v>
          </cell>
          <cell r="U614" t="str">
            <v>AUTOMOTIVE PARTS</v>
          </cell>
          <cell r="W614" t="str">
            <v>CMH</v>
          </cell>
          <cell r="Z614" t="str">
            <v>N</v>
          </cell>
          <cell r="AA614" t="str">
            <v>XTAT0201W</v>
          </cell>
          <cell r="AB614" t="str">
            <v>TEXAS TRADER</v>
          </cell>
          <cell r="AC614" t="str">
            <v>PN4</v>
          </cell>
          <cell r="AD614">
            <v>43805</v>
          </cell>
          <cell r="AE614">
            <v>18928.169999999998</v>
          </cell>
          <cell r="AF614" t="str">
            <v>JPUKB01</v>
          </cell>
          <cell r="AG614" t="str">
            <v>神若</v>
          </cell>
          <cell r="AH614">
            <v>43808</v>
          </cell>
          <cell r="AI614">
            <v>43809</v>
          </cell>
          <cell r="AJ614" t="str">
            <v>IMOTO</v>
          </cell>
          <cell r="AK614" t="str">
            <v>六甲SBC</v>
          </cell>
          <cell r="AL614" t="str">
            <v>3GDP1</v>
          </cell>
          <cell r="AM614" t="str">
            <v>防府中関マツダロジスティクス</v>
          </cell>
          <cell r="AN614" t="str">
            <v>6HW07</v>
          </cell>
          <cell r="AO614">
            <v>43798</v>
          </cell>
          <cell r="AP614">
            <v>0.41666666666666669</v>
          </cell>
          <cell r="AQ614" t="str">
            <v/>
          </cell>
          <cell r="AR614" t="str">
            <v>神戸港　六甲C-6/7号</v>
          </cell>
        </row>
        <row r="615">
          <cell r="B615" t="str">
            <v>RICVEE4353001</v>
          </cell>
          <cell r="C615">
            <v>1</v>
          </cell>
          <cell r="D615">
            <v>43803</v>
          </cell>
          <cell r="E615">
            <v>0.625</v>
          </cell>
          <cell r="F615" t="str">
            <v>船名及びスケジュール変更あり</v>
          </cell>
          <cell r="G615" t="str">
            <v>つるかぶと(予定)</v>
          </cell>
          <cell r="H615">
            <v>43812</v>
          </cell>
          <cell r="I615">
            <v>43813</v>
          </cell>
          <cell r="J615" t="str">
            <v>JPUKB01JPSBSPN4</v>
          </cell>
          <cell r="K615" t="str">
            <v>RICVEE435300</v>
          </cell>
          <cell r="L615" t="str">
            <v>DFSU7429351</v>
          </cell>
          <cell r="M615" t="str">
            <v>D5</v>
          </cell>
          <cell r="N615">
            <v>1484648</v>
          </cell>
          <cell r="O615" t="str">
            <v>ZEN-NOH</v>
          </cell>
          <cell r="P615" t="str">
            <v>USTIW</v>
          </cell>
          <cell r="Q615" t="str">
            <v>JPUKB</v>
          </cell>
          <cell r="R615" t="str">
            <v>JPSBS</v>
          </cell>
          <cell r="S615" t="str">
            <v>Y</v>
          </cell>
          <cell r="T615" t="str">
            <v>DR</v>
          </cell>
          <cell r="U615" t="str">
            <v>HAY &amp; SIMILAR FORAGE PRODUCTS, N.O.S.</v>
          </cell>
          <cell r="W615" t="str">
            <v>CMH</v>
          </cell>
          <cell r="Z615" t="str">
            <v>N</v>
          </cell>
          <cell r="AA615" t="str">
            <v>XTAT0201W</v>
          </cell>
          <cell r="AB615" t="str">
            <v>TEXAS TRADER</v>
          </cell>
          <cell r="AC615" t="str">
            <v>PN4</v>
          </cell>
          <cell r="AD615">
            <v>43805</v>
          </cell>
          <cell r="AE615">
            <v>30190</v>
          </cell>
          <cell r="AF615" t="str">
            <v>JPUKB01</v>
          </cell>
          <cell r="AG615" t="str">
            <v>つるかぶと(予定)</v>
          </cell>
          <cell r="AH615">
            <v>43812</v>
          </cell>
          <cell r="AI615">
            <v>43813</v>
          </cell>
          <cell r="AJ615" t="str">
            <v>IMOTO</v>
          </cell>
          <cell r="AK615" t="str">
            <v>六甲SBC</v>
          </cell>
          <cell r="AL615" t="str">
            <v>3GDP1</v>
          </cell>
          <cell r="AM615" t="str">
            <v>志布志港（上組）</v>
          </cell>
          <cell r="AN615" t="str">
            <v>7QDB1</v>
          </cell>
          <cell r="AO615">
            <v>43803</v>
          </cell>
          <cell r="AP615">
            <v>0.625</v>
          </cell>
          <cell r="AQ615" t="str">
            <v>船名及びスケジュール変更あり</v>
          </cell>
          <cell r="AR615" t="str">
            <v>神戸港　六甲C-6/7号</v>
          </cell>
        </row>
        <row r="616">
          <cell r="B616" t="str">
            <v>RICVEE4353002</v>
          </cell>
          <cell r="C616">
            <v>2</v>
          </cell>
          <cell r="D616">
            <v>43803</v>
          </cell>
          <cell r="E616">
            <v>0.625</v>
          </cell>
          <cell r="F616" t="str">
            <v>船名及びスケジュール変更あり</v>
          </cell>
          <cell r="G616" t="str">
            <v>つるかぶと(予定)</v>
          </cell>
          <cell r="H616">
            <v>43812</v>
          </cell>
          <cell r="I616">
            <v>43813</v>
          </cell>
          <cell r="J616" t="str">
            <v>JPUKB01JPSBSPN4</v>
          </cell>
          <cell r="K616" t="str">
            <v>RICVEE435300</v>
          </cell>
          <cell r="L616" t="str">
            <v>KKFU7966355</v>
          </cell>
          <cell r="M616" t="str">
            <v>D5</v>
          </cell>
          <cell r="N616">
            <v>1484646</v>
          </cell>
          <cell r="O616" t="str">
            <v>ZEN-NOH</v>
          </cell>
          <cell r="P616" t="str">
            <v>USTIW</v>
          </cell>
          <cell r="Q616" t="str">
            <v>JPUKB</v>
          </cell>
          <cell r="R616" t="str">
            <v>JPSBS</v>
          </cell>
          <cell r="S616" t="str">
            <v>Y</v>
          </cell>
          <cell r="T616" t="str">
            <v>DR</v>
          </cell>
          <cell r="U616" t="str">
            <v>HAY &amp; SIMILAR FORAGE PRODUCTS, N.O.S.</v>
          </cell>
          <cell r="W616" t="str">
            <v>CMH</v>
          </cell>
          <cell r="Z616" t="str">
            <v>N</v>
          </cell>
          <cell r="AA616" t="str">
            <v>XTAT0201W</v>
          </cell>
          <cell r="AB616" t="str">
            <v>TEXAS TRADER</v>
          </cell>
          <cell r="AC616" t="str">
            <v>PN4</v>
          </cell>
          <cell r="AD616">
            <v>43805</v>
          </cell>
          <cell r="AE616">
            <v>30220</v>
          </cell>
          <cell r="AF616" t="str">
            <v>JPUKB01</v>
          </cell>
          <cell r="AG616" t="str">
            <v>つるかぶと(予定)</v>
          </cell>
          <cell r="AH616">
            <v>43812</v>
          </cell>
          <cell r="AI616">
            <v>43813</v>
          </cell>
          <cell r="AJ616" t="str">
            <v>IMOTO</v>
          </cell>
          <cell r="AK616" t="str">
            <v>六甲SBC</v>
          </cell>
          <cell r="AL616" t="str">
            <v>3GDP1</v>
          </cell>
          <cell r="AM616" t="str">
            <v>志布志港（上組）</v>
          </cell>
          <cell r="AN616" t="str">
            <v>7QDB1</v>
          </cell>
          <cell r="AO616">
            <v>43803</v>
          </cell>
          <cell r="AP616">
            <v>0.625</v>
          </cell>
          <cell r="AQ616" t="str">
            <v>船名及びスケジュール変更あり</v>
          </cell>
          <cell r="AR616" t="str">
            <v>神戸港　六甲C-6/7号</v>
          </cell>
        </row>
        <row r="617">
          <cell r="B617" t="str">
            <v>RICVEE4353003</v>
          </cell>
          <cell r="C617">
            <v>3</v>
          </cell>
          <cell r="D617">
            <v>43803</v>
          </cell>
          <cell r="E617">
            <v>0.625</v>
          </cell>
          <cell r="F617" t="str">
            <v>船名及びスケジュール変更あり</v>
          </cell>
          <cell r="G617" t="str">
            <v>つるかぶと(予定)</v>
          </cell>
          <cell r="H617">
            <v>43812</v>
          </cell>
          <cell r="I617">
            <v>43813</v>
          </cell>
          <cell r="J617" t="str">
            <v>JPUKB01JPSBSPN4</v>
          </cell>
          <cell r="K617" t="str">
            <v>RICVEE435300</v>
          </cell>
          <cell r="L617" t="str">
            <v>NYKU5107984</v>
          </cell>
          <cell r="M617" t="str">
            <v>D5</v>
          </cell>
          <cell r="N617">
            <v>1484644</v>
          </cell>
          <cell r="O617" t="str">
            <v>ZEN-NOH</v>
          </cell>
          <cell r="P617" t="str">
            <v>USTIW</v>
          </cell>
          <cell r="Q617" t="str">
            <v>JPUKB</v>
          </cell>
          <cell r="R617" t="str">
            <v>JPSBS</v>
          </cell>
          <cell r="S617" t="str">
            <v>Y</v>
          </cell>
          <cell r="T617" t="str">
            <v>DR</v>
          </cell>
          <cell r="U617" t="str">
            <v>HAY &amp; SIMILAR FORAGE PRODUCTS, N.O.S.</v>
          </cell>
          <cell r="W617" t="str">
            <v>CMH</v>
          </cell>
          <cell r="Z617" t="str">
            <v>N</v>
          </cell>
          <cell r="AA617" t="str">
            <v>XTAT0201W</v>
          </cell>
          <cell r="AB617" t="str">
            <v>TEXAS TRADER</v>
          </cell>
          <cell r="AC617" t="str">
            <v>PN4</v>
          </cell>
          <cell r="AD617">
            <v>43805</v>
          </cell>
          <cell r="AE617">
            <v>30229</v>
          </cell>
          <cell r="AF617" t="str">
            <v>JPUKB01</v>
          </cell>
          <cell r="AG617" t="str">
            <v>つるかぶと(予定)</v>
          </cell>
          <cell r="AH617">
            <v>43812</v>
          </cell>
          <cell r="AI617">
            <v>43813</v>
          </cell>
          <cell r="AJ617" t="str">
            <v>IMOTO</v>
          </cell>
          <cell r="AK617" t="str">
            <v>六甲SBC</v>
          </cell>
          <cell r="AL617" t="str">
            <v>3GDP1</v>
          </cell>
          <cell r="AM617" t="str">
            <v>志布志港（上組）</v>
          </cell>
          <cell r="AN617" t="str">
            <v>7QDB1</v>
          </cell>
          <cell r="AO617">
            <v>43803</v>
          </cell>
          <cell r="AP617">
            <v>0.625</v>
          </cell>
          <cell r="AQ617" t="str">
            <v>船名及びスケジュール変更あり</v>
          </cell>
          <cell r="AR617" t="str">
            <v>神戸港　六甲C-6/7号</v>
          </cell>
        </row>
        <row r="618">
          <cell r="B618" t="str">
            <v>RICVEE4353004</v>
          </cell>
          <cell r="C618">
            <v>4</v>
          </cell>
          <cell r="D618">
            <v>43803</v>
          </cell>
          <cell r="E618">
            <v>0.625</v>
          </cell>
          <cell r="F618" t="str">
            <v>船名及びスケジュール変更あり</v>
          </cell>
          <cell r="G618" t="str">
            <v>つるかぶと(予定)</v>
          </cell>
          <cell r="H618">
            <v>43812</v>
          </cell>
          <cell r="I618">
            <v>43813</v>
          </cell>
          <cell r="J618" t="str">
            <v>JPUKB01JPSBSPN4</v>
          </cell>
          <cell r="K618" t="str">
            <v>RICVEE435300</v>
          </cell>
          <cell r="L618" t="str">
            <v>TCNU5688020</v>
          </cell>
          <cell r="M618" t="str">
            <v>D5</v>
          </cell>
          <cell r="N618">
            <v>1484643</v>
          </cell>
          <cell r="O618" t="str">
            <v>ZEN-NOH</v>
          </cell>
          <cell r="P618" t="str">
            <v>USTIW</v>
          </cell>
          <cell r="Q618" t="str">
            <v>JPUKB</v>
          </cell>
          <cell r="R618" t="str">
            <v>JPSBS</v>
          </cell>
          <cell r="S618" t="str">
            <v>Y</v>
          </cell>
          <cell r="T618" t="str">
            <v>DR</v>
          </cell>
          <cell r="U618" t="str">
            <v>HAY &amp; SIMILAR FORAGE PRODUCTS, N.O.S.</v>
          </cell>
          <cell r="W618" t="str">
            <v>CMH</v>
          </cell>
          <cell r="Z618" t="str">
            <v>N</v>
          </cell>
          <cell r="AA618" t="str">
            <v>XTAT0201W</v>
          </cell>
          <cell r="AB618" t="str">
            <v>TEXAS TRADER</v>
          </cell>
          <cell r="AC618" t="str">
            <v>PN4</v>
          </cell>
          <cell r="AD618">
            <v>43805</v>
          </cell>
          <cell r="AE618">
            <v>30164</v>
          </cell>
          <cell r="AF618" t="str">
            <v>JPUKB01</v>
          </cell>
          <cell r="AG618" t="str">
            <v>つるかぶと(予定)</v>
          </cell>
          <cell r="AH618">
            <v>43812</v>
          </cell>
          <cell r="AI618">
            <v>43813</v>
          </cell>
          <cell r="AJ618" t="str">
            <v>IMOTO</v>
          </cell>
          <cell r="AK618" t="str">
            <v>六甲SBC</v>
          </cell>
          <cell r="AL618" t="str">
            <v>3GDP1</v>
          </cell>
          <cell r="AM618" t="str">
            <v>志布志港（上組）</v>
          </cell>
          <cell r="AN618" t="str">
            <v>7QDB1</v>
          </cell>
          <cell r="AO618">
            <v>43803</v>
          </cell>
          <cell r="AP618">
            <v>0.625</v>
          </cell>
          <cell r="AQ618" t="str">
            <v>船名及びスケジュール変更あり</v>
          </cell>
          <cell r="AR618" t="str">
            <v>神戸港　六甲C-6/7号</v>
          </cell>
        </row>
        <row r="619">
          <cell r="B619" t="str">
            <v>RICVEE4353005</v>
          </cell>
          <cell r="C619">
            <v>5</v>
          </cell>
          <cell r="D619">
            <v>43803</v>
          </cell>
          <cell r="E619">
            <v>0.625</v>
          </cell>
          <cell r="F619" t="str">
            <v>船名及びスケジュール変更あり</v>
          </cell>
          <cell r="G619" t="str">
            <v>つるかぶと(予定)</v>
          </cell>
          <cell r="H619">
            <v>43812</v>
          </cell>
          <cell r="I619">
            <v>43813</v>
          </cell>
          <cell r="J619" t="str">
            <v>JPUKB01JPSBSPN4</v>
          </cell>
          <cell r="K619" t="str">
            <v>RICVEE435300</v>
          </cell>
          <cell r="L619" t="str">
            <v>TRLU7460474</v>
          </cell>
          <cell r="M619" t="str">
            <v>D5</v>
          </cell>
          <cell r="N619">
            <v>1484645</v>
          </cell>
          <cell r="O619" t="str">
            <v>ZEN-NOH</v>
          </cell>
          <cell r="P619" t="str">
            <v>USTIW</v>
          </cell>
          <cell r="Q619" t="str">
            <v>JPUKB</v>
          </cell>
          <cell r="R619" t="str">
            <v>JPSBS</v>
          </cell>
          <cell r="S619" t="str">
            <v>Y</v>
          </cell>
          <cell r="T619" t="str">
            <v>DR</v>
          </cell>
          <cell r="U619" t="str">
            <v>HAY &amp; SIMILAR FORAGE PRODUCTS, N.O.S.</v>
          </cell>
          <cell r="W619" t="str">
            <v>CMH</v>
          </cell>
          <cell r="Z619" t="str">
            <v>N</v>
          </cell>
          <cell r="AA619" t="str">
            <v>XTAT0201W</v>
          </cell>
          <cell r="AB619" t="str">
            <v>TEXAS TRADER</v>
          </cell>
          <cell r="AC619" t="str">
            <v>PN4</v>
          </cell>
          <cell r="AD619">
            <v>43805</v>
          </cell>
          <cell r="AE619">
            <v>30288</v>
          </cell>
          <cell r="AF619" t="str">
            <v>JPUKB01</v>
          </cell>
          <cell r="AG619" t="str">
            <v>つるかぶと(予定)</v>
          </cell>
          <cell r="AH619">
            <v>43812</v>
          </cell>
          <cell r="AI619">
            <v>43813</v>
          </cell>
          <cell r="AJ619" t="str">
            <v>IMOTO</v>
          </cell>
          <cell r="AK619" t="str">
            <v>六甲SBC</v>
          </cell>
          <cell r="AL619" t="str">
            <v>3GDP1</v>
          </cell>
          <cell r="AM619" t="str">
            <v>志布志港（上組）</v>
          </cell>
          <cell r="AN619" t="str">
            <v>7QDB1</v>
          </cell>
          <cell r="AO619">
            <v>43803</v>
          </cell>
          <cell r="AP619">
            <v>0.625</v>
          </cell>
          <cell r="AQ619" t="str">
            <v>船名及びスケジュール変更あり</v>
          </cell>
          <cell r="AR619" t="str">
            <v>神戸港　六甲C-6/7号</v>
          </cell>
        </row>
        <row r="620">
          <cell r="B620" t="str">
            <v>RICVGC6704001</v>
          </cell>
          <cell r="C620">
            <v>1</v>
          </cell>
          <cell r="D620">
            <v>43803</v>
          </cell>
          <cell r="E620">
            <v>0.625</v>
          </cell>
          <cell r="F620" t="str">
            <v>船名及びスケジュール変更あり</v>
          </cell>
          <cell r="G620" t="str">
            <v>つるかぶと(予定)</v>
          </cell>
          <cell r="H620">
            <v>43812</v>
          </cell>
          <cell r="I620">
            <v>43813</v>
          </cell>
          <cell r="J620" t="str">
            <v>JPUKB01JPSBSPN4</v>
          </cell>
          <cell r="K620" t="str">
            <v>RICVGC670400</v>
          </cell>
          <cell r="L620" t="str">
            <v>GCXU5272093</v>
          </cell>
          <cell r="M620" t="str">
            <v>D5</v>
          </cell>
          <cell r="N620">
            <v>1484664</v>
          </cell>
          <cell r="O620" t="str">
            <v>ZEN-NOH</v>
          </cell>
          <cell r="P620" t="str">
            <v>USTIW</v>
          </cell>
          <cell r="Q620" t="str">
            <v>JPUKB</v>
          </cell>
          <cell r="R620" t="str">
            <v>JPSBS</v>
          </cell>
          <cell r="S620" t="str">
            <v>Y</v>
          </cell>
          <cell r="T620" t="str">
            <v>DR</v>
          </cell>
          <cell r="U620" t="str">
            <v>HAY &amp; SIMILAR FORAGE PRODUCTS, N.O.S.</v>
          </cell>
          <cell r="W620" t="str">
            <v>CMH</v>
          </cell>
          <cell r="Z620" t="str">
            <v>N</v>
          </cell>
          <cell r="AA620" t="str">
            <v>XTAT0201W</v>
          </cell>
          <cell r="AB620" t="str">
            <v>TEXAS TRADER</v>
          </cell>
          <cell r="AC620" t="str">
            <v>PN4</v>
          </cell>
          <cell r="AD620">
            <v>43805</v>
          </cell>
          <cell r="AE620">
            <v>30017</v>
          </cell>
          <cell r="AF620" t="str">
            <v>JPUKB01</v>
          </cell>
          <cell r="AG620" t="str">
            <v>つるかぶと(予定)</v>
          </cell>
          <cell r="AH620">
            <v>43812</v>
          </cell>
          <cell r="AI620">
            <v>43813</v>
          </cell>
          <cell r="AJ620" t="str">
            <v>IMOTO</v>
          </cell>
          <cell r="AK620" t="str">
            <v>六甲SBC</v>
          </cell>
          <cell r="AL620" t="str">
            <v>3GDP1</v>
          </cell>
          <cell r="AM620" t="str">
            <v>志布志港（上組）</v>
          </cell>
          <cell r="AN620" t="str">
            <v>7QDB1</v>
          </cell>
          <cell r="AO620">
            <v>43803</v>
          </cell>
          <cell r="AP620">
            <v>0.625</v>
          </cell>
          <cell r="AQ620" t="str">
            <v>船名及びスケジュール変更あり</v>
          </cell>
          <cell r="AR620" t="str">
            <v>神戸港　六甲C-6/7号</v>
          </cell>
        </row>
        <row r="621">
          <cell r="B621" t="str">
            <v>RICVGC6704002</v>
          </cell>
          <cell r="C621">
            <v>2</v>
          </cell>
          <cell r="D621">
            <v>43803</v>
          </cell>
          <cell r="E621">
            <v>0.625</v>
          </cell>
          <cell r="F621" t="str">
            <v>船名及びスケジュール変更あり</v>
          </cell>
          <cell r="G621" t="str">
            <v>つるかぶと(予定)</v>
          </cell>
          <cell r="H621">
            <v>43812</v>
          </cell>
          <cell r="I621">
            <v>43813</v>
          </cell>
          <cell r="J621" t="str">
            <v>JPUKB01JPSBSPN4</v>
          </cell>
          <cell r="K621" t="str">
            <v>RICVGC670400</v>
          </cell>
          <cell r="L621" t="str">
            <v>TCLU6638480</v>
          </cell>
          <cell r="M621" t="str">
            <v>D5</v>
          </cell>
          <cell r="N621">
            <v>1484662</v>
          </cell>
          <cell r="O621" t="str">
            <v>ZEN-NOH</v>
          </cell>
          <cell r="P621" t="str">
            <v>USTIW</v>
          </cell>
          <cell r="Q621" t="str">
            <v>JPUKB</v>
          </cell>
          <cell r="R621" t="str">
            <v>JPSBS</v>
          </cell>
          <cell r="S621" t="str">
            <v>Y</v>
          </cell>
          <cell r="T621" t="str">
            <v>DR</v>
          </cell>
          <cell r="U621" t="str">
            <v>HAY &amp; SIMILAR FORAGE PRODUCTS, N.O.S.</v>
          </cell>
          <cell r="W621" t="str">
            <v>CMH</v>
          </cell>
          <cell r="Z621" t="str">
            <v>N</v>
          </cell>
          <cell r="AA621" t="str">
            <v>XTAT0201W</v>
          </cell>
          <cell r="AB621" t="str">
            <v>TEXAS TRADER</v>
          </cell>
          <cell r="AC621" t="str">
            <v>PN4</v>
          </cell>
          <cell r="AD621">
            <v>43805</v>
          </cell>
          <cell r="AE621">
            <v>30148</v>
          </cell>
          <cell r="AF621" t="str">
            <v>JPUKB01</v>
          </cell>
          <cell r="AG621" t="str">
            <v>つるかぶと(予定)</v>
          </cell>
          <cell r="AH621">
            <v>43812</v>
          </cell>
          <cell r="AI621">
            <v>43813</v>
          </cell>
          <cell r="AJ621" t="str">
            <v>IMOTO</v>
          </cell>
          <cell r="AK621" t="str">
            <v>六甲SBC</v>
          </cell>
          <cell r="AL621" t="str">
            <v>3GDP1</v>
          </cell>
          <cell r="AM621" t="str">
            <v>志布志港（上組）</v>
          </cell>
          <cell r="AN621" t="str">
            <v>7QDB1</v>
          </cell>
          <cell r="AO621">
            <v>43803</v>
          </cell>
          <cell r="AP621">
            <v>0.625</v>
          </cell>
          <cell r="AQ621" t="str">
            <v>船名及びスケジュール変更あり</v>
          </cell>
          <cell r="AR621" t="str">
            <v>神戸港　六甲C-6/7号</v>
          </cell>
        </row>
        <row r="622">
          <cell r="B622" t="str">
            <v>RICVGC6704003</v>
          </cell>
          <cell r="C622">
            <v>3</v>
          </cell>
          <cell r="D622">
            <v>43803</v>
          </cell>
          <cell r="E622">
            <v>0.625</v>
          </cell>
          <cell r="F622" t="str">
            <v>船名及びスケジュール変更あり</v>
          </cell>
          <cell r="G622" t="str">
            <v>つるかぶと(予定)</v>
          </cell>
          <cell r="H622">
            <v>43812</v>
          </cell>
          <cell r="I622">
            <v>43813</v>
          </cell>
          <cell r="J622" t="str">
            <v>JPUKB01JPSBSPN4</v>
          </cell>
          <cell r="K622" t="str">
            <v>RICVGC670400</v>
          </cell>
          <cell r="L622" t="str">
            <v>TCLU8350894</v>
          </cell>
          <cell r="M622" t="str">
            <v>D5</v>
          </cell>
          <cell r="N622">
            <v>1484667</v>
          </cell>
          <cell r="O622" t="str">
            <v>ZEN-NOH</v>
          </cell>
          <cell r="P622" t="str">
            <v>USTIW</v>
          </cell>
          <cell r="Q622" t="str">
            <v>JPUKB</v>
          </cell>
          <cell r="R622" t="str">
            <v>JPSBS</v>
          </cell>
          <cell r="S622" t="str">
            <v>Y</v>
          </cell>
          <cell r="T622" t="str">
            <v>DR</v>
          </cell>
          <cell r="U622" t="str">
            <v>HAY &amp; SIMILAR FORAGE PRODUCTS, N.O.S.</v>
          </cell>
          <cell r="W622" t="str">
            <v>CMH</v>
          </cell>
          <cell r="Z622" t="str">
            <v>N</v>
          </cell>
          <cell r="AA622" t="str">
            <v>XTAT0201W</v>
          </cell>
          <cell r="AB622" t="str">
            <v>TEXAS TRADER</v>
          </cell>
          <cell r="AC622" t="str">
            <v>PN4</v>
          </cell>
          <cell r="AD622">
            <v>43805</v>
          </cell>
          <cell r="AE622">
            <v>30148</v>
          </cell>
          <cell r="AF622" t="str">
            <v>JPUKB01</v>
          </cell>
          <cell r="AG622" t="str">
            <v>つるかぶと(予定)</v>
          </cell>
          <cell r="AH622">
            <v>43812</v>
          </cell>
          <cell r="AI622">
            <v>43813</v>
          </cell>
          <cell r="AJ622" t="str">
            <v>IMOTO</v>
          </cell>
          <cell r="AK622" t="str">
            <v>六甲SBC</v>
          </cell>
          <cell r="AL622" t="str">
            <v>3GDP1</v>
          </cell>
          <cell r="AM622" t="str">
            <v>志布志港（上組）</v>
          </cell>
          <cell r="AN622" t="str">
            <v>7QDB1</v>
          </cell>
          <cell r="AO622">
            <v>43803</v>
          </cell>
          <cell r="AP622">
            <v>0.625</v>
          </cell>
          <cell r="AQ622" t="str">
            <v>船名及びスケジュール変更あり</v>
          </cell>
          <cell r="AR622" t="str">
            <v>神戸港　六甲C-6/7号</v>
          </cell>
        </row>
        <row r="623">
          <cell r="B623" t="str">
            <v>RICVGC6704004</v>
          </cell>
          <cell r="C623">
            <v>4</v>
          </cell>
          <cell r="D623">
            <v>43803</v>
          </cell>
          <cell r="E623">
            <v>0.625</v>
          </cell>
          <cell r="F623" t="str">
            <v>船名及びスケジュール変更あり</v>
          </cell>
          <cell r="G623" t="str">
            <v>つるかぶと(予定)</v>
          </cell>
          <cell r="H623">
            <v>43812</v>
          </cell>
          <cell r="I623">
            <v>43813</v>
          </cell>
          <cell r="J623" t="str">
            <v>JPUKB01JPSBSPN4</v>
          </cell>
          <cell r="K623" t="str">
            <v>RICVGC670400</v>
          </cell>
          <cell r="L623" t="str">
            <v>TCLU9723349</v>
          </cell>
          <cell r="M623" t="str">
            <v>D5</v>
          </cell>
          <cell r="N623">
            <v>1484663</v>
          </cell>
          <cell r="O623" t="str">
            <v>ZEN-NOH</v>
          </cell>
          <cell r="P623" t="str">
            <v>USTIW</v>
          </cell>
          <cell r="Q623" t="str">
            <v>JPUKB</v>
          </cell>
          <cell r="R623" t="str">
            <v>JPSBS</v>
          </cell>
          <cell r="S623" t="str">
            <v>Y</v>
          </cell>
          <cell r="T623" t="str">
            <v>DR</v>
          </cell>
          <cell r="U623" t="str">
            <v>HAY &amp; SIMILAR FORAGE PRODUCTS, N.O.S.</v>
          </cell>
          <cell r="W623" t="str">
            <v>CMH</v>
          </cell>
          <cell r="Z623" t="str">
            <v>N</v>
          </cell>
          <cell r="AA623" t="str">
            <v>XTAT0201W</v>
          </cell>
          <cell r="AB623" t="str">
            <v>TEXAS TRADER</v>
          </cell>
          <cell r="AC623" t="str">
            <v>PN4</v>
          </cell>
          <cell r="AD623">
            <v>43805</v>
          </cell>
          <cell r="AE623">
            <v>30176</v>
          </cell>
          <cell r="AF623" t="str">
            <v>JPUKB01</v>
          </cell>
          <cell r="AG623" t="str">
            <v>つるかぶと(予定)</v>
          </cell>
          <cell r="AH623">
            <v>43812</v>
          </cell>
          <cell r="AI623">
            <v>43813</v>
          </cell>
          <cell r="AJ623" t="str">
            <v>IMOTO</v>
          </cell>
          <cell r="AK623" t="str">
            <v>六甲SBC</v>
          </cell>
          <cell r="AL623" t="str">
            <v>3GDP1</v>
          </cell>
          <cell r="AM623" t="str">
            <v>志布志港（上組）</v>
          </cell>
          <cell r="AN623" t="str">
            <v>7QDB1</v>
          </cell>
          <cell r="AO623">
            <v>43803</v>
          </cell>
          <cell r="AP623">
            <v>0.625</v>
          </cell>
          <cell r="AQ623" t="str">
            <v>船名及びスケジュール変更あり</v>
          </cell>
          <cell r="AR623" t="str">
            <v>神戸港　六甲C-6/7号</v>
          </cell>
        </row>
        <row r="624">
          <cell r="B624" t="str">
            <v>RICVGC6704005</v>
          </cell>
          <cell r="C624">
            <v>5</v>
          </cell>
          <cell r="D624">
            <v>43803</v>
          </cell>
          <cell r="E624">
            <v>0.625</v>
          </cell>
          <cell r="F624" t="str">
            <v>船名及びスケジュール変更あり</v>
          </cell>
          <cell r="G624" t="str">
            <v>つるかぶと(予定)</v>
          </cell>
          <cell r="H624">
            <v>43812</v>
          </cell>
          <cell r="I624">
            <v>43813</v>
          </cell>
          <cell r="J624" t="str">
            <v>JPUKB01JPSBSPN4</v>
          </cell>
          <cell r="K624" t="str">
            <v>RICVGC670400</v>
          </cell>
          <cell r="L624" t="str">
            <v>TCNU7478300</v>
          </cell>
          <cell r="M624" t="str">
            <v>D5</v>
          </cell>
          <cell r="N624">
            <v>1484668</v>
          </cell>
          <cell r="O624" t="str">
            <v>ZEN-NOH</v>
          </cell>
          <cell r="P624" t="str">
            <v>USTIW</v>
          </cell>
          <cell r="Q624" t="str">
            <v>JPUKB</v>
          </cell>
          <cell r="R624" t="str">
            <v>JPSBS</v>
          </cell>
          <cell r="S624" t="str">
            <v>Y</v>
          </cell>
          <cell r="T624" t="str">
            <v>DR</v>
          </cell>
          <cell r="U624" t="str">
            <v>HAY &amp; SIMILAR FORAGE PRODUCTS, N.O.S.</v>
          </cell>
          <cell r="W624" t="str">
            <v>CMH</v>
          </cell>
          <cell r="Z624" t="str">
            <v>N</v>
          </cell>
          <cell r="AA624" t="str">
            <v>XTAT0201W</v>
          </cell>
          <cell r="AB624" t="str">
            <v>TEXAS TRADER</v>
          </cell>
          <cell r="AC624" t="str">
            <v>PN4</v>
          </cell>
          <cell r="AD624">
            <v>43805</v>
          </cell>
          <cell r="AE624">
            <v>30200</v>
          </cell>
          <cell r="AF624" t="str">
            <v>JPUKB01</v>
          </cell>
          <cell r="AG624" t="str">
            <v>つるかぶと(予定)</v>
          </cell>
          <cell r="AH624">
            <v>43812</v>
          </cell>
          <cell r="AI624">
            <v>43813</v>
          </cell>
          <cell r="AJ624" t="str">
            <v>IMOTO</v>
          </cell>
          <cell r="AK624" t="str">
            <v>六甲SBC</v>
          </cell>
          <cell r="AL624" t="str">
            <v>3GDP1</v>
          </cell>
          <cell r="AM624" t="str">
            <v>志布志港（上組）</v>
          </cell>
          <cell r="AN624" t="str">
            <v>7QDB1</v>
          </cell>
          <cell r="AO624">
            <v>43803</v>
          </cell>
          <cell r="AP624">
            <v>0.625</v>
          </cell>
          <cell r="AQ624" t="str">
            <v>船名及びスケジュール変更あり</v>
          </cell>
          <cell r="AR624" t="str">
            <v>神戸港　六甲C-6/7号</v>
          </cell>
        </row>
        <row r="625">
          <cell r="B625" t="str">
            <v>RICVDF4195001</v>
          </cell>
          <cell r="C625">
            <v>1</v>
          </cell>
          <cell r="D625">
            <v>43797</v>
          </cell>
          <cell r="E625">
            <v>0.625</v>
          </cell>
          <cell r="G625" t="str">
            <v>CANCEL</v>
          </cell>
          <cell r="H625" t="str">
            <v>CANCEL</v>
          </cell>
          <cell r="I625" t="str">
            <v>CANCEL</v>
          </cell>
          <cell r="J625" t="str">
            <v>JPTYO03JPSMZPN4</v>
          </cell>
          <cell r="K625" t="str">
            <v>RICVDF419500</v>
          </cell>
          <cell r="L625" t="str">
            <v>BEAU5304066</v>
          </cell>
          <cell r="M625" t="str">
            <v>D5</v>
          </cell>
          <cell r="N625">
            <v>2478586</v>
          </cell>
          <cell r="O625" t="str">
            <v>GOTEMBA TETRA PAK L.L.C.</v>
          </cell>
          <cell r="P625" t="str">
            <v>USTIW</v>
          </cell>
          <cell r="Q625" t="str">
            <v>JPTYO</v>
          </cell>
          <cell r="R625" t="str">
            <v>JPSMZ</v>
          </cell>
          <cell r="S625" t="str">
            <v>Y</v>
          </cell>
          <cell r="T625" t="str">
            <v>DR</v>
          </cell>
          <cell r="U625" t="str">
            <v>PAPER AND PAPERBOARD</v>
          </cell>
          <cell r="W625" t="str">
            <v>CMH</v>
          </cell>
          <cell r="Z625" t="str">
            <v>N</v>
          </cell>
          <cell r="AA625" t="str">
            <v>XTAT0201W</v>
          </cell>
          <cell r="AB625" t="str">
            <v>TEXAS TRADER</v>
          </cell>
          <cell r="AC625" t="str">
            <v>PN4</v>
          </cell>
          <cell r="AD625">
            <v>43804</v>
          </cell>
          <cell r="AE625">
            <v>22575</v>
          </cell>
          <cell r="AF625" t="str">
            <v>JPTYO03</v>
          </cell>
          <cell r="AG625" t="str">
            <v>CANCEL</v>
          </cell>
          <cell r="AH625" t="str">
            <v>CANCEL</v>
          </cell>
          <cell r="AI625" t="str">
            <v>CANCEL</v>
          </cell>
          <cell r="AJ625" t="str">
            <v>IMOTO</v>
          </cell>
          <cell r="AK625" t="str">
            <v>大井3/4号</v>
          </cell>
          <cell r="AL625" t="str">
            <v>1FD03</v>
          </cell>
          <cell r="AM625" t="str">
            <v>新興津コンテナターミナル</v>
          </cell>
          <cell r="AN625" t="str">
            <v>5ND08</v>
          </cell>
          <cell r="AO625">
            <v>43797</v>
          </cell>
          <cell r="AP625">
            <v>0.625</v>
          </cell>
          <cell r="AQ625" t="str">
            <v/>
          </cell>
          <cell r="AR625" t="str">
            <v>東京港　大井埠頭　3/4号</v>
          </cell>
        </row>
        <row r="626">
          <cell r="B626" t="str">
            <v>RICVDF4195002</v>
          </cell>
          <cell r="C626">
            <v>2</v>
          </cell>
          <cell r="D626">
            <v>43797</v>
          </cell>
          <cell r="E626">
            <v>0.625</v>
          </cell>
          <cell r="G626" t="str">
            <v>ひよどり</v>
          </cell>
          <cell r="H626">
            <v>43804</v>
          </cell>
          <cell r="I626" t="str">
            <v>12月5日or6日</v>
          </cell>
          <cell r="J626" t="str">
            <v>JPTYO03JPSMZPN4</v>
          </cell>
          <cell r="K626" t="str">
            <v>RICVDF419500</v>
          </cell>
          <cell r="L626" t="str">
            <v>BMOU5264590</v>
          </cell>
          <cell r="M626" t="str">
            <v>D5</v>
          </cell>
          <cell r="N626">
            <v>2478567</v>
          </cell>
          <cell r="O626" t="str">
            <v>GOTEMBA TETRA PAK L.L.C.</v>
          </cell>
          <cell r="P626" t="str">
            <v>USTIW</v>
          </cell>
          <cell r="Q626" t="str">
            <v>JPTYO</v>
          </cell>
          <cell r="R626" t="str">
            <v>JPSMZ</v>
          </cell>
          <cell r="S626" t="str">
            <v>Y</v>
          </cell>
          <cell r="T626" t="str">
            <v>DR</v>
          </cell>
          <cell r="U626" t="str">
            <v>PAPER AND PAPERBOARD</v>
          </cell>
          <cell r="W626" t="str">
            <v>CMH</v>
          </cell>
          <cell r="Z626" t="str">
            <v>N</v>
          </cell>
          <cell r="AA626" t="str">
            <v>XTAT0201W</v>
          </cell>
          <cell r="AB626" t="str">
            <v>TEXAS TRADER</v>
          </cell>
          <cell r="AC626" t="str">
            <v>PN4</v>
          </cell>
          <cell r="AD626">
            <v>43804</v>
          </cell>
          <cell r="AE626">
            <v>24552</v>
          </cell>
          <cell r="AF626" t="str">
            <v>JPTYO03</v>
          </cell>
          <cell r="AG626" t="str">
            <v>ひよどり</v>
          </cell>
          <cell r="AH626">
            <v>43804</v>
          </cell>
          <cell r="AI626" t="str">
            <v>12月5日or6日</v>
          </cell>
          <cell r="AJ626" t="str">
            <v>IMOTO</v>
          </cell>
          <cell r="AK626" t="str">
            <v>大井3/4号</v>
          </cell>
          <cell r="AL626" t="str">
            <v>1FD03</v>
          </cell>
          <cell r="AM626" t="str">
            <v>新興津コンテナターミナル</v>
          </cell>
          <cell r="AN626" t="str">
            <v>5ND08</v>
          </cell>
          <cell r="AO626">
            <v>43797</v>
          </cell>
          <cell r="AP626">
            <v>0.625</v>
          </cell>
          <cell r="AQ626" t="str">
            <v/>
          </cell>
          <cell r="AR626" t="str">
            <v>東京港　大井埠頭　3/4号</v>
          </cell>
        </row>
        <row r="627">
          <cell r="B627" t="str">
            <v>RICVDF4195003</v>
          </cell>
          <cell r="C627">
            <v>3</v>
          </cell>
          <cell r="D627">
            <v>43797</v>
          </cell>
          <cell r="E627">
            <v>0.625</v>
          </cell>
          <cell r="G627" t="str">
            <v>CANCEL</v>
          </cell>
          <cell r="H627" t="str">
            <v>CANCEL</v>
          </cell>
          <cell r="I627" t="str">
            <v>CANCEL</v>
          </cell>
          <cell r="J627" t="str">
            <v>JPTYO03JPSMZPN4</v>
          </cell>
          <cell r="K627" t="str">
            <v>RICVDF419500</v>
          </cell>
          <cell r="L627" t="str">
            <v>CAIU9934427</v>
          </cell>
          <cell r="M627" t="str">
            <v>D5</v>
          </cell>
          <cell r="N627">
            <v>2478585</v>
          </cell>
          <cell r="O627" t="str">
            <v>GOTEMBA TETRA PAK L.L.C.</v>
          </cell>
          <cell r="P627" t="str">
            <v>USTIW</v>
          </cell>
          <cell r="Q627" t="str">
            <v>JPTYO</v>
          </cell>
          <cell r="R627" t="str">
            <v>JPSMZ</v>
          </cell>
          <cell r="S627" t="str">
            <v>Y</v>
          </cell>
          <cell r="T627" t="str">
            <v>DR</v>
          </cell>
          <cell r="U627" t="str">
            <v>PAPER AND PAPERBOARD</v>
          </cell>
          <cell r="W627" t="str">
            <v>CMH</v>
          </cell>
          <cell r="Z627" t="str">
            <v>N</v>
          </cell>
          <cell r="AA627" t="str">
            <v>XTAT0201W</v>
          </cell>
          <cell r="AB627" t="str">
            <v>TEXAS TRADER</v>
          </cell>
          <cell r="AC627" t="str">
            <v>PN4</v>
          </cell>
          <cell r="AD627">
            <v>43804</v>
          </cell>
          <cell r="AE627">
            <v>22642</v>
          </cell>
          <cell r="AF627" t="str">
            <v>JPTYO03</v>
          </cell>
          <cell r="AG627" t="str">
            <v>CANCEL</v>
          </cell>
          <cell r="AH627" t="str">
            <v>CANCEL</v>
          </cell>
          <cell r="AI627" t="str">
            <v>CANCEL</v>
          </cell>
          <cell r="AJ627" t="str">
            <v>IMOTO</v>
          </cell>
          <cell r="AK627" t="str">
            <v>大井3/4号</v>
          </cell>
          <cell r="AL627" t="str">
            <v>1FD03</v>
          </cell>
          <cell r="AM627" t="str">
            <v>新興津コンテナターミナル</v>
          </cell>
          <cell r="AN627" t="str">
            <v>5ND08</v>
          </cell>
          <cell r="AO627">
            <v>43797</v>
          </cell>
          <cell r="AP627">
            <v>0.625</v>
          </cell>
          <cell r="AQ627" t="str">
            <v/>
          </cell>
          <cell r="AR627" t="str">
            <v>東京港　大井埠頭　3/4号</v>
          </cell>
        </row>
        <row r="628">
          <cell r="B628" t="str">
            <v>RICVDF4195004</v>
          </cell>
          <cell r="C628">
            <v>4</v>
          </cell>
          <cell r="D628">
            <v>43797</v>
          </cell>
          <cell r="E628">
            <v>0.625</v>
          </cell>
          <cell r="G628" t="str">
            <v>ひよどり</v>
          </cell>
          <cell r="H628">
            <v>43804</v>
          </cell>
          <cell r="I628" t="str">
            <v>12月5日or6日</v>
          </cell>
          <cell r="J628" t="str">
            <v>JPTYO03JPSMZPN4</v>
          </cell>
          <cell r="K628" t="str">
            <v>RICVDF419500</v>
          </cell>
          <cell r="L628" t="str">
            <v>FCIU9750644</v>
          </cell>
          <cell r="M628" t="str">
            <v>D5</v>
          </cell>
          <cell r="N628">
            <v>2478568</v>
          </cell>
          <cell r="O628" t="str">
            <v>GOTEMBA TETRA PAK L.L.C.</v>
          </cell>
          <cell r="P628" t="str">
            <v>USTIW</v>
          </cell>
          <cell r="Q628" t="str">
            <v>JPTYO</v>
          </cell>
          <cell r="R628" t="str">
            <v>JPSMZ</v>
          </cell>
          <cell r="S628" t="str">
            <v>Y</v>
          </cell>
          <cell r="T628" t="str">
            <v>DR</v>
          </cell>
          <cell r="U628" t="str">
            <v>PAPER AND PAPERBOARD</v>
          </cell>
          <cell r="W628" t="str">
            <v>CMH</v>
          </cell>
          <cell r="Z628" t="str">
            <v>N</v>
          </cell>
          <cell r="AA628" t="str">
            <v>XTAT0201W</v>
          </cell>
          <cell r="AB628" t="str">
            <v>TEXAS TRADER</v>
          </cell>
          <cell r="AC628" t="str">
            <v>PN4</v>
          </cell>
          <cell r="AD628">
            <v>43804</v>
          </cell>
          <cell r="AE628">
            <v>24515</v>
          </cell>
          <cell r="AF628" t="str">
            <v>JPTYO03</v>
          </cell>
          <cell r="AG628" t="str">
            <v>ひよどり</v>
          </cell>
          <cell r="AH628">
            <v>43804</v>
          </cell>
          <cell r="AI628" t="str">
            <v>12月5日or6日</v>
          </cell>
          <cell r="AJ628" t="str">
            <v>IMOTO</v>
          </cell>
          <cell r="AK628" t="str">
            <v>大井3/4号</v>
          </cell>
          <cell r="AL628" t="str">
            <v>1FD03</v>
          </cell>
          <cell r="AM628" t="str">
            <v>新興津コンテナターミナル</v>
          </cell>
          <cell r="AN628" t="str">
            <v>5ND08</v>
          </cell>
          <cell r="AO628">
            <v>43797</v>
          </cell>
          <cell r="AP628">
            <v>0.625</v>
          </cell>
          <cell r="AQ628" t="str">
            <v/>
          </cell>
          <cell r="AR628" t="str">
            <v>東京港　大井埠頭　3/4号</v>
          </cell>
        </row>
        <row r="629">
          <cell r="B629" t="str">
            <v>RICVDF4195005</v>
          </cell>
          <cell r="C629">
            <v>5</v>
          </cell>
          <cell r="D629">
            <v>43797</v>
          </cell>
          <cell r="E629">
            <v>0.625</v>
          </cell>
          <cell r="G629" t="str">
            <v>ひよどり</v>
          </cell>
          <cell r="H629">
            <v>43804</v>
          </cell>
          <cell r="I629" t="str">
            <v>12月5日or6日</v>
          </cell>
          <cell r="J629" t="str">
            <v>JPTYO03JPSMZPN4</v>
          </cell>
          <cell r="K629" t="str">
            <v>RICVDF419500</v>
          </cell>
          <cell r="L629" t="str">
            <v>FFAU1402481</v>
          </cell>
          <cell r="M629" t="str">
            <v>D5</v>
          </cell>
          <cell r="N629">
            <v>2478010</v>
          </cell>
          <cell r="O629" t="str">
            <v>GOTEMBA TETRA PAK L.L.C.</v>
          </cell>
          <cell r="P629" t="str">
            <v>USTIW</v>
          </cell>
          <cell r="Q629" t="str">
            <v>JPTYO</v>
          </cell>
          <cell r="R629" t="str">
            <v>JPSMZ</v>
          </cell>
          <cell r="S629" t="str">
            <v>Y</v>
          </cell>
          <cell r="T629" t="str">
            <v>DR</v>
          </cell>
          <cell r="U629" t="str">
            <v>PAPER AND PAPERBOARD</v>
          </cell>
          <cell r="W629" t="str">
            <v>CMH</v>
          </cell>
          <cell r="Z629" t="str">
            <v>N</v>
          </cell>
          <cell r="AA629" t="str">
            <v>XTAT0201W</v>
          </cell>
          <cell r="AB629" t="str">
            <v>TEXAS TRADER</v>
          </cell>
          <cell r="AC629" t="str">
            <v>PN4</v>
          </cell>
          <cell r="AD629">
            <v>43804</v>
          </cell>
          <cell r="AE629">
            <v>24694</v>
          </cell>
          <cell r="AF629" t="str">
            <v>JPTYO03</v>
          </cell>
          <cell r="AG629" t="str">
            <v>ひよどり</v>
          </cell>
          <cell r="AH629">
            <v>43804</v>
          </cell>
          <cell r="AI629" t="str">
            <v>12月5日or6日</v>
          </cell>
          <cell r="AJ629" t="str">
            <v>IMOTO</v>
          </cell>
          <cell r="AK629" t="str">
            <v>大井3/4号</v>
          </cell>
          <cell r="AL629" t="str">
            <v>1FD03</v>
          </cell>
          <cell r="AM629" t="str">
            <v>新興津コンテナターミナル</v>
          </cell>
          <cell r="AN629" t="str">
            <v>5ND08</v>
          </cell>
          <cell r="AO629">
            <v>43797</v>
          </cell>
          <cell r="AP629">
            <v>0.625</v>
          </cell>
          <cell r="AQ629" t="str">
            <v/>
          </cell>
          <cell r="AR629" t="str">
            <v>東京港　大井埠頭　3/4号</v>
          </cell>
        </row>
        <row r="630">
          <cell r="B630" t="str">
            <v>RICVDF4195006</v>
          </cell>
          <cell r="C630">
            <v>6</v>
          </cell>
          <cell r="D630">
            <v>43797</v>
          </cell>
          <cell r="E630">
            <v>0.625</v>
          </cell>
          <cell r="G630" t="str">
            <v>ひよどり</v>
          </cell>
          <cell r="H630">
            <v>43804</v>
          </cell>
          <cell r="I630" t="str">
            <v>12月5日or6日</v>
          </cell>
          <cell r="J630" t="str">
            <v>JPTYO03JPSMZPN4</v>
          </cell>
          <cell r="K630" t="str">
            <v>RICVDF419500</v>
          </cell>
          <cell r="L630" t="str">
            <v>KKFU1615097</v>
          </cell>
          <cell r="M630" t="str">
            <v>D4</v>
          </cell>
          <cell r="N630">
            <v>2478023</v>
          </cell>
          <cell r="O630" t="str">
            <v>GOTEMBA TETRA PAK L.L.C.</v>
          </cell>
          <cell r="P630" t="str">
            <v>USTIW</v>
          </cell>
          <cell r="Q630" t="str">
            <v>JPTYO</v>
          </cell>
          <cell r="R630" t="str">
            <v>JPSMZ</v>
          </cell>
          <cell r="S630" t="str">
            <v>Y</v>
          </cell>
          <cell r="T630" t="str">
            <v>DR</v>
          </cell>
          <cell r="U630" t="str">
            <v>PAPER AND PAPERBOARD</v>
          </cell>
          <cell r="W630" t="str">
            <v>CMH</v>
          </cell>
          <cell r="Z630" t="str">
            <v>N</v>
          </cell>
          <cell r="AA630" t="str">
            <v>XTAT0201W</v>
          </cell>
          <cell r="AB630" t="str">
            <v>TEXAS TRADER</v>
          </cell>
          <cell r="AC630" t="str">
            <v>PN4</v>
          </cell>
          <cell r="AD630">
            <v>43804</v>
          </cell>
          <cell r="AE630">
            <v>24604</v>
          </cell>
          <cell r="AF630" t="str">
            <v>JPTYO03</v>
          </cell>
          <cell r="AG630" t="str">
            <v>ひよどり</v>
          </cell>
          <cell r="AH630">
            <v>43804</v>
          </cell>
          <cell r="AI630" t="str">
            <v>12月5日or6日</v>
          </cell>
          <cell r="AJ630" t="str">
            <v>IMOTO</v>
          </cell>
          <cell r="AK630" t="str">
            <v>大井3/4号</v>
          </cell>
          <cell r="AL630" t="str">
            <v>1FD03</v>
          </cell>
          <cell r="AM630" t="str">
            <v>新興津コンテナターミナル</v>
          </cell>
          <cell r="AN630" t="str">
            <v>5ND08</v>
          </cell>
          <cell r="AO630">
            <v>43797</v>
          </cell>
          <cell r="AP630">
            <v>0.625</v>
          </cell>
          <cell r="AQ630" t="str">
            <v/>
          </cell>
          <cell r="AR630" t="str">
            <v>東京港　大井埠頭　3/4号</v>
          </cell>
        </row>
        <row r="631">
          <cell r="B631" t="str">
            <v>RICVDF4195007</v>
          </cell>
          <cell r="C631">
            <v>7</v>
          </cell>
          <cell r="D631">
            <v>43797</v>
          </cell>
          <cell r="E631">
            <v>0.625</v>
          </cell>
          <cell r="G631" t="str">
            <v>ひよどり</v>
          </cell>
          <cell r="H631">
            <v>43804</v>
          </cell>
          <cell r="I631" t="str">
            <v>12月5日or6日</v>
          </cell>
          <cell r="J631" t="str">
            <v>JPTYO03JPSMZPN4</v>
          </cell>
          <cell r="K631" t="str">
            <v>RICVDF419500</v>
          </cell>
          <cell r="L631" t="str">
            <v>KKFU7938374</v>
          </cell>
          <cell r="M631" t="str">
            <v>D5</v>
          </cell>
          <cell r="N631">
            <v>2478018</v>
          </cell>
          <cell r="O631" t="str">
            <v>GOTEMBA TETRA PAK L.L.C.</v>
          </cell>
          <cell r="P631" t="str">
            <v>USTIW</v>
          </cell>
          <cell r="Q631" t="str">
            <v>JPTYO</v>
          </cell>
          <cell r="R631" t="str">
            <v>JPSMZ</v>
          </cell>
          <cell r="S631" t="str">
            <v>Y</v>
          </cell>
          <cell r="T631" t="str">
            <v>DR</v>
          </cell>
          <cell r="U631" t="str">
            <v>PAPER AND PAPERBOARD</v>
          </cell>
          <cell r="W631" t="str">
            <v>CMH</v>
          </cell>
          <cell r="Z631" t="str">
            <v>N</v>
          </cell>
          <cell r="AA631" t="str">
            <v>XTAT0201W</v>
          </cell>
          <cell r="AB631" t="str">
            <v>TEXAS TRADER</v>
          </cell>
          <cell r="AC631" t="str">
            <v>PN4</v>
          </cell>
          <cell r="AD631">
            <v>43804</v>
          </cell>
          <cell r="AE631">
            <v>24984</v>
          </cell>
          <cell r="AF631" t="str">
            <v>JPTYO03</v>
          </cell>
          <cell r="AG631" t="str">
            <v>ひよどり</v>
          </cell>
          <cell r="AH631">
            <v>43804</v>
          </cell>
          <cell r="AI631" t="str">
            <v>12月5日or6日</v>
          </cell>
          <cell r="AJ631" t="str">
            <v>IMOTO</v>
          </cell>
          <cell r="AK631" t="str">
            <v>大井3/4号</v>
          </cell>
          <cell r="AL631" t="str">
            <v>1FD03</v>
          </cell>
          <cell r="AM631" t="str">
            <v>新興津コンテナターミナル</v>
          </cell>
          <cell r="AN631" t="str">
            <v>5ND08</v>
          </cell>
          <cell r="AO631">
            <v>43797</v>
          </cell>
          <cell r="AP631">
            <v>0.625</v>
          </cell>
          <cell r="AQ631" t="str">
            <v/>
          </cell>
          <cell r="AR631" t="str">
            <v>東京港　大井埠頭　3/4号</v>
          </cell>
        </row>
        <row r="632">
          <cell r="B632" t="str">
            <v>RICVDF4195008</v>
          </cell>
          <cell r="C632">
            <v>8</v>
          </cell>
          <cell r="D632">
            <v>43797</v>
          </cell>
          <cell r="E632">
            <v>0.625</v>
          </cell>
          <cell r="G632" t="str">
            <v>CANCEL</v>
          </cell>
          <cell r="H632" t="str">
            <v>CANCEL</v>
          </cell>
          <cell r="I632" t="str">
            <v>CANCEL</v>
          </cell>
          <cell r="J632" t="str">
            <v>JPTYO03JPSMZPN4</v>
          </cell>
          <cell r="K632" t="str">
            <v>RICVDF419500</v>
          </cell>
          <cell r="L632" t="str">
            <v>MOTU1400808</v>
          </cell>
          <cell r="M632" t="str">
            <v>D5</v>
          </cell>
          <cell r="N632">
            <v>2478002</v>
          </cell>
          <cell r="O632" t="str">
            <v>GOTEMBA TETRA PAK L.L.C.</v>
          </cell>
          <cell r="P632" t="str">
            <v>USTIW</v>
          </cell>
          <cell r="Q632" t="str">
            <v>JPTYO</v>
          </cell>
          <cell r="R632" t="str">
            <v>JPSMZ</v>
          </cell>
          <cell r="S632" t="str">
            <v>Y</v>
          </cell>
          <cell r="T632" t="str">
            <v>DR</v>
          </cell>
          <cell r="U632" t="str">
            <v>PAPER AND PAPERBOARD</v>
          </cell>
          <cell r="W632" t="str">
            <v>CMH</v>
          </cell>
          <cell r="Z632" t="str">
            <v>N</v>
          </cell>
          <cell r="AA632" t="str">
            <v>XTAT0201W</v>
          </cell>
          <cell r="AB632" t="str">
            <v>TEXAS TRADER</v>
          </cell>
          <cell r="AC632" t="str">
            <v>PN4</v>
          </cell>
          <cell r="AD632">
            <v>43804</v>
          </cell>
          <cell r="AE632">
            <v>22611</v>
          </cell>
          <cell r="AF632" t="str">
            <v>JPTYO03</v>
          </cell>
          <cell r="AG632" t="str">
            <v>CANCEL</v>
          </cell>
          <cell r="AH632" t="str">
            <v>CANCEL</v>
          </cell>
          <cell r="AI632" t="str">
            <v>CANCEL</v>
          </cell>
          <cell r="AJ632" t="str">
            <v>IMOTO</v>
          </cell>
          <cell r="AK632" t="str">
            <v>大井3/4号</v>
          </cell>
          <cell r="AL632" t="str">
            <v>1FD03</v>
          </cell>
          <cell r="AM632" t="str">
            <v>新興津コンテナターミナル</v>
          </cell>
          <cell r="AN632" t="str">
            <v>5ND08</v>
          </cell>
          <cell r="AO632">
            <v>43797</v>
          </cell>
          <cell r="AP632">
            <v>0.625</v>
          </cell>
          <cell r="AQ632" t="str">
            <v/>
          </cell>
          <cell r="AR632" t="str">
            <v>東京港　大井埠頭　3/4号</v>
          </cell>
        </row>
        <row r="633">
          <cell r="B633" t="str">
            <v>RICVDF4195009</v>
          </cell>
          <cell r="C633">
            <v>9</v>
          </cell>
          <cell r="D633">
            <v>43797</v>
          </cell>
          <cell r="E633">
            <v>0.625</v>
          </cell>
          <cell r="G633" t="str">
            <v>ひよどり</v>
          </cell>
          <cell r="H633">
            <v>43804</v>
          </cell>
          <cell r="I633" t="str">
            <v>12月5日or6日</v>
          </cell>
          <cell r="J633" t="str">
            <v>JPTYO03JPSMZPN4</v>
          </cell>
          <cell r="K633" t="str">
            <v>RICVDF419500</v>
          </cell>
          <cell r="L633" t="str">
            <v>NYKU4332912</v>
          </cell>
          <cell r="M633" t="str">
            <v>D5</v>
          </cell>
          <cell r="N633">
            <v>2478563</v>
          </cell>
          <cell r="O633" t="str">
            <v>GOTEMBA TETRA PAK L.L.C.</v>
          </cell>
          <cell r="P633" t="str">
            <v>USTIW</v>
          </cell>
          <cell r="Q633" t="str">
            <v>JPTYO</v>
          </cell>
          <cell r="R633" t="str">
            <v>JPSMZ</v>
          </cell>
          <cell r="S633" t="str">
            <v>Y</v>
          </cell>
          <cell r="T633" t="str">
            <v>DR</v>
          </cell>
          <cell r="U633" t="str">
            <v>PAPER AND PAPERBOARD</v>
          </cell>
          <cell r="W633" t="str">
            <v>CMH</v>
          </cell>
          <cell r="Z633" t="str">
            <v>N</v>
          </cell>
          <cell r="AA633" t="str">
            <v>XTAT0201W</v>
          </cell>
          <cell r="AB633" t="str">
            <v>TEXAS TRADER</v>
          </cell>
          <cell r="AC633" t="str">
            <v>PN4</v>
          </cell>
          <cell r="AD633">
            <v>43804</v>
          </cell>
          <cell r="AE633">
            <v>24544</v>
          </cell>
          <cell r="AF633" t="str">
            <v>JPTYO03</v>
          </cell>
          <cell r="AG633" t="str">
            <v>ひよどり</v>
          </cell>
          <cell r="AH633">
            <v>43804</v>
          </cell>
          <cell r="AI633" t="str">
            <v>12月5日or6日</v>
          </cell>
          <cell r="AJ633" t="str">
            <v>IMOTO</v>
          </cell>
          <cell r="AK633" t="str">
            <v>大井3/4号</v>
          </cell>
          <cell r="AL633" t="str">
            <v>1FD03</v>
          </cell>
          <cell r="AM633" t="str">
            <v>新興津コンテナターミナル</v>
          </cell>
          <cell r="AN633" t="str">
            <v>5ND08</v>
          </cell>
          <cell r="AO633">
            <v>43797</v>
          </cell>
          <cell r="AP633">
            <v>0.625</v>
          </cell>
          <cell r="AQ633" t="str">
            <v/>
          </cell>
          <cell r="AR633" t="str">
            <v>東京港　大井埠頭　3/4号</v>
          </cell>
        </row>
        <row r="634">
          <cell r="B634" t="str">
            <v>RICVDF41950010</v>
          </cell>
          <cell r="C634">
            <v>10</v>
          </cell>
          <cell r="D634">
            <v>43797</v>
          </cell>
          <cell r="E634">
            <v>0.625</v>
          </cell>
          <cell r="G634" t="str">
            <v>ひよどり</v>
          </cell>
          <cell r="H634">
            <v>43804</v>
          </cell>
          <cell r="I634" t="str">
            <v>12月5日or6日</v>
          </cell>
          <cell r="J634" t="str">
            <v>JPTYO03JPSMZPN4</v>
          </cell>
          <cell r="K634" t="str">
            <v>RICVDF419500</v>
          </cell>
          <cell r="L634" t="str">
            <v>NYKU4801033</v>
          </cell>
          <cell r="M634" t="str">
            <v>D5</v>
          </cell>
          <cell r="N634">
            <v>2478001</v>
          </cell>
          <cell r="O634" t="str">
            <v>GOTEMBA TETRA PAK L.L.C.</v>
          </cell>
          <cell r="P634" t="str">
            <v>USTIW</v>
          </cell>
          <cell r="Q634" t="str">
            <v>JPTYO</v>
          </cell>
          <cell r="R634" t="str">
            <v>JPSMZ</v>
          </cell>
          <cell r="S634" t="str">
            <v>Y</v>
          </cell>
          <cell r="T634" t="str">
            <v>DR</v>
          </cell>
          <cell r="U634" t="str">
            <v>PAPER AND PAPERBOARD</v>
          </cell>
          <cell r="W634" t="str">
            <v>CMH</v>
          </cell>
          <cell r="Z634" t="str">
            <v>N</v>
          </cell>
          <cell r="AA634" t="str">
            <v>XTAT0201W</v>
          </cell>
          <cell r="AB634" t="str">
            <v>TEXAS TRADER</v>
          </cell>
          <cell r="AC634" t="str">
            <v>PN4</v>
          </cell>
          <cell r="AD634">
            <v>43804</v>
          </cell>
          <cell r="AE634">
            <v>24881</v>
          </cell>
          <cell r="AF634" t="str">
            <v>JPTYO03</v>
          </cell>
          <cell r="AG634" t="str">
            <v>ひよどり</v>
          </cell>
          <cell r="AH634">
            <v>43804</v>
          </cell>
          <cell r="AI634" t="str">
            <v>12月5日or6日</v>
          </cell>
          <cell r="AJ634" t="str">
            <v>IMOTO</v>
          </cell>
          <cell r="AK634" t="str">
            <v>大井3/4号</v>
          </cell>
          <cell r="AL634" t="str">
            <v>1FD03</v>
          </cell>
          <cell r="AM634" t="str">
            <v>新興津コンテナターミナル</v>
          </cell>
          <cell r="AN634" t="str">
            <v>5ND08</v>
          </cell>
          <cell r="AO634">
            <v>43797</v>
          </cell>
          <cell r="AP634">
            <v>0.625</v>
          </cell>
          <cell r="AQ634" t="str">
            <v/>
          </cell>
          <cell r="AR634" t="str">
            <v>東京港　大井埠頭　3/4号</v>
          </cell>
        </row>
        <row r="635">
          <cell r="B635" t="str">
            <v>RICVDF41950011</v>
          </cell>
          <cell r="C635">
            <v>11</v>
          </cell>
          <cell r="D635">
            <v>43797</v>
          </cell>
          <cell r="E635">
            <v>0.625</v>
          </cell>
          <cell r="G635" t="str">
            <v>CANCEL</v>
          </cell>
          <cell r="H635" t="str">
            <v>CANCEL</v>
          </cell>
          <cell r="I635" t="str">
            <v>CANCEL</v>
          </cell>
          <cell r="J635" t="str">
            <v>JPTYO03JPSMZPN4</v>
          </cell>
          <cell r="K635" t="str">
            <v>RICVDF419500</v>
          </cell>
          <cell r="L635" t="str">
            <v>NYKU5189093</v>
          </cell>
          <cell r="M635" t="str">
            <v>D5</v>
          </cell>
          <cell r="N635">
            <v>2478576</v>
          </cell>
          <cell r="O635" t="str">
            <v>GOTEMBA TETRA PAK L.L.C.</v>
          </cell>
          <cell r="P635" t="str">
            <v>USTIW</v>
          </cell>
          <cell r="Q635" t="str">
            <v>JPTYO</v>
          </cell>
          <cell r="R635" t="str">
            <v>JPSMZ</v>
          </cell>
          <cell r="S635" t="str">
            <v>Y</v>
          </cell>
          <cell r="T635" t="str">
            <v>DR</v>
          </cell>
          <cell r="U635" t="str">
            <v>PAPER AND PAPERBOARD</v>
          </cell>
          <cell r="W635" t="str">
            <v>CMH</v>
          </cell>
          <cell r="Z635" t="str">
            <v>N</v>
          </cell>
          <cell r="AA635" t="str">
            <v>XTAT0201W</v>
          </cell>
          <cell r="AB635" t="str">
            <v>TEXAS TRADER</v>
          </cell>
          <cell r="AC635" t="str">
            <v>PN4</v>
          </cell>
          <cell r="AD635">
            <v>43804</v>
          </cell>
          <cell r="AE635">
            <v>22688</v>
          </cell>
          <cell r="AF635" t="str">
            <v>JPTYO03</v>
          </cell>
          <cell r="AG635" t="str">
            <v>CANCEL</v>
          </cell>
          <cell r="AH635" t="str">
            <v>CANCEL</v>
          </cell>
          <cell r="AI635" t="str">
            <v>CANCEL</v>
          </cell>
          <cell r="AJ635" t="str">
            <v>IMOTO</v>
          </cell>
          <cell r="AK635" t="str">
            <v>大井3/4号</v>
          </cell>
          <cell r="AL635" t="str">
            <v>1FD03</v>
          </cell>
          <cell r="AM635" t="str">
            <v>新興津コンテナターミナル</v>
          </cell>
          <cell r="AN635" t="str">
            <v>5ND08</v>
          </cell>
          <cell r="AO635">
            <v>43797</v>
          </cell>
          <cell r="AP635">
            <v>0.625</v>
          </cell>
          <cell r="AQ635" t="str">
            <v/>
          </cell>
          <cell r="AR635" t="str">
            <v>東京港　大井埠頭　3/4号</v>
          </cell>
        </row>
        <row r="636">
          <cell r="B636" t="str">
            <v>RICVDF41950012</v>
          </cell>
          <cell r="C636">
            <v>12</v>
          </cell>
          <cell r="D636">
            <v>43797</v>
          </cell>
          <cell r="E636">
            <v>0.625</v>
          </cell>
          <cell r="G636" t="str">
            <v>ひよどり</v>
          </cell>
          <cell r="H636">
            <v>43804</v>
          </cell>
          <cell r="I636" t="str">
            <v>12月5日or6日</v>
          </cell>
          <cell r="J636" t="str">
            <v>JPTYO03JPSMZPN4</v>
          </cell>
          <cell r="K636" t="str">
            <v>RICVDF419500</v>
          </cell>
          <cell r="L636" t="str">
            <v>ONEU0070806</v>
          </cell>
          <cell r="M636" t="str">
            <v>D5</v>
          </cell>
          <cell r="N636">
            <v>2478014</v>
          </cell>
          <cell r="O636" t="str">
            <v>GOTEMBA TETRA PAK L.L.C.</v>
          </cell>
          <cell r="P636" t="str">
            <v>USTIW</v>
          </cell>
          <cell r="Q636" t="str">
            <v>JPTYO</v>
          </cell>
          <cell r="R636" t="str">
            <v>JPSMZ</v>
          </cell>
          <cell r="S636" t="str">
            <v>Y</v>
          </cell>
          <cell r="T636" t="str">
            <v>DR</v>
          </cell>
          <cell r="U636" t="str">
            <v>PAPER AND PAPERBOARD</v>
          </cell>
          <cell r="W636" t="str">
            <v>CMH</v>
          </cell>
          <cell r="Z636" t="str">
            <v>N</v>
          </cell>
          <cell r="AA636" t="str">
            <v>XTAT0201W</v>
          </cell>
          <cell r="AB636" t="str">
            <v>TEXAS TRADER</v>
          </cell>
          <cell r="AC636" t="str">
            <v>PN4</v>
          </cell>
          <cell r="AD636">
            <v>43804</v>
          </cell>
          <cell r="AE636">
            <v>24888</v>
          </cell>
          <cell r="AF636" t="str">
            <v>JPTYO03</v>
          </cell>
          <cell r="AG636" t="str">
            <v>ひよどり</v>
          </cell>
          <cell r="AH636">
            <v>43804</v>
          </cell>
          <cell r="AI636" t="str">
            <v>12月5日or6日</v>
          </cell>
          <cell r="AJ636" t="str">
            <v>IMOTO</v>
          </cell>
          <cell r="AK636" t="str">
            <v>大井3/4号</v>
          </cell>
          <cell r="AL636" t="str">
            <v>1FD03</v>
          </cell>
          <cell r="AM636" t="str">
            <v>新興津コンテナターミナル</v>
          </cell>
          <cell r="AN636" t="str">
            <v>5ND08</v>
          </cell>
          <cell r="AO636">
            <v>43797</v>
          </cell>
          <cell r="AP636">
            <v>0.625</v>
          </cell>
          <cell r="AQ636" t="str">
            <v/>
          </cell>
          <cell r="AR636" t="str">
            <v>東京港　大井埠頭　3/4号</v>
          </cell>
        </row>
        <row r="637">
          <cell r="B637" t="str">
            <v>RICVDF41950013</v>
          </cell>
          <cell r="C637">
            <v>13</v>
          </cell>
          <cell r="D637">
            <v>43797</v>
          </cell>
          <cell r="E637">
            <v>0.625</v>
          </cell>
          <cell r="G637" t="str">
            <v>ひよどり</v>
          </cell>
          <cell r="H637">
            <v>43804</v>
          </cell>
          <cell r="I637" t="str">
            <v>12月5日or6日</v>
          </cell>
          <cell r="J637" t="str">
            <v>JPTYO03JPSMZPN4</v>
          </cell>
          <cell r="K637" t="str">
            <v>RICVDF419500</v>
          </cell>
          <cell r="L637" t="str">
            <v>TCLU4683259</v>
          </cell>
          <cell r="M637" t="str">
            <v>D4</v>
          </cell>
          <cell r="N637">
            <v>2478003</v>
          </cell>
          <cell r="O637" t="str">
            <v>GOTEMBA TETRA PAK L.L.C.</v>
          </cell>
          <cell r="P637" t="str">
            <v>USTIW</v>
          </cell>
          <cell r="Q637" t="str">
            <v>JPTYO</v>
          </cell>
          <cell r="R637" t="str">
            <v>JPSMZ</v>
          </cell>
          <cell r="S637" t="str">
            <v>Y</v>
          </cell>
          <cell r="T637" t="str">
            <v>DR</v>
          </cell>
          <cell r="U637" t="str">
            <v>PAPER AND PAPERBOARD</v>
          </cell>
          <cell r="W637" t="str">
            <v>CMH</v>
          </cell>
          <cell r="Z637" t="str">
            <v>N</v>
          </cell>
          <cell r="AA637" t="str">
            <v>XTAT0201W</v>
          </cell>
          <cell r="AB637" t="str">
            <v>TEXAS TRADER</v>
          </cell>
          <cell r="AC637" t="str">
            <v>PN4</v>
          </cell>
          <cell r="AD637">
            <v>43804</v>
          </cell>
          <cell r="AE637">
            <v>24772</v>
          </cell>
          <cell r="AF637" t="str">
            <v>JPTYO03</v>
          </cell>
          <cell r="AG637" t="str">
            <v>ひよどり</v>
          </cell>
          <cell r="AH637">
            <v>43804</v>
          </cell>
          <cell r="AI637" t="str">
            <v>12月5日or6日</v>
          </cell>
          <cell r="AJ637" t="str">
            <v>IMOTO</v>
          </cell>
          <cell r="AK637" t="str">
            <v>大井3/4号</v>
          </cell>
          <cell r="AL637" t="str">
            <v>1FD03</v>
          </cell>
          <cell r="AM637" t="str">
            <v>新興津コンテナターミナル</v>
          </cell>
          <cell r="AN637" t="str">
            <v>5ND08</v>
          </cell>
          <cell r="AO637">
            <v>43797</v>
          </cell>
          <cell r="AP637">
            <v>0.625</v>
          </cell>
          <cell r="AQ637" t="str">
            <v/>
          </cell>
          <cell r="AR637" t="str">
            <v>東京港　大井埠頭　3/4号</v>
          </cell>
        </row>
        <row r="638">
          <cell r="B638" t="str">
            <v>RICVDF41950014</v>
          </cell>
          <cell r="C638">
            <v>14</v>
          </cell>
          <cell r="D638">
            <v>43797</v>
          </cell>
          <cell r="E638">
            <v>0.625</v>
          </cell>
          <cell r="G638" t="str">
            <v>CANCEL</v>
          </cell>
          <cell r="H638" t="str">
            <v>CANCEL</v>
          </cell>
          <cell r="I638" t="str">
            <v>CANCEL</v>
          </cell>
          <cell r="J638" t="str">
            <v>JPTYO03JPSMZPN4</v>
          </cell>
          <cell r="K638" t="str">
            <v>RICVDF419500</v>
          </cell>
          <cell r="L638" t="str">
            <v>TCLU4981551</v>
          </cell>
          <cell r="M638" t="str">
            <v>D5</v>
          </cell>
          <cell r="N638">
            <v>2478562</v>
          </cell>
          <cell r="O638" t="str">
            <v>GOTEMBA TETRA PAK L.L.C.</v>
          </cell>
          <cell r="P638" t="str">
            <v>USTIW</v>
          </cell>
          <cell r="Q638" t="str">
            <v>JPTYO</v>
          </cell>
          <cell r="R638" t="str">
            <v>JPSMZ</v>
          </cell>
          <cell r="S638" t="str">
            <v>Y</v>
          </cell>
          <cell r="T638" t="str">
            <v>DR</v>
          </cell>
          <cell r="U638" t="str">
            <v>PAPER AND PAPERBOARD</v>
          </cell>
          <cell r="W638" t="str">
            <v>CMH</v>
          </cell>
          <cell r="Z638" t="str">
            <v>N</v>
          </cell>
          <cell r="AA638" t="str">
            <v>XTAT0201W</v>
          </cell>
          <cell r="AB638" t="str">
            <v>TEXAS TRADER</v>
          </cell>
          <cell r="AC638" t="str">
            <v>PN4</v>
          </cell>
          <cell r="AD638">
            <v>43804</v>
          </cell>
          <cell r="AE638">
            <v>22679</v>
          </cell>
          <cell r="AF638" t="str">
            <v>JPTYO03</v>
          </cell>
          <cell r="AG638" t="str">
            <v>CANCEL</v>
          </cell>
          <cell r="AH638" t="str">
            <v>CANCEL</v>
          </cell>
          <cell r="AI638" t="str">
            <v>CANCEL</v>
          </cell>
          <cell r="AJ638" t="str">
            <v>IMOTO</v>
          </cell>
          <cell r="AK638" t="str">
            <v>大井3/4号</v>
          </cell>
          <cell r="AL638" t="str">
            <v>1FD03</v>
          </cell>
          <cell r="AM638" t="str">
            <v>新興津コンテナターミナル</v>
          </cell>
          <cell r="AN638" t="str">
            <v>5ND08</v>
          </cell>
          <cell r="AO638">
            <v>43797</v>
          </cell>
          <cell r="AP638">
            <v>0.625</v>
          </cell>
          <cell r="AQ638" t="str">
            <v/>
          </cell>
          <cell r="AR638" t="str">
            <v>東京港　大井埠頭　3/4号</v>
          </cell>
        </row>
        <row r="639">
          <cell r="B639" t="str">
            <v>RICVDF41950015</v>
          </cell>
          <cell r="C639">
            <v>15</v>
          </cell>
          <cell r="D639">
            <v>43797</v>
          </cell>
          <cell r="E639">
            <v>0.625</v>
          </cell>
          <cell r="G639" t="str">
            <v>CANCEL</v>
          </cell>
          <cell r="H639" t="str">
            <v>CANCEL</v>
          </cell>
          <cell r="I639" t="str">
            <v>CANCEL</v>
          </cell>
          <cell r="J639" t="str">
            <v>JPTYO03JPSMZPN4</v>
          </cell>
          <cell r="K639" t="str">
            <v>RICVDF419500</v>
          </cell>
          <cell r="L639" t="str">
            <v>TCLU6754412</v>
          </cell>
          <cell r="M639" t="str">
            <v>D5</v>
          </cell>
          <cell r="N639">
            <v>2478038</v>
          </cell>
          <cell r="O639" t="str">
            <v>GOTEMBA TETRA PAK L.L.C.</v>
          </cell>
          <cell r="P639" t="str">
            <v>USTIW</v>
          </cell>
          <cell r="Q639" t="str">
            <v>JPTYO</v>
          </cell>
          <cell r="R639" t="str">
            <v>JPSMZ</v>
          </cell>
          <cell r="S639" t="str">
            <v>Y</v>
          </cell>
          <cell r="T639" t="str">
            <v>DR</v>
          </cell>
          <cell r="U639" t="str">
            <v>PAPER AND PAPERBOARD</v>
          </cell>
          <cell r="W639" t="str">
            <v>CMH</v>
          </cell>
          <cell r="Z639" t="str">
            <v>N</v>
          </cell>
          <cell r="AA639" t="str">
            <v>XTAT0201W</v>
          </cell>
          <cell r="AB639" t="str">
            <v>TEXAS TRADER</v>
          </cell>
          <cell r="AC639" t="str">
            <v>PN4</v>
          </cell>
          <cell r="AD639">
            <v>43804</v>
          </cell>
          <cell r="AE639">
            <v>22650</v>
          </cell>
          <cell r="AF639" t="str">
            <v>JPTYO03</v>
          </cell>
          <cell r="AG639" t="str">
            <v>CANCEL</v>
          </cell>
          <cell r="AH639" t="str">
            <v>CANCEL</v>
          </cell>
          <cell r="AI639" t="str">
            <v>CANCEL</v>
          </cell>
          <cell r="AJ639" t="str">
            <v>IMOTO</v>
          </cell>
          <cell r="AK639" t="str">
            <v>大井3/4号</v>
          </cell>
          <cell r="AL639" t="str">
            <v>1FD03</v>
          </cell>
          <cell r="AM639" t="str">
            <v>新興津コンテナターミナル</v>
          </cell>
          <cell r="AN639" t="str">
            <v>5ND08</v>
          </cell>
          <cell r="AO639">
            <v>43797</v>
          </cell>
          <cell r="AP639">
            <v>0.625</v>
          </cell>
          <cell r="AQ639" t="str">
            <v/>
          </cell>
          <cell r="AR639" t="str">
            <v>東京港　大井埠頭　3/4号</v>
          </cell>
        </row>
        <row r="640">
          <cell r="B640" t="str">
            <v>RICVDF41950016</v>
          </cell>
          <cell r="C640">
            <v>16</v>
          </cell>
          <cell r="D640">
            <v>43797</v>
          </cell>
          <cell r="E640">
            <v>0.625</v>
          </cell>
          <cell r="G640" t="str">
            <v>ひよどり</v>
          </cell>
          <cell r="H640">
            <v>43804</v>
          </cell>
          <cell r="I640" t="str">
            <v>12月5日or6日</v>
          </cell>
          <cell r="J640" t="str">
            <v>JPTYO03JPSMZPN4</v>
          </cell>
          <cell r="K640" t="str">
            <v>RICVDF419500</v>
          </cell>
          <cell r="L640" t="str">
            <v>TCNU7607049</v>
          </cell>
          <cell r="M640" t="str">
            <v>D5</v>
          </cell>
          <cell r="N640">
            <v>2478009</v>
          </cell>
          <cell r="O640" t="str">
            <v>GOTEMBA TETRA PAK L.L.C.</v>
          </cell>
          <cell r="P640" t="str">
            <v>USTIW</v>
          </cell>
          <cell r="Q640" t="str">
            <v>JPTYO</v>
          </cell>
          <cell r="R640" t="str">
            <v>JPSMZ</v>
          </cell>
          <cell r="S640" t="str">
            <v>Y</v>
          </cell>
          <cell r="T640" t="str">
            <v>DR</v>
          </cell>
          <cell r="U640" t="str">
            <v>PAPER AND PAPERBOARD</v>
          </cell>
          <cell r="W640" t="str">
            <v>CMH</v>
          </cell>
          <cell r="Z640" t="str">
            <v>N</v>
          </cell>
          <cell r="AA640" t="str">
            <v>XTAT0201W</v>
          </cell>
          <cell r="AB640" t="str">
            <v>TEXAS TRADER</v>
          </cell>
          <cell r="AC640" t="str">
            <v>PN4</v>
          </cell>
          <cell r="AD640">
            <v>43804</v>
          </cell>
          <cell r="AE640">
            <v>24989</v>
          </cell>
          <cell r="AF640" t="str">
            <v>JPTYO03</v>
          </cell>
          <cell r="AG640" t="str">
            <v>ひよどり</v>
          </cell>
          <cell r="AH640">
            <v>43804</v>
          </cell>
          <cell r="AI640" t="str">
            <v>12月5日or6日</v>
          </cell>
          <cell r="AJ640" t="str">
            <v>IMOTO</v>
          </cell>
          <cell r="AK640" t="str">
            <v>大井3/4号</v>
          </cell>
          <cell r="AL640" t="str">
            <v>1FD03</v>
          </cell>
          <cell r="AM640" t="str">
            <v>新興津コンテナターミナル</v>
          </cell>
          <cell r="AN640" t="str">
            <v>5ND08</v>
          </cell>
          <cell r="AO640">
            <v>43797</v>
          </cell>
          <cell r="AP640">
            <v>0.625</v>
          </cell>
          <cell r="AQ640" t="str">
            <v/>
          </cell>
          <cell r="AR640" t="str">
            <v>東京港　大井埠頭　3/4号</v>
          </cell>
        </row>
        <row r="641">
          <cell r="B641" t="str">
            <v>RICVDF41950017</v>
          </cell>
          <cell r="C641">
            <v>17</v>
          </cell>
          <cell r="D641">
            <v>43797</v>
          </cell>
          <cell r="E641">
            <v>0.625</v>
          </cell>
          <cell r="G641" t="str">
            <v>ひよどり</v>
          </cell>
          <cell r="H641">
            <v>43804</v>
          </cell>
          <cell r="I641" t="str">
            <v>12月5日or6日</v>
          </cell>
          <cell r="J641" t="str">
            <v>JPTYO03JPSMZPN4</v>
          </cell>
          <cell r="K641" t="str">
            <v>RICVDF419500</v>
          </cell>
          <cell r="L641" t="str">
            <v>TCNU8409109</v>
          </cell>
          <cell r="M641" t="str">
            <v>D5</v>
          </cell>
          <cell r="N641">
            <v>2478029</v>
          </cell>
          <cell r="O641" t="str">
            <v>GOTEMBA TETRA PAK L.L.C.</v>
          </cell>
          <cell r="P641" t="str">
            <v>USTIW</v>
          </cell>
          <cell r="Q641" t="str">
            <v>JPTYO</v>
          </cell>
          <cell r="R641" t="str">
            <v>JPSMZ</v>
          </cell>
          <cell r="S641" t="str">
            <v>Y</v>
          </cell>
          <cell r="T641" t="str">
            <v>DR</v>
          </cell>
          <cell r="U641" t="str">
            <v>PAPER AND PAPERBOARD</v>
          </cell>
          <cell r="W641" t="str">
            <v>CMH</v>
          </cell>
          <cell r="Z641" t="str">
            <v>N</v>
          </cell>
          <cell r="AA641" t="str">
            <v>XTAT0201W</v>
          </cell>
          <cell r="AB641" t="str">
            <v>TEXAS TRADER</v>
          </cell>
          <cell r="AC641" t="str">
            <v>PN4</v>
          </cell>
          <cell r="AD641">
            <v>43804</v>
          </cell>
          <cell r="AE641">
            <v>24803</v>
          </cell>
          <cell r="AF641" t="str">
            <v>JPTYO03</v>
          </cell>
          <cell r="AG641" t="str">
            <v>ひよどり</v>
          </cell>
          <cell r="AH641">
            <v>43804</v>
          </cell>
          <cell r="AI641" t="str">
            <v>12月5日or6日</v>
          </cell>
          <cell r="AJ641" t="str">
            <v>IMOTO</v>
          </cell>
          <cell r="AK641" t="str">
            <v>大井3/4号</v>
          </cell>
          <cell r="AL641" t="str">
            <v>1FD03</v>
          </cell>
          <cell r="AM641" t="str">
            <v>新興津コンテナターミナル</v>
          </cell>
          <cell r="AN641" t="str">
            <v>5ND08</v>
          </cell>
          <cell r="AO641">
            <v>43797</v>
          </cell>
          <cell r="AP641">
            <v>0.625</v>
          </cell>
          <cell r="AQ641" t="str">
            <v/>
          </cell>
          <cell r="AR641" t="str">
            <v>東京港　大井埠頭　3/4号</v>
          </cell>
        </row>
        <row r="642">
          <cell r="B642" t="str">
            <v>RICVDF41950018</v>
          </cell>
          <cell r="C642">
            <v>18</v>
          </cell>
          <cell r="D642">
            <v>43797</v>
          </cell>
          <cell r="E642">
            <v>0.625</v>
          </cell>
          <cell r="G642" t="str">
            <v>ひよどり</v>
          </cell>
          <cell r="H642">
            <v>43804</v>
          </cell>
          <cell r="I642" t="str">
            <v>12月5日or6日</v>
          </cell>
          <cell r="J642" t="str">
            <v>JPTYO03JPSMZPN4</v>
          </cell>
          <cell r="K642" t="str">
            <v>RICVDF419500</v>
          </cell>
          <cell r="L642" t="str">
            <v>TTNU5701892</v>
          </cell>
          <cell r="M642" t="str">
            <v>D4</v>
          </cell>
          <cell r="N642">
            <v>2478019</v>
          </cell>
          <cell r="O642" t="str">
            <v>GOTEMBA TETRA PAK L.L.C.</v>
          </cell>
          <cell r="P642" t="str">
            <v>USTIW</v>
          </cell>
          <cell r="Q642" t="str">
            <v>JPTYO</v>
          </cell>
          <cell r="R642" t="str">
            <v>JPSMZ</v>
          </cell>
          <cell r="S642" t="str">
            <v>Y</v>
          </cell>
          <cell r="T642" t="str">
            <v>DR</v>
          </cell>
          <cell r="U642" t="str">
            <v>PAPER AND PAPERBOARD</v>
          </cell>
          <cell r="W642" t="str">
            <v>CMH</v>
          </cell>
          <cell r="Z642" t="str">
            <v>N</v>
          </cell>
          <cell r="AA642" t="str">
            <v>XTAT0201W</v>
          </cell>
          <cell r="AB642" t="str">
            <v>TEXAS TRADER</v>
          </cell>
          <cell r="AC642" t="str">
            <v>PN4</v>
          </cell>
          <cell r="AD642">
            <v>43804</v>
          </cell>
          <cell r="AE642">
            <v>24644</v>
          </cell>
          <cell r="AF642" t="str">
            <v>JPTYO03</v>
          </cell>
          <cell r="AG642" t="str">
            <v>ひよどり</v>
          </cell>
          <cell r="AH642">
            <v>43804</v>
          </cell>
          <cell r="AI642" t="str">
            <v>12月5日or6日</v>
          </cell>
          <cell r="AJ642" t="str">
            <v>IMOTO</v>
          </cell>
          <cell r="AK642" t="str">
            <v>大井3/4号</v>
          </cell>
          <cell r="AL642" t="str">
            <v>1FD03</v>
          </cell>
          <cell r="AM642" t="str">
            <v>新興津コンテナターミナル</v>
          </cell>
          <cell r="AN642" t="str">
            <v>5ND08</v>
          </cell>
          <cell r="AO642">
            <v>43797</v>
          </cell>
          <cell r="AP642">
            <v>0.625</v>
          </cell>
          <cell r="AQ642" t="str">
            <v/>
          </cell>
          <cell r="AR642" t="str">
            <v>東京港　大井埠頭　3/4号</v>
          </cell>
        </row>
        <row r="643">
          <cell r="B643" t="str">
            <v>RICVFW9475001</v>
          </cell>
          <cell r="C643">
            <v>1</v>
          </cell>
          <cell r="D643">
            <v>43797</v>
          </cell>
          <cell r="E643">
            <v>0.625</v>
          </cell>
          <cell r="G643" t="str">
            <v>ひよどり</v>
          </cell>
          <cell r="H643">
            <v>43804</v>
          </cell>
          <cell r="I643" t="str">
            <v>12月5日or6日</v>
          </cell>
          <cell r="J643" t="str">
            <v>JPTYO03JPSMZPN4</v>
          </cell>
          <cell r="K643" t="str">
            <v>RICVFW947500</v>
          </cell>
          <cell r="L643" t="str">
            <v>TRHU3217940</v>
          </cell>
          <cell r="M643" t="str">
            <v>D2</v>
          </cell>
          <cell r="N643">
            <v>230443</v>
          </cell>
          <cell r="O643" t="str">
            <v>AEON TOPVALU CO.,LTD</v>
          </cell>
          <cell r="P643" t="str">
            <v>CAMTR</v>
          </cell>
          <cell r="Q643" t="str">
            <v>JPTYO</v>
          </cell>
          <cell r="R643" t="str">
            <v>JPSMZ</v>
          </cell>
          <cell r="S643" t="str">
            <v>Y</v>
          </cell>
          <cell r="T643" t="str">
            <v>DR</v>
          </cell>
          <cell r="U643" t="str">
            <v>MAPLE SUGAR &amp; MAPLE SYRUP</v>
          </cell>
          <cell r="W643" t="str">
            <v>CMH</v>
          </cell>
          <cell r="Z643" t="str">
            <v>N</v>
          </cell>
          <cell r="AA643" t="str">
            <v>XTAT0201W</v>
          </cell>
          <cell r="AB643" t="str">
            <v>TEXAS TRADER</v>
          </cell>
          <cell r="AC643" t="str">
            <v>PN4</v>
          </cell>
          <cell r="AD643">
            <v>43804</v>
          </cell>
          <cell r="AE643">
            <v>17713</v>
          </cell>
          <cell r="AF643" t="str">
            <v>JPTYO03</v>
          </cell>
          <cell r="AG643" t="str">
            <v>ひよどり</v>
          </cell>
          <cell r="AH643">
            <v>43804</v>
          </cell>
          <cell r="AI643" t="str">
            <v>12月5日or6日</v>
          </cell>
          <cell r="AJ643" t="str">
            <v>IMOTO</v>
          </cell>
          <cell r="AK643" t="str">
            <v>大井3/4号</v>
          </cell>
          <cell r="AL643" t="str">
            <v>1FD03</v>
          </cell>
          <cell r="AM643" t="str">
            <v>新興津コンテナターミナル</v>
          </cell>
          <cell r="AN643" t="str">
            <v>5ND08</v>
          </cell>
          <cell r="AO643">
            <v>43797</v>
          </cell>
          <cell r="AP643">
            <v>0.625</v>
          </cell>
          <cell r="AQ643" t="str">
            <v/>
          </cell>
          <cell r="AR643" t="str">
            <v>東京港　大井埠頭　3/4号</v>
          </cell>
        </row>
        <row r="644">
          <cell r="B644" t="str">
            <v>RICVGB3088001</v>
          </cell>
          <cell r="C644">
            <v>1</v>
          </cell>
          <cell r="D644">
            <v>43797</v>
          </cell>
          <cell r="E644">
            <v>0.625</v>
          </cell>
          <cell r="G644" t="str">
            <v>ひよどり</v>
          </cell>
          <cell r="H644">
            <v>43804</v>
          </cell>
          <cell r="I644" t="str">
            <v>12月5日or6日</v>
          </cell>
          <cell r="J644" t="str">
            <v>JPTYO03JPSMZPN4</v>
          </cell>
          <cell r="K644" t="str">
            <v>RICVGB308800</v>
          </cell>
          <cell r="L644" t="str">
            <v>UETU4159461</v>
          </cell>
          <cell r="M644" t="str">
            <v>D4</v>
          </cell>
          <cell r="N644">
            <v>67039</v>
          </cell>
          <cell r="O644" t="str">
            <v>KOYO MERCANTILE CO., LTD.</v>
          </cell>
          <cell r="P644" t="str">
            <v>USCHI</v>
          </cell>
          <cell r="Q644" t="str">
            <v>JPTYO</v>
          </cell>
          <cell r="R644" t="str">
            <v>JPSMZ</v>
          </cell>
          <cell r="S644" t="str">
            <v>Y</v>
          </cell>
          <cell r="T644" t="str">
            <v>DR</v>
          </cell>
          <cell r="U644" t="str">
            <v>FOODSTUFFS, N.O.S.</v>
          </cell>
          <cell r="W644" t="str">
            <v>CMH</v>
          </cell>
          <cell r="Z644" t="str">
            <v>N</v>
          </cell>
          <cell r="AA644" t="str">
            <v>XTAT0201W</v>
          </cell>
          <cell r="AB644" t="str">
            <v>TEXAS TRADER</v>
          </cell>
          <cell r="AC644" t="str">
            <v>PN4</v>
          </cell>
          <cell r="AD644">
            <v>43804</v>
          </cell>
          <cell r="AE644">
            <v>20659.05</v>
          </cell>
          <cell r="AF644" t="str">
            <v>JPTYO03</v>
          </cell>
          <cell r="AG644" t="str">
            <v>ひよどり</v>
          </cell>
          <cell r="AH644">
            <v>43804</v>
          </cell>
          <cell r="AI644" t="str">
            <v>12月5日or6日</v>
          </cell>
          <cell r="AJ644" t="str">
            <v>IMOTO</v>
          </cell>
          <cell r="AK644" t="str">
            <v>大井3/4号</v>
          </cell>
          <cell r="AL644" t="str">
            <v>1FD03</v>
          </cell>
          <cell r="AM644" t="str">
            <v>新興津コンテナターミナル</v>
          </cell>
          <cell r="AN644" t="str">
            <v>5ND08</v>
          </cell>
          <cell r="AO644">
            <v>43797</v>
          </cell>
          <cell r="AP644">
            <v>0.625</v>
          </cell>
          <cell r="AQ644" t="str">
            <v/>
          </cell>
          <cell r="AR644" t="str">
            <v>東京港　大井埠頭　3/4号</v>
          </cell>
        </row>
        <row r="645">
          <cell r="B645" t="str">
            <v>RICVGQ8853001</v>
          </cell>
          <cell r="C645">
            <v>1</v>
          </cell>
          <cell r="D645">
            <v>43797</v>
          </cell>
          <cell r="E645">
            <v>0.625</v>
          </cell>
          <cell r="G645" t="str">
            <v>ひよどり</v>
          </cell>
          <cell r="H645">
            <v>43804</v>
          </cell>
          <cell r="I645" t="str">
            <v>12月5日or6日</v>
          </cell>
          <cell r="J645" t="str">
            <v>JPTYO03JPSMZPN4</v>
          </cell>
          <cell r="K645" t="str">
            <v>RICVGQ885300</v>
          </cell>
          <cell r="L645" t="str">
            <v>DRYU4136600</v>
          </cell>
          <cell r="M645" t="str">
            <v>D4</v>
          </cell>
          <cell r="N645">
            <v>8010342</v>
          </cell>
          <cell r="O645" t="str">
            <v>SOJITZ CORPORATION</v>
          </cell>
          <cell r="P645" t="str">
            <v>CAVAN</v>
          </cell>
          <cell r="Q645" t="str">
            <v>JPTYO</v>
          </cell>
          <cell r="R645" t="str">
            <v>JPSMZ</v>
          </cell>
          <cell r="S645" t="str">
            <v>Y</v>
          </cell>
          <cell r="T645" t="str">
            <v>DR</v>
          </cell>
          <cell r="U645" t="str">
            <v>PULP OF WOOD OR OF OTHER FIBROUS CELLULOSIC MATERIAL</v>
          </cell>
          <cell r="W645" t="str">
            <v>CMH</v>
          </cell>
          <cell r="Z645" t="str">
            <v>N</v>
          </cell>
          <cell r="AA645" t="str">
            <v>XTAT0201W</v>
          </cell>
          <cell r="AB645" t="str">
            <v>TEXAS TRADER</v>
          </cell>
          <cell r="AC645" t="str">
            <v>PN4</v>
          </cell>
          <cell r="AD645">
            <v>43804</v>
          </cell>
          <cell r="AE645">
            <v>29364</v>
          </cell>
          <cell r="AF645" t="str">
            <v>JPTYO03</v>
          </cell>
          <cell r="AG645" t="str">
            <v>ひよどり</v>
          </cell>
          <cell r="AH645">
            <v>43804</v>
          </cell>
          <cell r="AI645" t="str">
            <v>12月5日or6日</v>
          </cell>
          <cell r="AJ645" t="str">
            <v>IMOTO</v>
          </cell>
          <cell r="AK645" t="str">
            <v>大井3/4号</v>
          </cell>
          <cell r="AL645" t="str">
            <v>1FD03</v>
          </cell>
          <cell r="AM645" t="str">
            <v>新興津コンテナターミナル</v>
          </cell>
          <cell r="AN645" t="str">
            <v>5ND08</v>
          </cell>
          <cell r="AO645">
            <v>43797</v>
          </cell>
          <cell r="AP645">
            <v>0.625</v>
          </cell>
          <cell r="AQ645" t="str">
            <v/>
          </cell>
          <cell r="AR645" t="str">
            <v>東京港　大井埠頭　3/4号</v>
          </cell>
        </row>
        <row r="646">
          <cell r="B646" t="str">
            <v>RICVGQ8853002</v>
          </cell>
          <cell r="C646">
            <v>2</v>
          </cell>
          <cell r="D646">
            <v>43797</v>
          </cell>
          <cell r="E646">
            <v>0.625</v>
          </cell>
          <cell r="G646" t="str">
            <v>ひよどり</v>
          </cell>
          <cell r="H646">
            <v>43804</v>
          </cell>
          <cell r="I646" t="str">
            <v>12月5日or6日</v>
          </cell>
          <cell r="J646" t="str">
            <v>JPTYO03JPSMZPN4</v>
          </cell>
          <cell r="K646" t="str">
            <v>RICVGQ885300</v>
          </cell>
          <cell r="L646" t="str">
            <v>DRYU4274168</v>
          </cell>
          <cell r="M646" t="str">
            <v>D4</v>
          </cell>
          <cell r="N646">
            <v>8010108</v>
          </cell>
          <cell r="O646" t="str">
            <v>SOJITZ CORPORATION</v>
          </cell>
          <cell r="P646" t="str">
            <v>CAVAN</v>
          </cell>
          <cell r="Q646" t="str">
            <v>JPTYO</v>
          </cell>
          <cell r="R646" t="str">
            <v>JPSMZ</v>
          </cell>
          <cell r="S646" t="str">
            <v>Y</v>
          </cell>
          <cell r="T646" t="str">
            <v>DR</v>
          </cell>
          <cell r="U646" t="str">
            <v>PULP OF WOOD OR OF OTHER FIBROUS CELLULOSIC MATERIAL</v>
          </cell>
          <cell r="W646" t="str">
            <v>CMH</v>
          </cell>
          <cell r="Z646" t="str">
            <v>N</v>
          </cell>
          <cell r="AA646" t="str">
            <v>XTAT0201W</v>
          </cell>
          <cell r="AB646" t="str">
            <v>TEXAS TRADER</v>
          </cell>
          <cell r="AC646" t="str">
            <v>PN4</v>
          </cell>
          <cell r="AD646">
            <v>43804</v>
          </cell>
          <cell r="AE646">
            <v>29274</v>
          </cell>
          <cell r="AF646" t="str">
            <v>JPTYO03</v>
          </cell>
          <cell r="AG646" t="str">
            <v>ひよどり</v>
          </cell>
          <cell r="AH646">
            <v>43804</v>
          </cell>
          <cell r="AI646" t="str">
            <v>12月5日or6日</v>
          </cell>
          <cell r="AJ646" t="str">
            <v>IMOTO</v>
          </cell>
          <cell r="AK646" t="str">
            <v>大井3/4号</v>
          </cell>
          <cell r="AL646" t="str">
            <v>1FD03</v>
          </cell>
          <cell r="AM646" t="str">
            <v>新興津コンテナターミナル</v>
          </cell>
          <cell r="AN646" t="str">
            <v>5ND08</v>
          </cell>
          <cell r="AO646">
            <v>43797</v>
          </cell>
          <cell r="AP646">
            <v>0.625</v>
          </cell>
          <cell r="AQ646" t="str">
            <v/>
          </cell>
          <cell r="AR646" t="str">
            <v>東京港　大井埠頭　3/4号</v>
          </cell>
        </row>
        <row r="647">
          <cell r="B647" t="str">
            <v>RICVGQ8853003</v>
          </cell>
          <cell r="C647">
            <v>3</v>
          </cell>
          <cell r="D647">
            <v>43797</v>
          </cell>
          <cell r="E647">
            <v>0.625</v>
          </cell>
          <cell r="G647" t="str">
            <v>ひよどり</v>
          </cell>
          <cell r="H647">
            <v>43804</v>
          </cell>
          <cell r="I647" t="str">
            <v>12月5日or6日</v>
          </cell>
          <cell r="J647" t="str">
            <v>JPTYO03JPSMZPN4</v>
          </cell>
          <cell r="K647" t="str">
            <v>RICVGQ885300</v>
          </cell>
          <cell r="L647" t="str">
            <v>KKFU1730547</v>
          </cell>
          <cell r="M647" t="str">
            <v>D4</v>
          </cell>
          <cell r="N647">
            <v>8010055</v>
          </cell>
          <cell r="O647" t="str">
            <v>SOJITZ CORPORATION</v>
          </cell>
          <cell r="P647" t="str">
            <v>CAVAN</v>
          </cell>
          <cell r="Q647" t="str">
            <v>JPTYO</v>
          </cell>
          <cell r="R647" t="str">
            <v>JPSMZ</v>
          </cell>
          <cell r="S647" t="str">
            <v>Y</v>
          </cell>
          <cell r="T647" t="str">
            <v>DR</v>
          </cell>
          <cell r="U647" t="str">
            <v>PULP OF WOOD OR OF OTHER FIBROUS CELLULOSIC MATERIAL</v>
          </cell>
          <cell r="W647" t="str">
            <v>CMH</v>
          </cell>
          <cell r="Z647" t="str">
            <v>N</v>
          </cell>
          <cell r="AA647" t="str">
            <v>XTAT0201W</v>
          </cell>
          <cell r="AB647" t="str">
            <v>TEXAS TRADER</v>
          </cell>
          <cell r="AC647" t="str">
            <v>PN4</v>
          </cell>
          <cell r="AD647">
            <v>43804</v>
          </cell>
          <cell r="AE647">
            <v>29470</v>
          </cell>
          <cell r="AF647" t="str">
            <v>JPTYO03</v>
          </cell>
          <cell r="AG647" t="str">
            <v>ひよどり</v>
          </cell>
          <cell r="AH647">
            <v>43804</v>
          </cell>
          <cell r="AI647" t="str">
            <v>12月5日or6日</v>
          </cell>
          <cell r="AJ647" t="str">
            <v>IMOTO</v>
          </cell>
          <cell r="AK647" t="str">
            <v>大井3/4号</v>
          </cell>
          <cell r="AL647" t="str">
            <v>1FD03</v>
          </cell>
          <cell r="AM647" t="str">
            <v>新興津コンテナターミナル</v>
          </cell>
          <cell r="AN647" t="str">
            <v>5ND08</v>
          </cell>
          <cell r="AO647">
            <v>43797</v>
          </cell>
          <cell r="AP647">
            <v>0.625</v>
          </cell>
          <cell r="AQ647" t="str">
            <v/>
          </cell>
          <cell r="AR647" t="str">
            <v>東京港　大井埠頭　3/4号</v>
          </cell>
        </row>
        <row r="648">
          <cell r="B648" t="str">
            <v>RICVGQ8853004</v>
          </cell>
          <cell r="C648">
            <v>4</v>
          </cell>
          <cell r="D648">
            <v>43797</v>
          </cell>
          <cell r="E648">
            <v>0.625</v>
          </cell>
          <cell r="G648" t="str">
            <v>ひよどり</v>
          </cell>
          <cell r="H648">
            <v>43804</v>
          </cell>
          <cell r="I648" t="str">
            <v>12月5日or6日</v>
          </cell>
          <cell r="J648" t="str">
            <v>JPTYO03JPSMZPN4</v>
          </cell>
          <cell r="K648" t="str">
            <v>RICVGQ885300</v>
          </cell>
          <cell r="L648" t="str">
            <v>MOFU0642593</v>
          </cell>
          <cell r="M648" t="str">
            <v>D4</v>
          </cell>
          <cell r="N648">
            <v>8010105</v>
          </cell>
          <cell r="O648" t="str">
            <v>SOJITZ CORPORATION</v>
          </cell>
          <cell r="P648" t="str">
            <v>CAVAN</v>
          </cell>
          <cell r="Q648" t="str">
            <v>JPTYO</v>
          </cell>
          <cell r="R648" t="str">
            <v>JPSMZ</v>
          </cell>
          <cell r="S648" t="str">
            <v>Y</v>
          </cell>
          <cell r="T648" t="str">
            <v>DR</v>
          </cell>
          <cell r="U648" t="str">
            <v>PULP OF WOOD OR OF OTHER FIBROUS CELLULOSIC MATERIAL</v>
          </cell>
          <cell r="W648" t="str">
            <v>CMH</v>
          </cell>
          <cell r="Z648" t="str">
            <v>N</v>
          </cell>
          <cell r="AA648" t="str">
            <v>XTAT0201W</v>
          </cell>
          <cell r="AB648" t="str">
            <v>TEXAS TRADER</v>
          </cell>
          <cell r="AC648" t="str">
            <v>PN4</v>
          </cell>
          <cell r="AD648">
            <v>43804</v>
          </cell>
          <cell r="AE648">
            <v>29507</v>
          </cell>
          <cell r="AF648" t="str">
            <v>JPTYO03</v>
          </cell>
          <cell r="AG648" t="str">
            <v>ひよどり</v>
          </cell>
          <cell r="AH648">
            <v>43804</v>
          </cell>
          <cell r="AI648" t="str">
            <v>12月5日or6日</v>
          </cell>
          <cell r="AJ648" t="str">
            <v>IMOTO</v>
          </cell>
          <cell r="AK648" t="str">
            <v>大井3/4号</v>
          </cell>
          <cell r="AL648" t="str">
            <v>1FD03</v>
          </cell>
          <cell r="AM648" t="str">
            <v>新興津コンテナターミナル</v>
          </cell>
          <cell r="AN648" t="str">
            <v>5ND08</v>
          </cell>
          <cell r="AO648">
            <v>43797</v>
          </cell>
          <cell r="AP648">
            <v>0.625</v>
          </cell>
          <cell r="AQ648" t="str">
            <v/>
          </cell>
          <cell r="AR648" t="str">
            <v>東京港　大井埠頭　3/4号</v>
          </cell>
        </row>
        <row r="649">
          <cell r="B649" t="str">
            <v>RICVGQ8853005</v>
          </cell>
          <cell r="C649">
            <v>5</v>
          </cell>
          <cell r="D649">
            <v>43797</v>
          </cell>
          <cell r="E649">
            <v>0.625</v>
          </cell>
          <cell r="G649" t="str">
            <v>ひよどり</v>
          </cell>
          <cell r="H649">
            <v>43804</v>
          </cell>
          <cell r="I649" t="str">
            <v>12月5日or6日</v>
          </cell>
          <cell r="J649" t="str">
            <v>JPTYO03JPSMZPN4</v>
          </cell>
          <cell r="K649" t="str">
            <v>RICVGQ885300</v>
          </cell>
          <cell r="L649" t="str">
            <v>MOFU0709526</v>
          </cell>
          <cell r="M649" t="str">
            <v>D4</v>
          </cell>
          <cell r="N649">
            <v>8010054</v>
          </cell>
          <cell r="O649" t="str">
            <v>SOJITZ CORPORATION</v>
          </cell>
          <cell r="P649" t="str">
            <v>CAVAN</v>
          </cell>
          <cell r="Q649" t="str">
            <v>JPTYO</v>
          </cell>
          <cell r="R649" t="str">
            <v>JPSMZ</v>
          </cell>
          <cell r="S649" t="str">
            <v>Y</v>
          </cell>
          <cell r="T649" t="str">
            <v>DR</v>
          </cell>
          <cell r="U649" t="str">
            <v>PULP OF WOOD OR OF OTHER FIBROUS CELLULOSIC MATERIAL</v>
          </cell>
          <cell r="W649" t="str">
            <v>CMH</v>
          </cell>
          <cell r="Z649" t="str">
            <v>N</v>
          </cell>
          <cell r="AA649" t="str">
            <v>XTAT0201W</v>
          </cell>
          <cell r="AB649" t="str">
            <v>TEXAS TRADER</v>
          </cell>
          <cell r="AC649" t="str">
            <v>PN4</v>
          </cell>
          <cell r="AD649">
            <v>43804</v>
          </cell>
          <cell r="AE649">
            <v>29460</v>
          </cell>
          <cell r="AF649" t="str">
            <v>JPTYO03</v>
          </cell>
          <cell r="AG649" t="str">
            <v>ひよどり</v>
          </cell>
          <cell r="AH649">
            <v>43804</v>
          </cell>
          <cell r="AI649" t="str">
            <v>12月5日or6日</v>
          </cell>
          <cell r="AJ649" t="str">
            <v>IMOTO</v>
          </cell>
          <cell r="AK649" t="str">
            <v>大井3/4号</v>
          </cell>
          <cell r="AL649" t="str">
            <v>1FD03</v>
          </cell>
          <cell r="AM649" t="str">
            <v>新興津コンテナターミナル</v>
          </cell>
          <cell r="AN649" t="str">
            <v>5ND08</v>
          </cell>
          <cell r="AO649">
            <v>43797</v>
          </cell>
          <cell r="AP649">
            <v>0.625</v>
          </cell>
          <cell r="AQ649" t="str">
            <v/>
          </cell>
          <cell r="AR649" t="str">
            <v>東京港　大井埠頭　3/4号</v>
          </cell>
        </row>
        <row r="650">
          <cell r="B650" t="str">
            <v>RICVGQ8853006</v>
          </cell>
          <cell r="C650">
            <v>6</v>
          </cell>
          <cell r="D650">
            <v>43797</v>
          </cell>
          <cell r="E650">
            <v>0.625</v>
          </cell>
          <cell r="G650" t="str">
            <v>ひよどり</v>
          </cell>
          <cell r="H650">
            <v>43804</v>
          </cell>
          <cell r="I650" t="str">
            <v>12月5日or6日</v>
          </cell>
          <cell r="J650" t="str">
            <v>JPTYO03JPSMZPN4</v>
          </cell>
          <cell r="K650" t="str">
            <v>RICVGQ885300</v>
          </cell>
          <cell r="L650" t="str">
            <v>MOFU0769628</v>
          </cell>
          <cell r="M650" t="str">
            <v>D4</v>
          </cell>
          <cell r="N650">
            <v>8010075</v>
          </cell>
          <cell r="O650" t="str">
            <v>SOJITZ CORPORATION</v>
          </cell>
          <cell r="P650" t="str">
            <v>CAVAN</v>
          </cell>
          <cell r="Q650" t="str">
            <v>JPTYO</v>
          </cell>
          <cell r="R650" t="str">
            <v>JPSMZ</v>
          </cell>
          <cell r="S650" t="str">
            <v>Y</v>
          </cell>
          <cell r="T650" t="str">
            <v>DR</v>
          </cell>
          <cell r="U650" t="str">
            <v>PULP OF WOOD OR OF OTHER FIBROUS CELLULOSIC MATERIAL</v>
          </cell>
          <cell r="W650" t="str">
            <v>CMH</v>
          </cell>
          <cell r="Z650" t="str">
            <v>N</v>
          </cell>
          <cell r="AA650" t="str">
            <v>XTAT0201W</v>
          </cell>
          <cell r="AB650" t="str">
            <v>TEXAS TRADER</v>
          </cell>
          <cell r="AC650" t="str">
            <v>PN4</v>
          </cell>
          <cell r="AD650">
            <v>43804</v>
          </cell>
          <cell r="AE650">
            <v>29458</v>
          </cell>
          <cell r="AF650" t="str">
            <v>JPTYO03</v>
          </cell>
          <cell r="AG650" t="str">
            <v>ひよどり</v>
          </cell>
          <cell r="AH650">
            <v>43804</v>
          </cell>
          <cell r="AI650" t="str">
            <v>12月5日or6日</v>
          </cell>
          <cell r="AJ650" t="str">
            <v>IMOTO</v>
          </cell>
          <cell r="AK650" t="str">
            <v>大井3/4号</v>
          </cell>
          <cell r="AL650" t="str">
            <v>1FD03</v>
          </cell>
          <cell r="AM650" t="str">
            <v>新興津コンテナターミナル</v>
          </cell>
          <cell r="AN650" t="str">
            <v>5ND08</v>
          </cell>
          <cell r="AO650">
            <v>43797</v>
          </cell>
          <cell r="AP650">
            <v>0.625</v>
          </cell>
          <cell r="AQ650" t="str">
            <v/>
          </cell>
          <cell r="AR650" t="str">
            <v>東京港　大井埠頭　3/4号</v>
          </cell>
        </row>
        <row r="651">
          <cell r="B651" t="str">
            <v>RICVGQ8853007</v>
          </cell>
          <cell r="C651">
            <v>7</v>
          </cell>
          <cell r="D651">
            <v>43797</v>
          </cell>
          <cell r="E651">
            <v>0.625</v>
          </cell>
          <cell r="G651" t="str">
            <v>ひよどり</v>
          </cell>
          <cell r="H651">
            <v>43804</v>
          </cell>
          <cell r="I651" t="str">
            <v>12月5日or6日</v>
          </cell>
          <cell r="J651" t="str">
            <v>JPTYO03JPSMZPN4</v>
          </cell>
          <cell r="K651" t="str">
            <v>RICVGQ885300</v>
          </cell>
          <cell r="L651" t="str">
            <v>MOFU5811525</v>
          </cell>
          <cell r="M651" t="str">
            <v>D4</v>
          </cell>
          <cell r="N651">
            <v>8010027</v>
          </cell>
          <cell r="O651" t="str">
            <v>SOJITZ CORPORATION</v>
          </cell>
          <cell r="P651" t="str">
            <v>CAVAN</v>
          </cell>
          <cell r="Q651" t="str">
            <v>JPTYO</v>
          </cell>
          <cell r="R651" t="str">
            <v>JPSMZ</v>
          </cell>
          <cell r="S651" t="str">
            <v>Y</v>
          </cell>
          <cell r="T651" t="str">
            <v>DR</v>
          </cell>
          <cell r="U651" t="str">
            <v>PULP OF WOOD OR OF OTHER FIBROUS CELLULOSIC MATERIAL</v>
          </cell>
          <cell r="W651" t="str">
            <v>CMH</v>
          </cell>
          <cell r="Z651" t="str">
            <v>N</v>
          </cell>
          <cell r="AA651" t="str">
            <v>XTAT0201W</v>
          </cell>
          <cell r="AB651" t="str">
            <v>TEXAS TRADER</v>
          </cell>
          <cell r="AC651" t="str">
            <v>PN4</v>
          </cell>
          <cell r="AD651">
            <v>43804</v>
          </cell>
          <cell r="AE651">
            <v>29310</v>
          </cell>
          <cell r="AF651" t="str">
            <v>JPTYO03</v>
          </cell>
          <cell r="AG651" t="str">
            <v>ひよどり</v>
          </cell>
          <cell r="AH651">
            <v>43804</v>
          </cell>
          <cell r="AI651" t="str">
            <v>12月5日or6日</v>
          </cell>
          <cell r="AJ651" t="str">
            <v>IMOTO</v>
          </cell>
          <cell r="AK651" t="str">
            <v>大井3/4号</v>
          </cell>
          <cell r="AL651" t="str">
            <v>1FD03</v>
          </cell>
          <cell r="AM651" t="str">
            <v>新興津コンテナターミナル</v>
          </cell>
          <cell r="AN651" t="str">
            <v>5ND08</v>
          </cell>
          <cell r="AO651">
            <v>43797</v>
          </cell>
          <cell r="AP651">
            <v>0.625</v>
          </cell>
          <cell r="AQ651" t="str">
            <v/>
          </cell>
          <cell r="AR651" t="str">
            <v>東京港　大井埠頭　3/4号</v>
          </cell>
        </row>
        <row r="652">
          <cell r="B652" t="str">
            <v>RICVGQ8853008</v>
          </cell>
          <cell r="C652">
            <v>8</v>
          </cell>
          <cell r="D652">
            <v>43797</v>
          </cell>
          <cell r="E652">
            <v>0.625</v>
          </cell>
          <cell r="G652" t="str">
            <v>ひよどり</v>
          </cell>
          <cell r="H652">
            <v>43804</v>
          </cell>
          <cell r="I652" t="str">
            <v>12月5日or6日</v>
          </cell>
          <cell r="J652" t="str">
            <v>JPTYO03JPSMZPN4</v>
          </cell>
          <cell r="K652" t="str">
            <v>RICVGQ885300</v>
          </cell>
          <cell r="L652" t="str">
            <v>NYKU8484301</v>
          </cell>
          <cell r="M652" t="str">
            <v>D4</v>
          </cell>
          <cell r="N652">
            <v>8010109</v>
          </cell>
          <cell r="O652" t="str">
            <v>SOJITZ CORPORATION</v>
          </cell>
          <cell r="P652" t="str">
            <v>CAVAN</v>
          </cell>
          <cell r="Q652" t="str">
            <v>JPTYO</v>
          </cell>
          <cell r="R652" t="str">
            <v>JPSMZ</v>
          </cell>
          <cell r="S652" t="str">
            <v>Y</v>
          </cell>
          <cell r="T652" t="str">
            <v>DR</v>
          </cell>
          <cell r="U652" t="str">
            <v>PULP OF WOOD OR OF OTHER FIBROUS CELLULOSIC MATERIAL</v>
          </cell>
          <cell r="W652" t="str">
            <v>CMH</v>
          </cell>
          <cell r="Z652" t="str">
            <v>N</v>
          </cell>
          <cell r="AA652" t="str">
            <v>XTAT0201W</v>
          </cell>
          <cell r="AB652" t="str">
            <v>TEXAS TRADER</v>
          </cell>
          <cell r="AC652" t="str">
            <v>PN4</v>
          </cell>
          <cell r="AD652">
            <v>43804</v>
          </cell>
          <cell r="AE652">
            <v>29300</v>
          </cell>
          <cell r="AF652" t="str">
            <v>JPTYO03</v>
          </cell>
          <cell r="AG652" t="str">
            <v>ひよどり</v>
          </cell>
          <cell r="AH652">
            <v>43804</v>
          </cell>
          <cell r="AI652" t="str">
            <v>12月5日or6日</v>
          </cell>
          <cell r="AJ652" t="str">
            <v>IMOTO</v>
          </cell>
          <cell r="AK652" t="str">
            <v>大井3/4号</v>
          </cell>
          <cell r="AL652" t="str">
            <v>1FD03</v>
          </cell>
          <cell r="AM652" t="str">
            <v>新興津コンテナターミナル</v>
          </cell>
          <cell r="AN652" t="str">
            <v>5ND08</v>
          </cell>
          <cell r="AO652">
            <v>43797</v>
          </cell>
          <cell r="AP652">
            <v>0.625</v>
          </cell>
          <cell r="AQ652" t="str">
            <v/>
          </cell>
          <cell r="AR652" t="str">
            <v>東京港　大井埠頭　3/4号</v>
          </cell>
        </row>
        <row r="653">
          <cell r="B653" t="str">
            <v>RICVGQ8853009</v>
          </cell>
          <cell r="C653">
            <v>9</v>
          </cell>
          <cell r="D653">
            <v>43797</v>
          </cell>
          <cell r="E653">
            <v>0.625</v>
          </cell>
          <cell r="G653" t="str">
            <v>ひよどり</v>
          </cell>
          <cell r="H653">
            <v>43804</v>
          </cell>
          <cell r="I653" t="str">
            <v>12月5日or6日</v>
          </cell>
          <cell r="J653" t="str">
            <v>JPTYO03JPSMZPN4</v>
          </cell>
          <cell r="K653" t="str">
            <v>RICVGQ885300</v>
          </cell>
          <cell r="L653" t="str">
            <v>TCKU4321761</v>
          </cell>
          <cell r="M653" t="str">
            <v>D4</v>
          </cell>
          <cell r="N653">
            <v>8010052</v>
          </cell>
          <cell r="O653" t="str">
            <v>SOJITZ CORPORATION</v>
          </cell>
          <cell r="P653" t="str">
            <v>CAVAN</v>
          </cell>
          <cell r="Q653" t="str">
            <v>JPTYO</v>
          </cell>
          <cell r="R653" t="str">
            <v>JPSMZ</v>
          </cell>
          <cell r="S653" t="str">
            <v>Y</v>
          </cell>
          <cell r="T653" t="str">
            <v>DR</v>
          </cell>
          <cell r="U653" t="str">
            <v>PULP OF WOOD OR OF OTHER FIBROUS CELLULOSIC MATERIAL</v>
          </cell>
          <cell r="W653" t="str">
            <v>CMH</v>
          </cell>
          <cell r="Z653" t="str">
            <v>N</v>
          </cell>
          <cell r="AA653" t="str">
            <v>XTAT0201W</v>
          </cell>
          <cell r="AB653" t="str">
            <v>TEXAS TRADER</v>
          </cell>
          <cell r="AC653" t="str">
            <v>PN4</v>
          </cell>
          <cell r="AD653">
            <v>43804</v>
          </cell>
          <cell r="AE653">
            <v>29310</v>
          </cell>
          <cell r="AF653" t="str">
            <v>JPTYO03</v>
          </cell>
          <cell r="AG653" t="str">
            <v>ひよどり</v>
          </cell>
          <cell r="AH653">
            <v>43804</v>
          </cell>
          <cell r="AI653" t="str">
            <v>12月5日or6日</v>
          </cell>
          <cell r="AJ653" t="str">
            <v>IMOTO</v>
          </cell>
          <cell r="AK653" t="str">
            <v>大井3/4号</v>
          </cell>
          <cell r="AL653" t="str">
            <v>1FD03</v>
          </cell>
          <cell r="AM653" t="str">
            <v>新興津コンテナターミナル</v>
          </cell>
          <cell r="AN653" t="str">
            <v>5ND08</v>
          </cell>
          <cell r="AO653">
            <v>43797</v>
          </cell>
          <cell r="AP653">
            <v>0.625</v>
          </cell>
          <cell r="AQ653" t="str">
            <v/>
          </cell>
          <cell r="AR653" t="str">
            <v>東京港　大井埠頭　3/4号</v>
          </cell>
        </row>
        <row r="654">
          <cell r="B654" t="str">
            <v>RICVGQ88530010</v>
          </cell>
          <cell r="C654">
            <v>10</v>
          </cell>
          <cell r="D654">
            <v>43797</v>
          </cell>
          <cell r="E654">
            <v>0.625</v>
          </cell>
          <cell r="G654" t="str">
            <v>ひよどり</v>
          </cell>
          <cell r="H654">
            <v>43804</v>
          </cell>
          <cell r="I654" t="str">
            <v>12月5日or6日</v>
          </cell>
          <cell r="J654" t="str">
            <v>JPTYO03JPSMZPN4</v>
          </cell>
          <cell r="K654" t="str">
            <v>RICVGQ885300</v>
          </cell>
          <cell r="L654" t="str">
            <v>TCLU4684722</v>
          </cell>
          <cell r="M654" t="str">
            <v>D4</v>
          </cell>
          <cell r="N654">
            <v>8010080</v>
          </cell>
          <cell r="O654" t="str">
            <v>SOJITZ CORPORATION</v>
          </cell>
          <cell r="P654" t="str">
            <v>CAVAN</v>
          </cell>
          <cell r="Q654" t="str">
            <v>JPTYO</v>
          </cell>
          <cell r="R654" t="str">
            <v>JPSMZ</v>
          </cell>
          <cell r="S654" t="str">
            <v>Y</v>
          </cell>
          <cell r="T654" t="str">
            <v>DR</v>
          </cell>
          <cell r="U654" t="str">
            <v>PULP OF WOOD OR OF OTHER FIBROUS CELLULOSIC MATERIAL</v>
          </cell>
          <cell r="W654" t="str">
            <v>CMH</v>
          </cell>
          <cell r="Z654" t="str">
            <v>N</v>
          </cell>
          <cell r="AA654" t="str">
            <v>XTAT0201W</v>
          </cell>
          <cell r="AB654" t="str">
            <v>TEXAS TRADER</v>
          </cell>
          <cell r="AC654" t="str">
            <v>PN4</v>
          </cell>
          <cell r="AD654">
            <v>43804</v>
          </cell>
          <cell r="AE654">
            <v>29262</v>
          </cell>
          <cell r="AF654" t="str">
            <v>JPTYO03</v>
          </cell>
          <cell r="AG654" t="str">
            <v>ひよどり</v>
          </cell>
          <cell r="AH654">
            <v>43804</v>
          </cell>
          <cell r="AI654" t="str">
            <v>12月5日or6日</v>
          </cell>
          <cell r="AJ654" t="str">
            <v>IMOTO</v>
          </cell>
          <cell r="AK654" t="str">
            <v>大井3/4号</v>
          </cell>
          <cell r="AL654" t="str">
            <v>1FD03</v>
          </cell>
          <cell r="AM654" t="str">
            <v>新興津コンテナターミナル</v>
          </cell>
          <cell r="AN654" t="str">
            <v>5ND08</v>
          </cell>
          <cell r="AO654">
            <v>43797</v>
          </cell>
          <cell r="AP654">
            <v>0.625</v>
          </cell>
          <cell r="AQ654" t="str">
            <v/>
          </cell>
          <cell r="AR654" t="str">
            <v>東京港　大井埠頭　3/4号</v>
          </cell>
        </row>
        <row r="655">
          <cell r="B655" t="str">
            <v>RICVFG3796001</v>
          </cell>
          <cell r="C655">
            <v>1</v>
          </cell>
          <cell r="D655">
            <v>43804</v>
          </cell>
          <cell r="E655">
            <v>0.41666666666666669</v>
          </cell>
          <cell r="F655" t="str">
            <v>出港予定前営業日までに変更の可能性あり</v>
          </cell>
          <cell r="G655" t="str">
            <v>神若</v>
          </cell>
          <cell r="H655">
            <v>43805</v>
          </cell>
          <cell r="I655">
            <v>43806</v>
          </cell>
          <cell r="J655" t="str">
            <v>JPUKB03JPHIJ</v>
          </cell>
          <cell r="K655" t="str">
            <v>RICVFG379600</v>
          </cell>
          <cell r="L655" t="str">
            <v>TRHU1270397</v>
          </cell>
          <cell r="M655" t="str">
            <v>D2</v>
          </cell>
          <cell r="N655">
            <v>702448</v>
          </cell>
          <cell r="O655" t="str">
            <v>MEIKO TRANS CO., LTD.</v>
          </cell>
          <cell r="P655" t="str">
            <v>USELP</v>
          </cell>
          <cell r="Q655" t="str">
            <v>JPUKB</v>
          </cell>
          <cell r="R655" t="str">
            <v>JPHIJ</v>
          </cell>
          <cell r="S655" t="str">
            <v>Y</v>
          </cell>
          <cell r="T655" t="str">
            <v>DR</v>
          </cell>
          <cell r="U655" t="str">
            <v>CAR PARTS</v>
          </cell>
          <cell r="W655" t="str">
            <v>CMH</v>
          </cell>
          <cell r="Z655" t="str">
            <v>N</v>
          </cell>
          <cell r="AA655" t="str">
            <v>RGST0027W</v>
          </cell>
          <cell r="AB655" t="str">
            <v>SEASPAN BRIGHTNESS</v>
          </cell>
          <cell r="AC655" t="str">
            <v>PS7</v>
          </cell>
          <cell r="AD655">
            <v>43805</v>
          </cell>
          <cell r="AE655">
            <v>3642</v>
          </cell>
          <cell r="AF655" t="str">
            <v>JPUKB03</v>
          </cell>
          <cell r="AG655" t="str">
            <v>神若</v>
          </cell>
          <cell r="AH655">
            <v>43805</v>
          </cell>
          <cell r="AI655">
            <v>43806</v>
          </cell>
          <cell r="AJ655" t="str">
            <v>IMOTO</v>
          </cell>
          <cell r="AK655" t="str">
            <v>PI15-17 or PIM</v>
          </cell>
          <cell r="AL655" t="str">
            <v>3FDU1</v>
          </cell>
          <cell r="AM655" t="str">
            <v>マツダロジスティクス（海田CT）</v>
          </cell>
          <cell r="AN655" t="str">
            <v>3WRA4</v>
          </cell>
          <cell r="AO655">
            <v>43804</v>
          </cell>
          <cell r="AP655">
            <v>0.41666666666666669</v>
          </cell>
          <cell r="AQ655" t="str">
            <v>出港予定前営業日までに変更の可能性あり</v>
          </cell>
          <cell r="AR655" t="str">
            <v>神戸港　PI 15-17</v>
          </cell>
        </row>
        <row r="656">
          <cell r="B656" t="str">
            <v>RICVEU8805001</v>
          </cell>
          <cell r="C656">
            <v>1</v>
          </cell>
          <cell r="D656">
            <v>43804</v>
          </cell>
          <cell r="E656">
            <v>0.41666666666666669</v>
          </cell>
          <cell r="F656" t="str">
            <v>出港予定前営業日までに変更の可能性あり</v>
          </cell>
          <cell r="G656" t="str">
            <v>神若</v>
          </cell>
          <cell r="H656">
            <v>43805</v>
          </cell>
          <cell r="I656">
            <v>43806</v>
          </cell>
          <cell r="J656" t="str">
            <v>JPUKB03JPHIJ</v>
          </cell>
          <cell r="K656" t="str">
            <v>RICVEU880500</v>
          </cell>
          <cell r="L656" t="str">
            <v>CXDU1101742</v>
          </cell>
          <cell r="M656" t="str">
            <v>D2</v>
          </cell>
          <cell r="N656" t="str">
            <v>UL-4132717</v>
          </cell>
          <cell r="O656" t="str">
            <v>SUMISHO GLOBAL LOGISTICS CO.,LTD.</v>
          </cell>
          <cell r="P656" t="str">
            <v>USCHI</v>
          </cell>
          <cell r="Q656" t="str">
            <v>JPUKB</v>
          </cell>
          <cell r="R656" t="str">
            <v>JPHIJ</v>
          </cell>
          <cell r="S656" t="str">
            <v>Y</v>
          </cell>
          <cell r="T656" t="str">
            <v>DR</v>
          </cell>
          <cell r="U656" t="str">
            <v>PARTS FOR AUTOMOTIVE OR MARINE CRAFT ENGINES</v>
          </cell>
          <cell r="W656" t="str">
            <v>CMH</v>
          </cell>
          <cell r="Z656" t="str">
            <v>N</v>
          </cell>
          <cell r="AA656" t="str">
            <v>RGST0027W</v>
          </cell>
          <cell r="AB656" t="str">
            <v>SEASPAN BRIGHTNESS</v>
          </cell>
          <cell r="AC656" t="str">
            <v>PS7</v>
          </cell>
          <cell r="AD656">
            <v>43805</v>
          </cell>
          <cell r="AE656">
            <v>5080.42</v>
          </cell>
          <cell r="AF656" t="str">
            <v>JPUKB03</v>
          </cell>
          <cell r="AG656" t="str">
            <v>神若</v>
          </cell>
          <cell r="AH656">
            <v>43805</v>
          </cell>
          <cell r="AI656">
            <v>43806</v>
          </cell>
          <cell r="AJ656" t="str">
            <v>IMOTO</v>
          </cell>
          <cell r="AK656" t="str">
            <v>PI15-17 or PIM</v>
          </cell>
          <cell r="AL656" t="str">
            <v>3FDU1</v>
          </cell>
          <cell r="AM656" t="str">
            <v>マツダロジスティクス（海田CT）</v>
          </cell>
          <cell r="AN656" t="str">
            <v>3WRA4</v>
          </cell>
          <cell r="AO656">
            <v>43804</v>
          </cell>
          <cell r="AP656">
            <v>0.41666666666666669</v>
          </cell>
          <cell r="AQ656" t="str">
            <v>出港予定前営業日までに変更の可能性あり</v>
          </cell>
          <cell r="AR656" t="str">
            <v>神戸港　PI 15-17</v>
          </cell>
        </row>
        <row r="657">
          <cell r="B657" t="str">
            <v>RICVEU8805002</v>
          </cell>
          <cell r="C657">
            <v>2</v>
          </cell>
          <cell r="D657">
            <v>43804</v>
          </cell>
          <cell r="E657">
            <v>0.41666666666666669</v>
          </cell>
          <cell r="F657" t="str">
            <v>出港予定前営業日までに変更の可能性あり</v>
          </cell>
          <cell r="G657" t="str">
            <v>神若</v>
          </cell>
          <cell r="H657">
            <v>43805</v>
          </cell>
          <cell r="I657">
            <v>43806</v>
          </cell>
          <cell r="J657" t="str">
            <v>JPUKB03JPHIJ</v>
          </cell>
          <cell r="K657" t="str">
            <v>RICVEU880500</v>
          </cell>
          <cell r="L657" t="str">
            <v>KKFU7687052</v>
          </cell>
          <cell r="M657" t="str">
            <v>D5</v>
          </cell>
          <cell r="N657" t="str">
            <v>UL-4132716</v>
          </cell>
          <cell r="O657" t="str">
            <v>SUMISHO GLOBAL LOGISTICS CO.,LTD.</v>
          </cell>
          <cell r="P657" t="str">
            <v>USCHI</v>
          </cell>
          <cell r="Q657" t="str">
            <v>JPUKB</v>
          </cell>
          <cell r="R657" t="str">
            <v>JPHIJ</v>
          </cell>
          <cell r="S657" t="str">
            <v>Y</v>
          </cell>
          <cell r="T657" t="str">
            <v>DR</v>
          </cell>
          <cell r="U657" t="str">
            <v>PARTS FOR AUTOMOTIVE OR MARINE CRAFT ENGINES</v>
          </cell>
          <cell r="W657" t="str">
            <v>CMH</v>
          </cell>
          <cell r="Z657" t="str">
            <v>N</v>
          </cell>
          <cell r="AA657" t="str">
            <v>RGST0027W</v>
          </cell>
          <cell r="AB657" t="str">
            <v>SEASPAN BRIGHTNESS</v>
          </cell>
          <cell r="AC657" t="str">
            <v>PS7</v>
          </cell>
          <cell r="AD657">
            <v>43805</v>
          </cell>
          <cell r="AE657">
            <v>12386.11</v>
          </cell>
          <cell r="AF657" t="str">
            <v>JPUKB03</v>
          </cell>
          <cell r="AG657" t="str">
            <v>神若</v>
          </cell>
          <cell r="AH657">
            <v>43805</v>
          </cell>
          <cell r="AI657">
            <v>43806</v>
          </cell>
          <cell r="AJ657" t="str">
            <v>IMOTO</v>
          </cell>
          <cell r="AK657" t="str">
            <v>PI15-17 or PIM</v>
          </cell>
          <cell r="AL657" t="str">
            <v>3FDU1</v>
          </cell>
          <cell r="AM657" t="str">
            <v>マツダロジスティクス（海田CT）</v>
          </cell>
          <cell r="AN657" t="str">
            <v>3WRA4</v>
          </cell>
          <cell r="AO657">
            <v>43804</v>
          </cell>
          <cell r="AP657">
            <v>0.41666666666666669</v>
          </cell>
          <cell r="AQ657" t="str">
            <v>出港予定前営業日までに変更の可能性あり</v>
          </cell>
          <cell r="AR657" t="str">
            <v>神戸港　PI 15-17</v>
          </cell>
        </row>
        <row r="658">
          <cell r="B658" t="str">
            <v>RICVGP6644001</v>
          </cell>
          <cell r="C658">
            <v>1</v>
          </cell>
          <cell r="D658">
            <v>43804</v>
          </cell>
          <cell r="E658">
            <v>0.41666666666666669</v>
          </cell>
          <cell r="F658" t="str">
            <v>出港予定前営業日までに変更の可能性あり</v>
          </cell>
          <cell r="G658" t="str">
            <v>ながら</v>
          </cell>
          <cell r="H658">
            <v>43805</v>
          </cell>
          <cell r="I658" t="str">
            <v>12/7.8</v>
          </cell>
          <cell r="J658" t="str">
            <v>JPUKB03JPHKT</v>
          </cell>
          <cell r="K658" t="str">
            <v>RICVGP664400</v>
          </cell>
          <cell r="L658" t="str">
            <v>MORU1128605</v>
          </cell>
          <cell r="M658" t="str">
            <v>R5</v>
          </cell>
          <cell r="N658">
            <v>345209</v>
          </cell>
          <cell r="O658" t="str">
            <v>ARIAKE JAPAN CO., LTD</v>
          </cell>
          <cell r="P658" t="str">
            <v>USLAX</v>
          </cell>
          <cell r="Q658" t="str">
            <v>JPUKB</v>
          </cell>
          <cell r="R658" t="str">
            <v>JPHKT</v>
          </cell>
          <cell r="S658" t="str">
            <v>Y</v>
          </cell>
          <cell r="T658" t="str">
            <v>RF</v>
          </cell>
          <cell r="U658" t="str">
            <v>BEEF, FROZEN</v>
          </cell>
          <cell r="V658">
            <v>-23.3</v>
          </cell>
          <cell r="W658" t="str">
            <v>0CMH</v>
          </cell>
          <cell r="Z658" t="str">
            <v>N</v>
          </cell>
          <cell r="AA658" t="str">
            <v>RGST0027W</v>
          </cell>
          <cell r="AB658" t="str">
            <v>SEASPAN BRIGHTNESS</v>
          </cell>
          <cell r="AC658" t="str">
            <v>PS7</v>
          </cell>
          <cell r="AD658">
            <v>43805</v>
          </cell>
          <cell r="AE658">
            <v>28797.9</v>
          </cell>
          <cell r="AF658" t="str">
            <v>JPUKB03</v>
          </cell>
          <cell r="AG658" t="str">
            <v>ながら</v>
          </cell>
          <cell r="AH658">
            <v>43805</v>
          </cell>
          <cell r="AI658" t="str">
            <v>12/7.8</v>
          </cell>
          <cell r="AJ658" t="str">
            <v>IMOTO</v>
          </cell>
          <cell r="AK658" t="str">
            <v>PI15-17 or PIM</v>
          </cell>
          <cell r="AL658" t="str">
            <v>3FDU1</v>
          </cell>
          <cell r="AM658" t="str">
            <v>香椎パークポート２号（博多港運）</v>
          </cell>
          <cell r="AN658" t="str">
            <v>6TK26</v>
          </cell>
          <cell r="AO658">
            <v>43804</v>
          </cell>
          <cell r="AP658">
            <v>0.41666666666666669</v>
          </cell>
          <cell r="AQ658" t="str">
            <v>出港予定前営業日までに変更の可能性あり</v>
          </cell>
          <cell r="AR658" t="str">
            <v>神戸港　PI 15-17</v>
          </cell>
        </row>
        <row r="659">
          <cell r="B659" t="str">
            <v>RICVFJ8916001</v>
          </cell>
          <cell r="C659">
            <v>1</v>
          </cell>
          <cell r="D659">
            <v>43804</v>
          </cell>
          <cell r="E659">
            <v>0.41666666666666669</v>
          </cell>
          <cell r="F659" t="str">
            <v>出港予定前営業日までに変更の可能性あり</v>
          </cell>
          <cell r="G659" t="str">
            <v>ながら</v>
          </cell>
          <cell r="H659">
            <v>43805</v>
          </cell>
          <cell r="I659" t="str">
            <v>12/7.8</v>
          </cell>
          <cell r="J659" t="str">
            <v>JPUKB03JPHKT</v>
          </cell>
          <cell r="K659" t="str">
            <v>RICVFJ891600</v>
          </cell>
          <cell r="L659" t="str">
            <v>SZLU9636700</v>
          </cell>
          <cell r="M659" t="str">
            <v>R5</v>
          </cell>
          <cell r="N659" t="str">
            <v>G9397323</v>
          </cell>
          <cell r="O659" t="str">
            <v>ITOCHU CORPORATION</v>
          </cell>
          <cell r="P659" t="str">
            <v>USOMA</v>
          </cell>
          <cell r="Q659" t="str">
            <v>JPUKB</v>
          </cell>
          <cell r="R659" t="str">
            <v>JPHKT</v>
          </cell>
          <cell r="S659" t="str">
            <v>Y</v>
          </cell>
          <cell r="T659" t="str">
            <v>RF</v>
          </cell>
          <cell r="U659" t="str">
            <v>PORK, FROZEN</v>
          </cell>
          <cell r="V659">
            <v>-23.3</v>
          </cell>
          <cell r="W659" t="str">
            <v>0CMH</v>
          </cell>
          <cell r="Z659" t="str">
            <v>N</v>
          </cell>
          <cell r="AA659" t="str">
            <v>RGST0027W</v>
          </cell>
          <cell r="AB659" t="str">
            <v>SEASPAN BRIGHTNESS</v>
          </cell>
          <cell r="AC659" t="str">
            <v>PS7</v>
          </cell>
          <cell r="AD659">
            <v>43805</v>
          </cell>
          <cell r="AE659">
            <v>28918.41</v>
          </cell>
          <cell r="AF659" t="str">
            <v>JPUKB03</v>
          </cell>
          <cell r="AG659" t="str">
            <v>ながら</v>
          </cell>
          <cell r="AH659">
            <v>43805</v>
          </cell>
          <cell r="AI659" t="str">
            <v>12/7.8</v>
          </cell>
          <cell r="AJ659" t="str">
            <v>IMOTO</v>
          </cell>
          <cell r="AK659" t="str">
            <v>PI15-17 or PIM</v>
          </cell>
          <cell r="AL659" t="str">
            <v>3FDU1</v>
          </cell>
          <cell r="AM659" t="str">
            <v>香椎パークポート２号（博多港運）</v>
          </cell>
          <cell r="AN659" t="str">
            <v>6TK26</v>
          </cell>
          <cell r="AO659">
            <v>43804</v>
          </cell>
          <cell r="AP659">
            <v>0.41666666666666669</v>
          </cell>
          <cell r="AQ659" t="str">
            <v>出港予定前営業日までに変更の可能性あり</v>
          </cell>
          <cell r="AR659" t="str">
            <v>神戸港　PI 15-17</v>
          </cell>
        </row>
        <row r="660">
          <cell r="B660" t="str">
            <v>RICVEY6098001</v>
          </cell>
          <cell r="C660">
            <v>1</v>
          </cell>
          <cell r="D660">
            <v>43804</v>
          </cell>
          <cell r="E660">
            <v>0.41666666666666669</v>
          </cell>
          <cell r="F660" t="str">
            <v>出港予定前営業日までに変更の可能性あり</v>
          </cell>
          <cell r="G660" t="str">
            <v>ながら</v>
          </cell>
          <cell r="H660">
            <v>43805</v>
          </cell>
          <cell r="I660" t="str">
            <v>12/7.8</v>
          </cell>
          <cell r="J660" t="str">
            <v>JPUKB03JPHKT</v>
          </cell>
          <cell r="K660" t="str">
            <v>RICVEY609800</v>
          </cell>
          <cell r="L660" t="str">
            <v>SZLU9075507</v>
          </cell>
          <cell r="M660" t="str">
            <v>R5</v>
          </cell>
          <cell r="N660" t="str">
            <v>KPAC1167619</v>
          </cell>
          <cell r="O660" t="str">
            <v>JAPAN FOOD CORPORATION</v>
          </cell>
          <cell r="P660" t="str">
            <v>USLAX</v>
          </cell>
          <cell r="Q660" t="str">
            <v>JPUKB</v>
          </cell>
          <cell r="R660" t="str">
            <v>JPHKT</v>
          </cell>
          <cell r="S660" t="str">
            <v>Y</v>
          </cell>
          <cell r="T660" t="str">
            <v>RF</v>
          </cell>
          <cell r="U660" t="str">
            <v>BEEF, FROZEN</v>
          </cell>
          <cell r="V660">
            <v>-20</v>
          </cell>
          <cell r="W660" t="str">
            <v>0CMH</v>
          </cell>
          <cell r="Z660" t="str">
            <v>N</v>
          </cell>
          <cell r="AA660" t="str">
            <v>RGST0027W</v>
          </cell>
          <cell r="AB660" t="str">
            <v>SEASPAN BRIGHTNESS</v>
          </cell>
          <cell r="AC660" t="str">
            <v>PS7</v>
          </cell>
          <cell r="AD660">
            <v>43805</v>
          </cell>
          <cell r="AE660">
            <v>29872</v>
          </cell>
          <cell r="AF660" t="str">
            <v>JPUKB03</v>
          </cell>
          <cell r="AG660" t="str">
            <v>ながら</v>
          </cell>
          <cell r="AH660">
            <v>43805</v>
          </cell>
          <cell r="AI660" t="str">
            <v>12/7.8</v>
          </cell>
          <cell r="AJ660" t="str">
            <v>IMOTO</v>
          </cell>
          <cell r="AK660" t="str">
            <v>PI15-17 or PIM</v>
          </cell>
          <cell r="AL660" t="str">
            <v>3FDU1</v>
          </cell>
          <cell r="AM660" t="str">
            <v>香椎パークポート２号（博多港運）</v>
          </cell>
          <cell r="AN660" t="str">
            <v>6TK26</v>
          </cell>
          <cell r="AO660">
            <v>43804</v>
          </cell>
          <cell r="AP660">
            <v>0.41666666666666669</v>
          </cell>
          <cell r="AQ660" t="str">
            <v>出港予定前営業日までに変更の可能性あり</v>
          </cell>
          <cell r="AR660" t="str">
            <v>神戸港　PI 15-17</v>
          </cell>
        </row>
        <row r="661">
          <cell r="B661" t="str">
            <v>RICVGJ0343001</v>
          </cell>
          <cell r="C661">
            <v>1</v>
          </cell>
          <cell r="D661">
            <v>43804</v>
          </cell>
          <cell r="E661">
            <v>0.41666666666666669</v>
          </cell>
          <cell r="F661" t="str">
            <v>出港予定前営業日までに変更の可能性あり</v>
          </cell>
          <cell r="G661" t="str">
            <v>ながら</v>
          </cell>
          <cell r="H661">
            <v>43805</v>
          </cell>
          <cell r="I661" t="str">
            <v>12/7.8</v>
          </cell>
          <cell r="J661" t="str">
            <v>JPUKB03JPHKT</v>
          </cell>
          <cell r="K661" t="str">
            <v>RICVGJ034300</v>
          </cell>
          <cell r="L661" t="str">
            <v>MORU1144057</v>
          </cell>
          <cell r="M661" t="str">
            <v>R5</v>
          </cell>
          <cell r="N661" t="str">
            <v>PCCLA345699</v>
          </cell>
          <cell r="O661" t="str">
            <v>JAPAN FOOD CORPORATION</v>
          </cell>
          <cell r="P661" t="str">
            <v>USLAX</v>
          </cell>
          <cell r="Q661" t="str">
            <v>JPUKB</v>
          </cell>
          <cell r="R661" t="str">
            <v>JPHKT</v>
          </cell>
          <cell r="S661" t="str">
            <v>Y</v>
          </cell>
          <cell r="T661" t="str">
            <v>RF</v>
          </cell>
          <cell r="U661" t="str">
            <v>BEEF, FROZEN</v>
          </cell>
          <cell r="V661">
            <v>-20</v>
          </cell>
          <cell r="W661" t="str">
            <v>0CMH</v>
          </cell>
          <cell r="Z661" t="str">
            <v>N</v>
          </cell>
          <cell r="AA661" t="str">
            <v>RGST0027W</v>
          </cell>
          <cell r="AB661" t="str">
            <v>SEASPAN BRIGHTNESS</v>
          </cell>
          <cell r="AC661" t="str">
            <v>PS7</v>
          </cell>
          <cell r="AD661">
            <v>43805</v>
          </cell>
          <cell r="AE661">
            <v>9890.2999999999993</v>
          </cell>
          <cell r="AF661" t="str">
            <v>JPUKB03</v>
          </cell>
          <cell r="AG661" t="str">
            <v>ながら</v>
          </cell>
          <cell r="AH661">
            <v>43805</v>
          </cell>
          <cell r="AI661" t="str">
            <v>12/7.8</v>
          </cell>
          <cell r="AJ661" t="str">
            <v>IMOTO</v>
          </cell>
          <cell r="AK661" t="str">
            <v>PI15-17 or PIM</v>
          </cell>
          <cell r="AL661" t="str">
            <v>3FDU1</v>
          </cell>
          <cell r="AM661" t="str">
            <v>香椎パークポート２号（博多港運）</v>
          </cell>
          <cell r="AN661" t="str">
            <v>6TK26</v>
          </cell>
          <cell r="AO661">
            <v>43804</v>
          </cell>
          <cell r="AP661">
            <v>0.41666666666666669</v>
          </cell>
          <cell r="AQ661" t="str">
            <v>出港予定前営業日までに変更の可能性あり</v>
          </cell>
          <cell r="AR661" t="str">
            <v>神戸港　PI 15-17</v>
          </cell>
        </row>
        <row r="662">
          <cell r="B662" t="str">
            <v>RICVGJ0343011</v>
          </cell>
          <cell r="C662">
            <v>1</v>
          </cell>
          <cell r="D662">
            <v>43804</v>
          </cell>
          <cell r="E662">
            <v>0.41666666666666669</v>
          </cell>
          <cell r="F662" t="str">
            <v>出港予定前営業日までに変更の可能性あり</v>
          </cell>
          <cell r="G662" t="str">
            <v>ながら</v>
          </cell>
          <cell r="H662">
            <v>43805</v>
          </cell>
          <cell r="I662" t="str">
            <v>12/7.8</v>
          </cell>
          <cell r="J662" t="str">
            <v>JPUKB03JPHKT</v>
          </cell>
          <cell r="K662" t="str">
            <v>RICVGJ034301</v>
          </cell>
          <cell r="L662" t="str">
            <v>MORU1144057</v>
          </cell>
          <cell r="M662" t="str">
            <v>R5</v>
          </cell>
          <cell r="N662" t="str">
            <v>PCCLA345699</v>
          </cell>
          <cell r="O662" t="str">
            <v>JAPAN FOOD CORPORATION</v>
          </cell>
          <cell r="P662" t="str">
            <v>USLAX</v>
          </cell>
          <cell r="Q662" t="str">
            <v>JPUKB</v>
          </cell>
          <cell r="R662" t="str">
            <v>JPHKT</v>
          </cell>
          <cell r="S662" t="str">
            <v>Y</v>
          </cell>
          <cell r="T662" t="str">
            <v>RF</v>
          </cell>
          <cell r="U662" t="str">
            <v>BEEF, FROZEN</v>
          </cell>
          <cell r="V662">
            <v>-20</v>
          </cell>
          <cell r="W662" t="str">
            <v>0CMH</v>
          </cell>
          <cell r="Z662" t="str">
            <v>N</v>
          </cell>
          <cell r="AA662" t="str">
            <v>RGST0027W</v>
          </cell>
          <cell r="AB662" t="str">
            <v>SEASPAN BRIGHTNESS</v>
          </cell>
          <cell r="AC662" t="str">
            <v>PS7</v>
          </cell>
          <cell r="AD662">
            <v>43805</v>
          </cell>
          <cell r="AE662">
            <v>22629.8</v>
          </cell>
          <cell r="AF662" t="str">
            <v>JPUKB03</v>
          </cell>
          <cell r="AG662" t="str">
            <v>ながら</v>
          </cell>
          <cell r="AH662">
            <v>43805</v>
          </cell>
          <cell r="AI662" t="str">
            <v>12/7.8</v>
          </cell>
          <cell r="AJ662" t="str">
            <v>IMOTO</v>
          </cell>
          <cell r="AK662" t="str">
            <v>PI15-17 or PIM</v>
          </cell>
          <cell r="AL662" t="str">
            <v>3FDU1</v>
          </cell>
          <cell r="AM662" t="str">
            <v>香椎パークポート２号（博多港運）</v>
          </cell>
          <cell r="AN662" t="str">
            <v>6TK26</v>
          </cell>
          <cell r="AO662">
            <v>43804</v>
          </cell>
          <cell r="AP662">
            <v>0.41666666666666669</v>
          </cell>
          <cell r="AQ662" t="str">
            <v>出港予定前営業日までに変更の可能性あり</v>
          </cell>
          <cell r="AR662" t="str">
            <v>神戸港　PI 15-17</v>
          </cell>
        </row>
        <row r="663">
          <cell r="B663" t="str">
            <v>RICVFZ3604001</v>
          </cell>
          <cell r="C663">
            <v>1</v>
          </cell>
          <cell r="D663">
            <v>43804</v>
          </cell>
          <cell r="E663">
            <v>0.41666666666666669</v>
          </cell>
          <cell r="F663" t="str">
            <v>出港予定前営業日までに変更の可能性あり</v>
          </cell>
          <cell r="G663" t="str">
            <v>ながら</v>
          </cell>
          <cell r="H663">
            <v>43805</v>
          </cell>
          <cell r="I663" t="str">
            <v>12/7.8</v>
          </cell>
          <cell r="J663" t="str">
            <v>JPUKB03JPHKT</v>
          </cell>
          <cell r="K663" t="str">
            <v>RICVFZ360400</v>
          </cell>
          <cell r="L663" t="str">
            <v>BMOU9752166</v>
          </cell>
          <cell r="M663" t="str">
            <v>R5</v>
          </cell>
          <cell r="N663">
            <v>345601</v>
          </cell>
          <cell r="O663" t="str">
            <v>KINTETSU WORLD EXPRESS, INC.</v>
          </cell>
          <cell r="P663" t="str">
            <v>USLAX</v>
          </cell>
          <cell r="Q663" t="str">
            <v>JPUKB</v>
          </cell>
          <cell r="R663" t="str">
            <v>JPHKT</v>
          </cell>
          <cell r="S663" t="str">
            <v>Y</v>
          </cell>
          <cell r="T663" t="str">
            <v>RF</v>
          </cell>
          <cell r="U663" t="str">
            <v>WOVEN FABRICS, OF NYLON, POLYAMIDE OR POLYESTER, HIGH TENACITY YARN</v>
          </cell>
          <cell r="V663">
            <v>-22</v>
          </cell>
          <cell r="W663" t="str">
            <v>0CMH</v>
          </cell>
          <cell r="Z663" t="str">
            <v>N</v>
          </cell>
          <cell r="AA663" t="str">
            <v>RGST0027W</v>
          </cell>
          <cell r="AB663" t="str">
            <v>SEASPAN BRIGHTNESS</v>
          </cell>
          <cell r="AC663" t="str">
            <v>PS7</v>
          </cell>
          <cell r="AD663">
            <v>43805</v>
          </cell>
          <cell r="AE663">
            <v>9174</v>
          </cell>
          <cell r="AF663" t="str">
            <v>JPUKB03</v>
          </cell>
          <cell r="AG663" t="str">
            <v>ながら</v>
          </cell>
          <cell r="AH663">
            <v>43805</v>
          </cell>
          <cell r="AI663" t="str">
            <v>12/7.8</v>
          </cell>
          <cell r="AJ663" t="str">
            <v>IMOTO</v>
          </cell>
          <cell r="AK663" t="str">
            <v>PI15-17 or PIM</v>
          </cell>
          <cell r="AL663" t="str">
            <v>3FDU1</v>
          </cell>
          <cell r="AM663" t="str">
            <v>香椎パークポート２号（博多港運）</v>
          </cell>
          <cell r="AN663" t="str">
            <v>6TK26</v>
          </cell>
          <cell r="AO663">
            <v>43804</v>
          </cell>
          <cell r="AP663">
            <v>0.41666666666666669</v>
          </cell>
          <cell r="AQ663" t="str">
            <v>出港予定前営業日までに変更の可能性あり</v>
          </cell>
          <cell r="AR663" t="str">
            <v>神戸港　PI 15-17</v>
          </cell>
        </row>
        <row r="664">
          <cell r="B664" t="str">
            <v>RICVFL6986001</v>
          </cell>
          <cell r="C664">
            <v>1</v>
          </cell>
          <cell r="D664">
            <v>43804</v>
          </cell>
          <cell r="E664">
            <v>0.41666666666666669</v>
          </cell>
          <cell r="F664" t="str">
            <v>出港予定前営業日までに変更の可能性あり</v>
          </cell>
          <cell r="G664" t="str">
            <v>ながら</v>
          </cell>
          <cell r="H664">
            <v>43805</v>
          </cell>
          <cell r="I664" t="str">
            <v>12/7.8</v>
          </cell>
          <cell r="J664" t="str">
            <v>JPUKB03JPHKT</v>
          </cell>
          <cell r="K664" t="str">
            <v>RICVFL698600</v>
          </cell>
          <cell r="L664" t="str">
            <v>TCLU1352175</v>
          </cell>
          <cell r="M664" t="str">
            <v>R5</v>
          </cell>
          <cell r="N664">
            <v>289878</v>
          </cell>
          <cell r="O664" t="str">
            <v>MITSUI &amp; CO., LTD.</v>
          </cell>
          <cell r="P664" t="str">
            <v>USLAX</v>
          </cell>
          <cell r="Q664" t="str">
            <v>JPUKB</v>
          </cell>
          <cell r="R664" t="str">
            <v>JPHKT</v>
          </cell>
          <cell r="S664" t="str">
            <v>Y</v>
          </cell>
          <cell r="T664" t="str">
            <v>RF</v>
          </cell>
          <cell r="U664" t="str">
            <v>HOMOGENIZED PREPARATIONS OF MEAT, OFFAL OR BLOOD</v>
          </cell>
          <cell r="V664">
            <v>-20</v>
          </cell>
          <cell r="W664" t="str">
            <v>0CMH</v>
          </cell>
          <cell r="Z664" t="str">
            <v>N</v>
          </cell>
          <cell r="AA664" t="str">
            <v>RGST0027W</v>
          </cell>
          <cell r="AB664" t="str">
            <v>SEASPAN BRIGHTNESS</v>
          </cell>
          <cell r="AC664" t="str">
            <v>PS7</v>
          </cell>
          <cell r="AD664">
            <v>43805</v>
          </cell>
          <cell r="AE664">
            <v>24057.81</v>
          </cell>
          <cell r="AF664" t="str">
            <v>JPUKB03</v>
          </cell>
          <cell r="AG664" t="str">
            <v>ながら</v>
          </cell>
          <cell r="AH664">
            <v>43805</v>
          </cell>
          <cell r="AI664" t="str">
            <v>12/7.8</v>
          </cell>
          <cell r="AJ664" t="str">
            <v>IMOTO</v>
          </cell>
          <cell r="AK664" t="str">
            <v>PI15-17 or PIM</v>
          </cell>
          <cell r="AL664" t="str">
            <v>3FDU1</v>
          </cell>
          <cell r="AM664" t="str">
            <v>香椎パークポート２号（博多港運）</v>
          </cell>
          <cell r="AN664" t="str">
            <v>6TK26</v>
          </cell>
          <cell r="AO664">
            <v>43804</v>
          </cell>
          <cell r="AP664">
            <v>0.41666666666666669</v>
          </cell>
          <cell r="AQ664" t="str">
            <v>出港予定前営業日までに変更の可能性あり</v>
          </cell>
          <cell r="AR664" t="str">
            <v>神戸港　PI 15-17</v>
          </cell>
        </row>
        <row r="665">
          <cell r="B665" t="str">
            <v>RICVFG0745001</v>
          </cell>
          <cell r="C665">
            <v>1</v>
          </cell>
          <cell r="D665">
            <v>43804</v>
          </cell>
          <cell r="E665">
            <v>0.41666666666666669</v>
          </cell>
          <cell r="F665" t="str">
            <v>出港予定前営業日までに変更の可能性あり</v>
          </cell>
          <cell r="G665" t="str">
            <v>たもん</v>
          </cell>
          <cell r="H665">
            <v>43805</v>
          </cell>
          <cell r="I665">
            <v>43806</v>
          </cell>
          <cell r="J665" t="str">
            <v>JPUKB03JPSBS</v>
          </cell>
          <cell r="K665" t="str">
            <v>RICVFG074500</v>
          </cell>
          <cell r="L665" t="str">
            <v>FDCU0353780</v>
          </cell>
          <cell r="M665" t="str">
            <v>D5</v>
          </cell>
          <cell r="N665">
            <v>6672610</v>
          </cell>
          <cell r="O665" t="str">
            <v>ZEN-NOH</v>
          </cell>
          <cell r="P665" t="str">
            <v>USLAX</v>
          </cell>
          <cell r="Q665" t="str">
            <v>JPUKB</v>
          </cell>
          <cell r="R665" t="str">
            <v>JPSBS</v>
          </cell>
          <cell r="S665" t="str">
            <v>Y</v>
          </cell>
          <cell r="T665" t="str">
            <v>DR</v>
          </cell>
          <cell r="U665" t="str">
            <v>HAY &amp; SIMILAR FORAGE PRODUCTS, N.O.S.</v>
          </cell>
          <cell r="W665" t="str">
            <v>CMH</v>
          </cell>
          <cell r="Z665" t="str">
            <v>N</v>
          </cell>
          <cell r="AA665" t="str">
            <v>RGST0027W</v>
          </cell>
          <cell r="AB665" t="str">
            <v>SEASPAN BRIGHTNESS</v>
          </cell>
          <cell r="AC665" t="str">
            <v>PS7</v>
          </cell>
          <cell r="AD665">
            <v>43805</v>
          </cell>
          <cell r="AE665">
            <v>24317</v>
          </cell>
          <cell r="AF665" t="str">
            <v>JPUKB03</v>
          </cell>
          <cell r="AG665" t="str">
            <v>たもん</v>
          </cell>
          <cell r="AH665">
            <v>43805</v>
          </cell>
          <cell r="AI665">
            <v>43806</v>
          </cell>
          <cell r="AJ665" t="str">
            <v>IMOTO</v>
          </cell>
          <cell r="AK665" t="str">
            <v>PI15-17 or PIM</v>
          </cell>
          <cell r="AL665" t="str">
            <v>3FDU1</v>
          </cell>
          <cell r="AM665" t="str">
            <v>志布志港（上組）</v>
          </cell>
          <cell r="AN665" t="str">
            <v>7QDB1</v>
          </cell>
          <cell r="AO665">
            <v>43804</v>
          </cell>
          <cell r="AP665">
            <v>0.41666666666666669</v>
          </cell>
          <cell r="AQ665" t="str">
            <v>出港予定前営業日までに変更の可能性あり</v>
          </cell>
          <cell r="AR665" t="str">
            <v>神戸港　PI 15-17</v>
          </cell>
        </row>
        <row r="666">
          <cell r="B666" t="str">
            <v>RICVFG0745002</v>
          </cell>
          <cell r="C666">
            <v>2</v>
          </cell>
          <cell r="D666">
            <v>43804</v>
          </cell>
          <cell r="E666">
            <v>0.41666666666666669</v>
          </cell>
          <cell r="F666" t="str">
            <v>出港予定前営業日までに変更の可能性あり</v>
          </cell>
          <cell r="G666" t="str">
            <v>たもん</v>
          </cell>
          <cell r="H666">
            <v>43805</v>
          </cell>
          <cell r="I666">
            <v>43806</v>
          </cell>
          <cell r="J666" t="str">
            <v>JPUKB03JPSBS</v>
          </cell>
          <cell r="K666" t="str">
            <v>RICVFG074500</v>
          </cell>
          <cell r="L666" t="str">
            <v>NYKU0751844</v>
          </cell>
          <cell r="M666" t="str">
            <v>D5</v>
          </cell>
          <cell r="N666">
            <v>6669005</v>
          </cell>
          <cell r="O666" t="str">
            <v>ZEN-NOH</v>
          </cell>
          <cell r="P666" t="str">
            <v>USLAX</v>
          </cell>
          <cell r="Q666" t="str">
            <v>JPUKB</v>
          </cell>
          <cell r="R666" t="str">
            <v>JPSBS</v>
          </cell>
          <cell r="S666" t="str">
            <v>Y</v>
          </cell>
          <cell r="T666" t="str">
            <v>DR</v>
          </cell>
          <cell r="U666" t="str">
            <v>HAY &amp; SIMILAR FORAGE PRODUCTS, N.O.S.</v>
          </cell>
          <cell r="W666" t="str">
            <v>CMH</v>
          </cell>
          <cell r="Z666" t="str">
            <v>N</v>
          </cell>
          <cell r="AA666" t="str">
            <v>RGST0027W</v>
          </cell>
          <cell r="AB666" t="str">
            <v>SEASPAN BRIGHTNESS</v>
          </cell>
          <cell r="AC666" t="str">
            <v>PS7</v>
          </cell>
          <cell r="AD666">
            <v>43805</v>
          </cell>
          <cell r="AE666">
            <v>24395</v>
          </cell>
          <cell r="AF666" t="str">
            <v>JPUKB03</v>
          </cell>
          <cell r="AG666" t="str">
            <v>たもん</v>
          </cell>
          <cell r="AH666">
            <v>43805</v>
          </cell>
          <cell r="AI666">
            <v>43806</v>
          </cell>
          <cell r="AJ666" t="str">
            <v>IMOTO</v>
          </cell>
          <cell r="AK666" t="str">
            <v>PI15-17 or PIM</v>
          </cell>
          <cell r="AL666" t="str">
            <v>3FDU1</v>
          </cell>
          <cell r="AM666" t="str">
            <v>志布志港（上組）</v>
          </cell>
          <cell r="AN666" t="str">
            <v>7QDB1</v>
          </cell>
          <cell r="AO666">
            <v>43804</v>
          </cell>
          <cell r="AP666">
            <v>0.41666666666666669</v>
          </cell>
          <cell r="AQ666" t="str">
            <v>出港予定前営業日までに変更の可能性あり</v>
          </cell>
          <cell r="AR666" t="str">
            <v>神戸港　PI 15-17</v>
          </cell>
        </row>
        <row r="667">
          <cell r="B667" t="str">
            <v>RICVFG0745003</v>
          </cell>
          <cell r="C667">
            <v>3</v>
          </cell>
          <cell r="D667">
            <v>43804</v>
          </cell>
          <cell r="E667">
            <v>0.41666666666666669</v>
          </cell>
          <cell r="F667" t="str">
            <v>出港予定前営業日までに変更の可能性あり</v>
          </cell>
          <cell r="G667" t="str">
            <v>たもん</v>
          </cell>
          <cell r="H667">
            <v>43805</v>
          </cell>
          <cell r="I667">
            <v>43806</v>
          </cell>
          <cell r="J667" t="str">
            <v>JPUKB03JPSBS</v>
          </cell>
          <cell r="K667" t="str">
            <v>RICVFG074500</v>
          </cell>
          <cell r="L667" t="str">
            <v>TLLU5710824</v>
          </cell>
          <cell r="M667" t="str">
            <v>D5</v>
          </cell>
          <cell r="N667">
            <v>6669007</v>
          </cell>
          <cell r="O667" t="str">
            <v>ZEN-NOH</v>
          </cell>
          <cell r="P667" t="str">
            <v>USLAX</v>
          </cell>
          <cell r="Q667" t="str">
            <v>JPUKB</v>
          </cell>
          <cell r="R667" t="str">
            <v>JPSBS</v>
          </cell>
          <cell r="S667" t="str">
            <v>Y</v>
          </cell>
          <cell r="T667" t="str">
            <v>DR</v>
          </cell>
          <cell r="U667" t="str">
            <v>HAY &amp; SIMILAR FORAGE PRODUCTS, N.O.S.</v>
          </cell>
          <cell r="W667" t="str">
            <v>CMH</v>
          </cell>
          <cell r="Z667" t="str">
            <v>N</v>
          </cell>
          <cell r="AA667" t="str">
            <v>RGST0027W</v>
          </cell>
          <cell r="AB667" t="str">
            <v>SEASPAN BRIGHTNESS</v>
          </cell>
          <cell r="AC667" t="str">
            <v>PS7</v>
          </cell>
          <cell r="AD667">
            <v>43805</v>
          </cell>
          <cell r="AE667">
            <v>24490</v>
          </cell>
          <cell r="AF667" t="str">
            <v>JPUKB03</v>
          </cell>
          <cell r="AG667" t="str">
            <v>たもん</v>
          </cell>
          <cell r="AH667">
            <v>43805</v>
          </cell>
          <cell r="AI667">
            <v>43806</v>
          </cell>
          <cell r="AJ667" t="str">
            <v>IMOTO</v>
          </cell>
          <cell r="AK667" t="str">
            <v>PI15-17 or PIM</v>
          </cell>
          <cell r="AL667" t="str">
            <v>3FDU1</v>
          </cell>
          <cell r="AM667" t="str">
            <v>志布志港（上組）</v>
          </cell>
          <cell r="AN667" t="str">
            <v>7QDB1</v>
          </cell>
          <cell r="AO667">
            <v>43804</v>
          </cell>
          <cell r="AP667">
            <v>0.41666666666666669</v>
          </cell>
          <cell r="AQ667" t="str">
            <v>出港予定前営業日までに変更の可能性あり</v>
          </cell>
          <cell r="AR667" t="str">
            <v>神戸港　PI 15-17</v>
          </cell>
        </row>
        <row r="668">
          <cell r="B668" t="str">
            <v>RICVGT1999001</v>
          </cell>
          <cell r="C668">
            <v>1</v>
          </cell>
          <cell r="D668">
            <v>43801</v>
          </cell>
          <cell r="E668">
            <v>0.41666666666666669</v>
          </cell>
          <cell r="G668" t="str">
            <v>こうよう(予定)</v>
          </cell>
          <cell r="H668">
            <v>43806</v>
          </cell>
          <cell r="I668">
            <v>43807</v>
          </cell>
          <cell r="J668" t="str">
            <v>JPUKB03JPTKY</v>
          </cell>
          <cell r="K668" t="str">
            <v>RICVGT199900</v>
          </cell>
          <cell r="L668" t="str">
            <v>NYKU3345005</v>
          </cell>
          <cell r="M668" t="str">
            <v>D2</v>
          </cell>
          <cell r="N668">
            <v>3791547</v>
          </cell>
          <cell r="O668" t="str">
            <v>EXPEDITORS JAPAN KK</v>
          </cell>
          <cell r="P668" t="str">
            <v>USLAX</v>
          </cell>
          <cell r="Q668" t="str">
            <v>JPUKB</v>
          </cell>
          <cell r="R668" t="str">
            <v>JPTKY</v>
          </cell>
          <cell r="S668" t="str">
            <v>Y</v>
          </cell>
          <cell r="T668" t="str">
            <v>DR</v>
          </cell>
          <cell r="U668" t="str">
            <v>MOLYBDENUM POWDERS</v>
          </cell>
          <cell r="W668" t="str">
            <v>CMH</v>
          </cell>
          <cell r="Z668" t="str">
            <v>N</v>
          </cell>
          <cell r="AA668" t="str">
            <v>RGST0027W</v>
          </cell>
          <cell r="AB668" t="str">
            <v>SEASPAN BRIGHTNESS</v>
          </cell>
          <cell r="AC668" t="str">
            <v>PS7</v>
          </cell>
          <cell r="AD668">
            <v>43805</v>
          </cell>
          <cell r="AE668">
            <v>22080</v>
          </cell>
          <cell r="AF668" t="str">
            <v>JPUKB03</v>
          </cell>
          <cell r="AG668" t="str">
            <v>こうよう(予定)</v>
          </cell>
          <cell r="AH668">
            <v>43806</v>
          </cell>
          <cell r="AI668">
            <v>43807</v>
          </cell>
          <cell r="AJ668" t="str">
            <v>IMOTO</v>
          </cell>
          <cell r="AK668" t="str">
            <v>PI15-17 or PIM</v>
          </cell>
          <cell r="AL668" t="str">
            <v>3FDU1</v>
          </cell>
          <cell r="AM668" t="str">
            <v>徳山晴海埠頭コンテナヤード</v>
          </cell>
          <cell r="AN668" t="str">
            <v>6GJ84</v>
          </cell>
          <cell r="AO668">
            <v>43801</v>
          </cell>
          <cell r="AP668">
            <v>0.41666666666666669</v>
          </cell>
          <cell r="AQ668" t="str">
            <v/>
          </cell>
          <cell r="AR668" t="str">
            <v>神戸港　PI 15-17</v>
          </cell>
        </row>
        <row r="669">
          <cell r="B669" t="str">
            <v>RICVGT1999002</v>
          </cell>
          <cell r="C669">
            <v>2</v>
          </cell>
          <cell r="D669">
            <v>43801</v>
          </cell>
          <cell r="E669">
            <v>0.41666666666666669</v>
          </cell>
          <cell r="G669" t="str">
            <v>こうよう(予定)</v>
          </cell>
          <cell r="H669">
            <v>43806</v>
          </cell>
          <cell r="I669">
            <v>43807</v>
          </cell>
          <cell r="J669" t="str">
            <v>JPUKB03JPTKY</v>
          </cell>
          <cell r="K669" t="str">
            <v>RICVGT199900</v>
          </cell>
          <cell r="L669" t="str">
            <v>NYKU3345509</v>
          </cell>
          <cell r="M669" t="str">
            <v>D2</v>
          </cell>
          <cell r="N669">
            <v>3791744</v>
          </cell>
          <cell r="O669" t="str">
            <v>EXPEDITORS JAPAN KK</v>
          </cell>
          <cell r="P669" t="str">
            <v>USLAX</v>
          </cell>
          <cell r="Q669" t="str">
            <v>JPUKB</v>
          </cell>
          <cell r="R669" t="str">
            <v>JPTKY</v>
          </cell>
          <cell r="S669" t="str">
            <v>Y</v>
          </cell>
          <cell r="T669" t="str">
            <v>DR</v>
          </cell>
          <cell r="U669" t="str">
            <v>MOLYBDENUM POWDERS</v>
          </cell>
          <cell r="W669" t="str">
            <v>CMH</v>
          </cell>
          <cell r="Z669" t="str">
            <v>N</v>
          </cell>
          <cell r="AA669" t="str">
            <v>RGST0027W</v>
          </cell>
          <cell r="AB669" t="str">
            <v>SEASPAN BRIGHTNESS</v>
          </cell>
          <cell r="AC669" t="str">
            <v>PS7</v>
          </cell>
          <cell r="AD669">
            <v>43805</v>
          </cell>
          <cell r="AE669">
            <v>22080</v>
          </cell>
          <cell r="AF669" t="str">
            <v>JPUKB03</v>
          </cell>
          <cell r="AG669" t="str">
            <v>こうよう(予定)</v>
          </cell>
          <cell r="AH669">
            <v>43806</v>
          </cell>
          <cell r="AI669">
            <v>43807</v>
          </cell>
          <cell r="AJ669" t="str">
            <v>IMOTO</v>
          </cell>
          <cell r="AK669" t="str">
            <v>PI15-17 or PIM</v>
          </cell>
          <cell r="AL669" t="str">
            <v>3FDU1</v>
          </cell>
          <cell r="AM669" t="str">
            <v>徳山晴海埠頭コンテナヤード</v>
          </cell>
          <cell r="AN669" t="str">
            <v>6GJ84</v>
          </cell>
          <cell r="AO669">
            <v>43801</v>
          </cell>
          <cell r="AP669">
            <v>0.41666666666666669</v>
          </cell>
          <cell r="AQ669" t="str">
            <v/>
          </cell>
          <cell r="AR669" t="str">
            <v>神戸港　PI 15-17</v>
          </cell>
        </row>
        <row r="670">
          <cell r="B670" t="str">
            <v>RICVGT2006001</v>
          </cell>
          <cell r="C670">
            <v>1</v>
          </cell>
          <cell r="D670">
            <v>43801</v>
          </cell>
          <cell r="E670">
            <v>0.41666666666666669</v>
          </cell>
          <cell r="G670" t="str">
            <v>こうよう(予定)</v>
          </cell>
          <cell r="H670">
            <v>43806</v>
          </cell>
          <cell r="I670">
            <v>43807</v>
          </cell>
          <cell r="J670" t="str">
            <v>JPUKB03JPTKY</v>
          </cell>
          <cell r="K670" t="str">
            <v>RICVGT200600</v>
          </cell>
          <cell r="L670" t="str">
            <v>KKTU7766937</v>
          </cell>
          <cell r="M670" t="str">
            <v>D2</v>
          </cell>
          <cell r="N670">
            <v>3791681</v>
          </cell>
          <cell r="O670" t="str">
            <v>EXPEDITORS JAPAN KK</v>
          </cell>
          <cell r="P670" t="str">
            <v>USLAX</v>
          </cell>
          <cell r="Q670" t="str">
            <v>JPUKB</v>
          </cell>
          <cell r="R670" t="str">
            <v>JPTKY</v>
          </cell>
          <cell r="S670" t="str">
            <v>Y</v>
          </cell>
          <cell r="T670" t="str">
            <v>DR</v>
          </cell>
          <cell r="U670" t="str">
            <v>MOLYBDENUM POWDERS</v>
          </cell>
          <cell r="W670" t="str">
            <v>CMH</v>
          </cell>
          <cell r="Z670" t="str">
            <v>N</v>
          </cell>
          <cell r="AA670" t="str">
            <v>RGST0027W</v>
          </cell>
          <cell r="AB670" t="str">
            <v>SEASPAN BRIGHTNESS</v>
          </cell>
          <cell r="AC670" t="str">
            <v>PS7</v>
          </cell>
          <cell r="AD670">
            <v>43805</v>
          </cell>
          <cell r="AE670">
            <v>22090</v>
          </cell>
          <cell r="AF670" t="str">
            <v>JPUKB03</v>
          </cell>
          <cell r="AG670" t="str">
            <v>こうよう(予定)</v>
          </cell>
          <cell r="AH670">
            <v>43806</v>
          </cell>
          <cell r="AI670">
            <v>43807</v>
          </cell>
          <cell r="AJ670" t="str">
            <v>IMOTO</v>
          </cell>
          <cell r="AK670" t="str">
            <v>PI15-17 or PIM</v>
          </cell>
          <cell r="AL670" t="str">
            <v>3FDU1</v>
          </cell>
          <cell r="AM670" t="str">
            <v>徳山晴海埠頭コンテナヤード</v>
          </cell>
          <cell r="AN670" t="str">
            <v>6GJ84</v>
          </cell>
          <cell r="AO670">
            <v>43801</v>
          </cell>
          <cell r="AP670">
            <v>0.41666666666666669</v>
          </cell>
          <cell r="AQ670" t="str">
            <v/>
          </cell>
          <cell r="AR670" t="str">
            <v>神戸港　PI 15-17</v>
          </cell>
        </row>
        <row r="671">
          <cell r="B671" t="str">
            <v>HELV042599001</v>
          </cell>
          <cell r="C671">
            <v>1</v>
          </cell>
          <cell r="D671">
            <v>43802</v>
          </cell>
          <cell r="E671">
            <v>0.625</v>
          </cell>
          <cell r="F671" t="str">
            <v>船名及びスケジュール変更あり</v>
          </cell>
          <cell r="G671" t="str">
            <v>山優丸</v>
          </cell>
          <cell r="H671">
            <v>43803</v>
          </cell>
          <cell r="I671">
            <v>43804</v>
          </cell>
          <cell r="J671" t="str">
            <v>JPUKB01JPIYM</v>
          </cell>
          <cell r="K671" t="str">
            <v>HELV04259900</v>
          </cell>
          <cell r="L671" t="str">
            <v>MOAU1441354</v>
          </cell>
          <cell r="M671" t="str">
            <v>D2</v>
          </cell>
          <cell r="N671">
            <v>1273261</v>
          </cell>
          <cell r="O671" t="str">
            <v>PANALPINA WORLD TRANSPORT (JAPAN) LTD.</v>
          </cell>
          <cell r="P671" t="str">
            <v>FIHEL</v>
          </cell>
          <cell r="Q671" t="str">
            <v>JPUKB</v>
          </cell>
          <cell r="R671" t="str">
            <v>JPIYM</v>
          </cell>
          <cell r="S671" t="str">
            <v>Y</v>
          </cell>
          <cell r="T671" t="str">
            <v>DR</v>
          </cell>
          <cell r="U671" t="str">
            <v>FAK OR CARGO, NOS</v>
          </cell>
          <cell r="W671" t="str">
            <v>CMH</v>
          </cell>
          <cell r="Z671" t="str">
            <v>N</v>
          </cell>
          <cell r="AA671" t="str">
            <v>HKGT0068E</v>
          </cell>
          <cell r="AB671" t="str">
            <v>ONE HONG KONG</v>
          </cell>
          <cell r="AC671" t="str">
            <v>FP1</v>
          </cell>
          <cell r="AD671" t="str">
            <v>12//4</v>
          </cell>
          <cell r="AE671">
            <v>16570</v>
          </cell>
          <cell r="AF671" t="str">
            <v>JPUKB01</v>
          </cell>
          <cell r="AG671" t="str">
            <v>山優丸</v>
          </cell>
          <cell r="AH671">
            <v>43803</v>
          </cell>
          <cell r="AI671">
            <v>43804</v>
          </cell>
          <cell r="AJ671" t="str">
            <v>UNIX</v>
          </cell>
          <cell r="AK671" t="str">
            <v>六甲SBC</v>
          </cell>
          <cell r="AL671" t="str">
            <v>3GDP1</v>
          </cell>
          <cell r="AM671" t="str">
            <v>金子国際コンテナヤード（日本興運）</v>
          </cell>
          <cell r="AN671" t="str">
            <v>36W60</v>
          </cell>
          <cell r="AO671">
            <v>43802</v>
          </cell>
          <cell r="AP671">
            <v>0.625</v>
          </cell>
          <cell r="AQ671" t="str">
            <v>船名及びスケジュール変更あり</v>
          </cell>
          <cell r="AR671" t="str">
            <v>神戸港　六甲C-6/7号</v>
          </cell>
        </row>
        <row r="672">
          <cell r="B672" t="str">
            <v>HELV042599002</v>
          </cell>
          <cell r="C672">
            <v>2</v>
          </cell>
          <cell r="D672">
            <v>43802</v>
          </cell>
          <cell r="E672">
            <v>0.625</v>
          </cell>
          <cell r="F672" t="str">
            <v>船名及びスケジュール変更あり</v>
          </cell>
          <cell r="G672" t="str">
            <v>山優丸</v>
          </cell>
          <cell r="H672">
            <v>43803</v>
          </cell>
          <cell r="I672">
            <v>43804</v>
          </cell>
          <cell r="J672" t="str">
            <v>JPUKB01JPIYM</v>
          </cell>
          <cell r="K672" t="str">
            <v>HELV04259900</v>
          </cell>
          <cell r="L672" t="str">
            <v>NYKU3624191</v>
          </cell>
          <cell r="M672" t="str">
            <v>D2</v>
          </cell>
          <cell r="N672">
            <v>1273262</v>
          </cell>
          <cell r="O672" t="str">
            <v>PANALPINA WORLD TRANSPORT (JAPAN) LTD.</v>
          </cell>
          <cell r="P672" t="str">
            <v>FIHEL</v>
          </cell>
          <cell r="Q672" t="str">
            <v>JPUKB</v>
          </cell>
          <cell r="R672" t="str">
            <v>JPIYM</v>
          </cell>
          <cell r="S672" t="str">
            <v>Y</v>
          </cell>
          <cell r="T672" t="str">
            <v>DR</v>
          </cell>
          <cell r="U672" t="str">
            <v>FAK OR CARGO, NOS</v>
          </cell>
          <cell r="W672" t="str">
            <v>CMH</v>
          </cell>
          <cell r="Z672" t="str">
            <v>N</v>
          </cell>
          <cell r="AA672" t="str">
            <v>HKGT0068E</v>
          </cell>
          <cell r="AB672" t="str">
            <v>ONE HONG KONG</v>
          </cell>
          <cell r="AC672" t="str">
            <v>FP1</v>
          </cell>
          <cell r="AD672" t="str">
            <v>12//4</v>
          </cell>
          <cell r="AE672">
            <v>16600</v>
          </cell>
          <cell r="AF672" t="str">
            <v>JPUKB01</v>
          </cell>
          <cell r="AG672" t="str">
            <v>山優丸</v>
          </cell>
          <cell r="AH672">
            <v>43803</v>
          </cell>
          <cell r="AI672">
            <v>43804</v>
          </cell>
          <cell r="AJ672" t="str">
            <v>UNIX</v>
          </cell>
          <cell r="AK672" t="str">
            <v>六甲SBC</v>
          </cell>
          <cell r="AL672" t="str">
            <v>3GDP1</v>
          </cell>
          <cell r="AM672" t="str">
            <v>金子国際コンテナヤード（日本興運）</v>
          </cell>
          <cell r="AN672" t="str">
            <v>36W60</v>
          </cell>
          <cell r="AO672">
            <v>43802</v>
          </cell>
          <cell r="AP672">
            <v>0.625</v>
          </cell>
          <cell r="AQ672" t="str">
            <v>船名及びスケジュール変更あり</v>
          </cell>
          <cell r="AR672" t="str">
            <v>神戸港　六甲C-6/7号</v>
          </cell>
        </row>
        <row r="673">
          <cell r="B673" t="str">
            <v>PRGV053916001</v>
          </cell>
          <cell r="C673">
            <v>1</v>
          </cell>
          <cell r="D673">
            <v>43798</v>
          </cell>
          <cell r="E673">
            <v>0.625</v>
          </cell>
          <cell r="G673" t="str">
            <v>天栄丸</v>
          </cell>
          <cell r="H673">
            <v>43805</v>
          </cell>
          <cell r="I673">
            <v>43806</v>
          </cell>
          <cell r="J673" t="str">
            <v>JPUKB01JPMIZ</v>
          </cell>
          <cell r="K673" t="str">
            <v>PRGV05391600</v>
          </cell>
          <cell r="L673" t="str">
            <v>FSCU4801753</v>
          </cell>
          <cell r="M673" t="str">
            <v>D4</v>
          </cell>
          <cell r="N673">
            <v>26706580000</v>
          </cell>
          <cell r="O673" t="str">
            <v>MITSUBISHI MOTORS CORPORATION</v>
          </cell>
          <cell r="P673" t="str">
            <v>NLRTM</v>
          </cell>
          <cell r="Q673" t="str">
            <v>JPUKB</v>
          </cell>
          <cell r="R673" t="str">
            <v>JPMIZ</v>
          </cell>
          <cell r="S673" t="str">
            <v>Y</v>
          </cell>
          <cell r="T673" t="str">
            <v>DR</v>
          </cell>
          <cell r="U673" t="str">
            <v>TRANSMISSION APPARATUS</v>
          </cell>
          <cell r="W673" t="str">
            <v>CMH</v>
          </cell>
          <cell r="Z673" t="str">
            <v>N</v>
          </cell>
          <cell r="AA673" t="str">
            <v>HKGT0068E</v>
          </cell>
          <cell r="AB673" t="str">
            <v>ONE HONG KONG</v>
          </cell>
          <cell r="AC673" t="str">
            <v>FP1</v>
          </cell>
          <cell r="AD673" t="str">
            <v>12//4</v>
          </cell>
          <cell r="AE673">
            <v>11970</v>
          </cell>
          <cell r="AF673" t="str">
            <v>JPUKB01</v>
          </cell>
          <cell r="AG673" t="str">
            <v>天栄丸</v>
          </cell>
          <cell r="AH673">
            <v>43805</v>
          </cell>
          <cell r="AI673">
            <v>43806</v>
          </cell>
          <cell r="AJ673" t="str">
            <v>UNIX</v>
          </cell>
          <cell r="AK673" t="str">
            <v>六甲SBC</v>
          </cell>
          <cell r="AL673" t="str">
            <v>3GDP1</v>
          </cell>
          <cell r="AM673" t="str">
            <v>水島港国際コンテナターミナル</v>
          </cell>
          <cell r="AN673" t="str">
            <v>3QD02</v>
          </cell>
          <cell r="AO673">
            <v>43798</v>
          </cell>
          <cell r="AP673">
            <v>0.625</v>
          </cell>
          <cell r="AQ673" t="str">
            <v/>
          </cell>
          <cell r="AR673" t="str">
            <v>神戸港　六甲C-6/7号</v>
          </cell>
        </row>
        <row r="674">
          <cell r="B674" t="str">
            <v>RTMV397644001</v>
          </cell>
          <cell r="C674">
            <v>1</v>
          </cell>
          <cell r="D674">
            <v>43798</v>
          </cell>
          <cell r="E674">
            <v>0.625</v>
          </cell>
          <cell r="G674" t="str">
            <v>天栄丸</v>
          </cell>
          <cell r="H674">
            <v>43805</v>
          </cell>
          <cell r="I674">
            <v>43806</v>
          </cell>
          <cell r="J674" t="str">
            <v>JPUKB01JPMIZ</v>
          </cell>
          <cell r="K674" t="str">
            <v>RTMV39764400</v>
          </cell>
          <cell r="L674" t="str">
            <v>NYKU4979642</v>
          </cell>
          <cell r="M674" t="str">
            <v>D5</v>
          </cell>
          <cell r="N674" t="str">
            <v>EUR634214</v>
          </cell>
          <cell r="O674" t="str">
            <v>MITSUBISHI AUTOMOTIVE LOGISTICS TECHNOLOGY CO. LTD.,</v>
          </cell>
          <cell r="P674" t="str">
            <v>NLBON</v>
          </cell>
          <cell r="Q674" t="str">
            <v>JPUKB</v>
          </cell>
          <cell r="R674" t="str">
            <v>JPMIZ</v>
          </cell>
          <cell r="S674" t="str">
            <v>Y</v>
          </cell>
          <cell r="T674" t="str">
            <v>DR</v>
          </cell>
          <cell r="U674" t="str">
            <v>EMPTY RACKS, RETURNABLE, NOS</v>
          </cell>
          <cell r="W674" t="str">
            <v>CMH</v>
          </cell>
          <cell r="Z674" t="str">
            <v>N</v>
          </cell>
          <cell r="AA674" t="str">
            <v>HKGT0068E</v>
          </cell>
          <cell r="AB674" t="str">
            <v>ONE HONG KONG</v>
          </cell>
          <cell r="AC674" t="str">
            <v>FP1</v>
          </cell>
          <cell r="AD674" t="str">
            <v>12//4</v>
          </cell>
          <cell r="AE674">
            <v>15958</v>
          </cell>
          <cell r="AF674" t="str">
            <v>JPUKB01</v>
          </cell>
          <cell r="AG674" t="str">
            <v>天栄丸</v>
          </cell>
          <cell r="AH674">
            <v>43805</v>
          </cell>
          <cell r="AI674">
            <v>43806</v>
          </cell>
          <cell r="AJ674" t="str">
            <v>UNIX</v>
          </cell>
          <cell r="AK674" t="str">
            <v>六甲SBC</v>
          </cell>
          <cell r="AL674" t="str">
            <v>3GDP1</v>
          </cell>
          <cell r="AM674" t="str">
            <v>水島港国際コンテナターミナル</v>
          </cell>
          <cell r="AN674" t="str">
            <v>3QD02</v>
          </cell>
          <cell r="AO674">
            <v>43798</v>
          </cell>
          <cell r="AP674">
            <v>0.625</v>
          </cell>
          <cell r="AQ674" t="str">
            <v/>
          </cell>
          <cell r="AR674" t="str">
            <v>神戸港　六甲C-6/7号</v>
          </cell>
        </row>
        <row r="675">
          <cell r="B675" t="str">
            <v>RTMV397644002</v>
          </cell>
          <cell r="C675">
            <v>2</v>
          </cell>
          <cell r="D675">
            <v>43798</v>
          </cell>
          <cell r="E675">
            <v>0.625</v>
          </cell>
          <cell r="G675" t="str">
            <v>天栄丸</v>
          </cell>
          <cell r="H675">
            <v>43805</v>
          </cell>
          <cell r="I675">
            <v>43806</v>
          </cell>
          <cell r="J675" t="str">
            <v>JPUKB01JPMIZ</v>
          </cell>
          <cell r="K675" t="str">
            <v>RTMV39764400</v>
          </cell>
          <cell r="L675" t="str">
            <v>TCLU8211435</v>
          </cell>
          <cell r="M675" t="str">
            <v>D5</v>
          </cell>
          <cell r="N675" t="str">
            <v>EUR634215</v>
          </cell>
          <cell r="O675" t="str">
            <v>MITSUBISHI AUTOMOTIVE LOGISTICS TECHNOLOGY CO. LTD.,</v>
          </cell>
          <cell r="P675" t="str">
            <v>NLBON</v>
          </cell>
          <cell r="Q675" t="str">
            <v>JPUKB</v>
          </cell>
          <cell r="R675" t="str">
            <v>JPMIZ</v>
          </cell>
          <cell r="S675" t="str">
            <v>Y</v>
          </cell>
          <cell r="T675" t="str">
            <v>DR</v>
          </cell>
          <cell r="U675" t="str">
            <v>EMPTY RACKS, RETURNABLE, NOS</v>
          </cell>
          <cell r="W675" t="str">
            <v>CMH</v>
          </cell>
          <cell r="Z675" t="str">
            <v>N</v>
          </cell>
          <cell r="AA675" t="str">
            <v>HKGT0068E</v>
          </cell>
          <cell r="AB675" t="str">
            <v>ONE HONG KONG</v>
          </cell>
          <cell r="AC675" t="str">
            <v>FP1</v>
          </cell>
          <cell r="AD675" t="str">
            <v>12//4</v>
          </cell>
          <cell r="AE675">
            <v>15236</v>
          </cell>
          <cell r="AF675" t="str">
            <v>JPUKB01</v>
          </cell>
          <cell r="AG675" t="str">
            <v>天栄丸</v>
          </cell>
          <cell r="AH675">
            <v>43805</v>
          </cell>
          <cell r="AI675">
            <v>43806</v>
          </cell>
          <cell r="AJ675" t="str">
            <v>UNIX</v>
          </cell>
          <cell r="AK675" t="str">
            <v>六甲SBC</v>
          </cell>
          <cell r="AL675" t="str">
            <v>3GDP1</v>
          </cell>
          <cell r="AM675" t="str">
            <v>水島港国際コンテナターミナル</v>
          </cell>
          <cell r="AN675" t="str">
            <v>3QD02</v>
          </cell>
          <cell r="AO675">
            <v>43798</v>
          </cell>
          <cell r="AP675">
            <v>0.625</v>
          </cell>
          <cell r="AQ675" t="str">
            <v/>
          </cell>
          <cell r="AR675" t="str">
            <v>神戸港　六甲C-6/7号</v>
          </cell>
        </row>
        <row r="676">
          <cell r="B676" t="str">
            <v>RTMV404658001</v>
          </cell>
          <cell r="C676">
            <v>1</v>
          </cell>
          <cell r="D676">
            <v>43798</v>
          </cell>
          <cell r="E676">
            <v>0.625</v>
          </cell>
          <cell r="G676" t="str">
            <v>天栄丸</v>
          </cell>
          <cell r="H676">
            <v>43805</v>
          </cell>
          <cell r="I676">
            <v>43806</v>
          </cell>
          <cell r="J676" t="str">
            <v>JPUKB01JPMIZ</v>
          </cell>
          <cell r="K676" t="str">
            <v>RTMV40465800</v>
          </cell>
          <cell r="L676" t="str">
            <v>TLLU5598000</v>
          </cell>
          <cell r="M676" t="str">
            <v>D5</v>
          </cell>
          <cell r="N676" t="str">
            <v>EUR634238</v>
          </cell>
          <cell r="O676" t="str">
            <v>MITSUBISHI AUTOMOTIVE LOGISTICS TECHNOLOGY CO. LTD.,</v>
          </cell>
          <cell r="P676" t="str">
            <v>NLBON</v>
          </cell>
          <cell r="Q676" t="str">
            <v>JPUKB</v>
          </cell>
          <cell r="R676" t="str">
            <v>JPMIZ</v>
          </cell>
          <cell r="S676" t="str">
            <v>Y</v>
          </cell>
          <cell r="T676" t="str">
            <v>DR</v>
          </cell>
          <cell r="U676" t="str">
            <v>EMPTY RACKS, RETURNABLE, NOS</v>
          </cell>
          <cell r="W676" t="str">
            <v>CMH</v>
          </cell>
          <cell r="Z676" t="str">
            <v>N</v>
          </cell>
          <cell r="AA676" t="str">
            <v>HKGT0068E</v>
          </cell>
          <cell r="AB676" t="str">
            <v>ONE HONG KONG</v>
          </cell>
          <cell r="AC676" t="str">
            <v>FP1</v>
          </cell>
          <cell r="AD676" t="str">
            <v>12//4</v>
          </cell>
          <cell r="AE676">
            <v>16958</v>
          </cell>
          <cell r="AF676" t="str">
            <v>JPUKB01</v>
          </cell>
          <cell r="AG676" t="str">
            <v>天栄丸</v>
          </cell>
          <cell r="AH676">
            <v>43805</v>
          </cell>
          <cell r="AI676">
            <v>43806</v>
          </cell>
          <cell r="AJ676" t="str">
            <v>UNIX</v>
          </cell>
          <cell r="AK676" t="str">
            <v>六甲SBC</v>
          </cell>
          <cell r="AL676" t="str">
            <v>3GDP1</v>
          </cell>
          <cell r="AM676" t="str">
            <v>水島港国際コンテナターミナル</v>
          </cell>
          <cell r="AN676" t="str">
            <v>3QD02</v>
          </cell>
          <cell r="AO676">
            <v>43798</v>
          </cell>
          <cell r="AP676">
            <v>0.625</v>
          </cell>
          <cell r="AQ676" t="str">
            <v/>
          </cell>
          <cell r="AR676" t="str">
            <v>神戸港　六甲C-6/7号</v>
          </cell>
        </row>
        <row r="677">
          <cell r="B677" t="str">
            <v>RTMV404658002</v>
          </cell>
          <cell r="C677">
            <v>2</v>
          </cell>
          <cell r="D677">
            <v>43798</v>
          </cell>
          <cell r="E677">
            <v>0.625</v>
          </cell>
          <cell r="G677" t="str">
            <v>天栄丸</v>
          </cell>
          <cell r="H677">
            <v>43805</v>
          </cell>
          <cell r="I677">
            <v>43806</v>
          </cell>
          <cell r="J677" t="str">
            <v>JPUKB01JPMIZ</v>
          </cell>
          <cell r="K677" t="str">
            <v>RTMV40465800</v>
          </cell>
          <cell r="L677" t="str">
            <v>TLLU5619273</v>
          </cell>
          <cell r="M677" t="str">
            <v>D5</v>
          </cell>
          <cell r="N677" t="str">
            <v>EUR634182</v>
          </cell>
          <cell r="O677" t="str">
            <v>MITSUBISHI AUTOMOTIVE LOGISTICS TECHNOLOGY CO. LTD.,</v>
          </cell>
          <cell r="P677" t="str">
            <v>NLBON</v>
          </cell>
          <cell r="Q677" t="str">
            <v>JPUKB</v>
          </cell>
          <cell r="R677" t="str">
            <v>JPMIZ</v>
          </cell>
          <cell r="S677" t="str">
            <v>Y</v>
          </cell>
          <cell r="T677" t="str">
            <v>DR</v>
          </cell>
          <cell r="U677" t="str">
            <v>EMPTY RACKS, RETURNABLE, NOS</v>
          </cell>
          <cell r="W677" t="str">
            <v>CMH</v>
          </cell>
          <cell r="Z677" t="str">
            <v>N</v>
          </cell>
          <cell r="AA677" t="str">
            <v>HKGT0068E</v>
          </cell>
          <cell r="AB677" t="str">
            <v>ONE HONG KONG</v>
          </cell>
          <cell r="AC677" t="str">
            <v>FP1</v>
          </cell>
          <cell r="AD677" t="str">
            <v>12//4</v>
          </cell>
          <cell r="AE677">
            <v>16386.599999999999</v>
          </cell>
          <cell r="AF677" t="str">
            <v>JPUKB01</v>
          </cell>
          <cell r="AG677" t="str">
            <v>天栄丸</v>
          </cell>
          <cell r="AH677">
            <v>43805</v>
          </cell>
          <cell r="AI677">
            <v>43806</v>
          </cell>
          <cell r="AJ677" t="str">
            <v>UNIX</v>
          </cell>
          <cell r="AK677" t="str">
            <v>六甲SBC</v>
          </cell>
          <cell r="AL677" t="str">
            <v>3GDP1</v>
          </cell>
          <cell r="AM677" t="str">
            <v>水島港国際コンテナターミナル</v>
          </cell>
          <cell r="AN677" t="str">
            <v>3QD02</v>
          </cell>
          <cell r="AO677">
            <v>43798</v>
          </cell>
          <cell r="AP677">
            <v>0.625</v>
          </cell>
          <cell r="AQ677" t="str">
            <v/>
          </cell>
          <cell r="AR677" t="str">
            <v>神戸港　六甲C-6/7号</v>
          </cell>
        </row>
        <row r="678">
          <cell r="B678" t="str">
            <v>SPBV017487011</v>
          </cell>
          <cell r="C678">
            <v>1</v>
          </cell>
          <cell r="D678">
            <v>43798</v>
          </cell>
          <cell r="E678">
            <v>0.625</v>
          </cell>
          <cell r="G678" t="str">
            <v>天栄丸</v>
          </cell>
          <cell r="H678">
            <v>43805</v>
          </cell>
          <cell r="I678">
            <v>43806</v>
          </cell>
          <cell r="J678" t="str">
            <v>JPUKB01JPMIZ</v>
          </cell>
          <cell r="K678" t="str">
            <v>SPBV01748701</v>
          </cell>
          <cell r="L678" t="str">
            <v>TCNU4431531</v>
          </cell>
          <cell r="M678" t="str">
            <v>D5</v>
          </cell>
          <cell r="N678">
            <v>816484</v>
          </cell>
          <cell r="O678" t="str">
            <v>MEIKEN LAMWOOD CORPORATION</v>
          </cell>
          <cell r="P678" t="str">
            <v>RULED</v>
          </cell>
          <cell r="Q678" t="str">
            <v>JPUKB</v>
          </cell>
          <cell r="R678" t="str">
            <v>JPMIZ</v>
          </cell>
          <cell r="S678" t="str">
            <v>Y</v>
          </cell>
          <cell r="T678" t="str">
            <v>DR</v>
          </cell>
          <cell r="U678" t="str">
            <v>OF FIR (ABIES SPP.) AND SPRUCE (PICEA SPP.)</v>
          </cell>
          <cell r="W678" t="str">
            <v>CMH</v>
          </cell>
          <cell r="Z678" t="str">
            <v>N</v>
          </cell>
          <cell r="AA678" t="str">
            <v>HKGT0068E</v>
          </cell>
          <cell r="AB678" t="str">
            <v>ONE HONG KONG</v>
          </cell>
          <cell r="AC678" t="str">
            <v>FP1</v>
          </cell>
          <cell r="AD678" t="str">
            <v>12//4</v>
          </cell>
          <cell r="AE678">
            <v>25045</v>
          </cell>
          <cell r="AF678" t="str">
            <v>JPUKB01</v>
          </cell>
          <cell r="AG678" t="str">
            <v>天栄丸</v>
          </cell>
          <cell r="AH678">
            <v>43805</v>
          </cell>
          <cell r="AI678">
            <v>43806</v>
          </cell>
          <cell r="AJ678" t="str">
            <v>UNIX</v>
          </cell>
          <cell r="AK678" t="str">
            <v>六甲SBC</v>
          </cell>
          <cell r="AL678" t="str">
            <v>3GDP1</v>
          </cell>
          <cell r="AM678" t="str">
            <v>水島港国際コンテナターミナル</v>
          </cell>
          <cell r="AN678" t="str">
            <v>3QD02</v>
          </cell>
          <cell r="AO678">
            <v>43798</v>
          </cell>
          <cell r="AP678">
            <v>0.625</v>
          </cell>
          <cell r="AQ678" t="str">
            <v/>
          </cell>
          <cell r="AR678" t="str">
            <v>神戸港　六甲C-6/7号</v>
          </cell>
        </row>
        <row r="679">
          <cell r="B679" t="str">
            <v>SPBV017487012</v>
          </cell>
          <cell r="C679">
            <v>2</v>
          </cell>
          <cell r="D679">
            <v>43798</v>
          </cell>
          <cell r="E679">
            <v>0.625</v>
          </cell>
          <cell r="G679" t="str">
            <v>天栄丸</v>
          </cell>
          <cell r="H679">
            <v>43805</v>
          </cell>
          <cell r="I679">
            <v>43806</v>
          </cell>
          <cell r="J679" t="str">
            <v>JPUKB01JPMIZ</v>
          </cell>
          <cell r="K679" t="str">
            <v>SPBV01748701</v>
          </cell>
          <cell r="L679" t="str">
            <v>TGHU6831272</v>
          </cell>
          <cell r="M679" t="str">
            <v>D5</v>
          </cell>
          <cell r="N679">
            <v>816485</v>
          </cell>
          <cell r="O679" t="str">
            <v>MEIKEN LAMWOOD CORPORATION</v>
          </cell>
          <cell r="P679" t="str">
            <v>RULED</v>
          </cell>
          <cell r="Q679" t="str">
            <v>JPUKB</v>
          </cell>
          <cell r="R679" t="str">
            <v>JPMIZ</v>
          </cell>
          <cell r="S679" t="str">
            <v>Y</v>
          </cell>
          <cell r="T679" t="str">
            <v>DR</v>
          </cell>
          <cell r="U679" t="str">
            <v>OF FIR (ABIES SPP.) AND SPRUCE (PICEA SPP.)</v>
          </cell>
          <cell r="W679" t="str">
            <v>CMH</v>
          </cell>
          <cell r="Z679" t="str">
            <v>N</v>
          </cell>
          <cell r="AA679" t="str">
            <v>HKGT0068E</v>
          </cell>
          <cell r="AB679" t="str">
            <v>ONE HONG KONG</v>
          </cell>
          <cell r="AC679" t="str">
            <v>FP1</v>
          </cell>
          <cell r="AD679" t="str">
            <v>12//4</v>
          </cell>
          <cell r="AE679">
            <v>24935</v>
          </cell>
          <cell r="AF679" t="str">
            <v>JPUKB01</v>
          </cell>
          <cell r="AG679" t="str">
            <v>天栄丸</v>
          </cell>
          <cell r="AH679">
            <v>43805</v>
          </cell>
          <cell r="AI679">
            <v>43806</v>
          </cell>
          <cell r="AJ679" t="str">
            <v>UNIX</v>
          </cell>
          <cell r="AK679" t="str">
            <v>六甲SBC</v>
          </cell>
          <cell r="AL679" t="str">
            <v>3GDP1</v>
          </cell>
          <cell r="AM679" t="str">
            <v>水島港国際コンテナターミナル</v>
          </cell>
          <cell r="AN679" t="str">
            <v>3QD02</v>
          </cell>
          <cell r="AO679">
            <v>43798</v>
          </cell>
          <cell r="AP679">
            <v>0.625</v>
          </cell>
          <cell r="AQ679" t="str">
            <v/>
          </cell>
          <cell r="AR679" t="str">
            <v>神戸港　六甲C-6/7号</v>
          </cell>
        </row>
        <row r="680">
          <cell r="B680" t="str">
            <v>RICVDP4365001</v>
          </cell>
          <cell r="C680">
            <v>1</v>
          </cell>
          <cell r="D680">
            <v>43811</v>
          </cell>
          <cell r="E680">
            <v>0.41666666666666669</v>
          </cell>
          <cell r="F680" t="str">
            <v>スケジュール変更あり</v>
          </cell>
          <cell r="G680" t="str">
            <v>第一鐵運丸</v>
          </cell>
          <cell r="H680">
            <v>43811</v>
          </cell>
          <cell r="I680">
            <v>43812</v>
          </cell>
          <cell r="J680" t="str">
            <v>JPUKB03JPHSM</v>
          </cell>
          <cell r="K680" t="str">
            <v>RICVDP436500</v>
          </cell>
          <cell r="L680" t="str">
            <v>NYKU4180770</v>
          </cell>
          <cell r="M680" t="str">
            <v>D5</v>
          </cell>
          <cell r="N680">
            <v>7576</v>
          </cell>
          <cell r="O680" t="str">
            <v>MARUBENI CORPORATION</v>
          </cell>
          <cell r="P680" t="str">
            <v>USMEM</v>
          </cell>
          <cell r="Q680" t="str">
            <v>JPUKB</v>
          </cell>
          <cell r="R680" t="str">
            <v>JPHSM</v>
          </cell>
          <cell r="S680" t="str">
            <v>Y</v>
          </cell>
          <cell r="T680" t="str">
            <v>DR</v>
          </cell>
          <cell r="U680" t="str">
            <v>COTTON LINTER PULP</v>
          </cell>
          <cell r="W680" t="str">
            <v>CMH</v>
          </cell>
          <cell r="Z680" t="str">
            <v>N</v>
          </cell>
          <cell r="AA680" t="str">
            <v>RGST0027W</v>
          </cell>
          <cell r="AB680" t="str">
            <v>SEASPAN BRIGHTNESS</v>
          </cell>
          <cell r="AC680" t="str">
            <v>PS7</v>
          </cell>
          <cell r="AD680">
            <v>43805</v>
          </cell>
          <cell r="AE680">
            <v>23706</v>
          </cell>
          <cell r="AF680" t="str">
            <v>JPUKB03</v>
          </cell>
          <cell r="AG680" t="str">
            <v>第一鐵運丸</v>
          </cell>
          <cell r="AH680">
            <v>43811</v>
          </cell>
          <cell r="AI680">
            <v>43812</v>
          </cell>
          <cell r="AJ680" t="str">
            <v>SUZUYO</v>
          </cell>
          <cell r="AK680" t="str">
            <v>PI15-17 or 六甲SBC</v>
          </cell>
          <cell r="AL680" t="str">
            <v>3FDU1</v>
          </cell>
          <cell r="AM680" t="str">
            <v>白浜地区10・14号岸壁</v>
          </cell>
          <cell r="AN680" t="str">
            <v>64K45</v>
          </cell>
          <cell r="AO680">
            <v>43811</v>
          </cell>
          <cell r="AP680">
            <v>0.41666666666666669</v>
          </cell>
          <cell r="AQ680" t="str">
            <v>スケジュール変更あり</v>
          </cell>
          <cell r="AR680" t="str">
            <v>神戸港　PI 15-17</v>
          </cell>
        </row>
        <row r="681">
          <cell r="B681" t="str">
            <v>RICVDP4365002</v>
          </cell>
          <cell r="C681">
            <v>2</v>
          </cell>
          <cell r="D681">
            <v>43811</v>
          </cell>
          <cell r="E681">
            <v>0.41666666666666669</v>
          </cell>
          <cell r="F681" t="str">
            <v>スケジュール変更あり</v>
          </cell>
          <cell r="G681" t="str">
            <v>第一鐵運丸</v>
          </cell>
          <cell r="H681">
            <v>43811</v>
          </cell>
          <cell r="I681">
            <v>43812</v>
          </cell>
          <cell r="J681" t="str">
            <v>JPUKB03JPHSM</v>
          </cell>
          <cell r="K681" t="str">
            <v>RICVDP436500</v>
          </cell>
          <cell r="L681" t="str">
            <v>TCLU6405391</v>
          </cell>
          <cell r="M681" t="str">
            <v>D5</v>
          </cell>
          <cell r="N681">
            <v>7577</v>
          </cell>
          <cell r="O681" t="str">
            <v>MARUBENI CORPORATION</v>
          </cell>
          <cell r="P681" t="str">
            <v>USMEM</v>
          </cell>
          <cell r="Q681" t="str">
            <v>JPUKB</v>
          </cell>
          <cell r="R681" t="str">
            <v>JPHSM</v>
          </cell>
          <cell r="S681" t="str">
            <v>Y</v>
          </cell>
          <cell r="T681" t="str">
            <v>DR</v>
          </cell>
          <cell r="U681" t="str">
            <v>COTTON LINTER PULP</v>
          </cell>
          <cell r="W681" t="str">
            <v>CMH</v>
          </cell>
          <cell r="Z681" t="str">
            <v>N</v>
          </cell>
          <cell r="AA681" t="str">
            <v>RGST0027W</v>
          </cell>
          <cell r="AB681" t="str">
            <v>SEASPAN BRIGHTNESS</v>
          </cell>
          <cell r="AC681" t="str">
            <v>PS7</v>
          </cell>
          <cell r="AD681">
            <v>43805</v>
          </cell>
          <cell r="AE681">
            <v>23342</v>
          </cell>
          <cell r="AF681" t="str">
            <v>JPUKB03</v>
          </cell>
          <cell r="AG681" t="str">
            <v>第一鐵運丸</v>
          </cell>
          <cell r="AH681">
            <v>43811</v>
          </cell>
          <cell r="AI681">
            <v>43812</v>
          </cell>
          <cell r="AJ681" t="str">
            <v>SUZUYO</v>
          </cell>
          <cell r="AK681" t="str">
            <v>PI15-17 or 六甲SBC</v>
          </cell>
          <cell r="AL681" t="str">
            <v>3FDU1</v>
          </cell>
          <cell r="AM681" t="str">
            <v>白浜地区10・14号岸壁</v>
          </cell>
          <cell r="AN681" t="str">
            <v>64K45</v>
          </cell>
          <cell r="AO681" t="e">
            <v>#REF!</v>
          </cell>
          <cell r="AP681" t="e">
            <v>#REF!</v>
          </cell>
          <cell r="AQ681" t="str">
            <v>スケジュール変更あり</v>
          </cell>
          <cell r="AR681" t="str">
            <v>神戸港　PI 15-17</v>
          </cell>
        </row>
        <row r="682">
          <cell r="B682" t="str">
            <v>RICVDP4365003</v>
          </cell>
          <cell r="C682">
            <v>3</v>
          </cell>
          <cell r="D682">
            <v>43811</v>
          </cell>
          <cell r="E682">
            <v>0.41666666666666669</v>
          </cell>
          <cell r="F682" t="str">
            <v>スケジュール変更あり</v>
          </cell>
          <cell r="G682" t="str">
            <v>第一鐵運丸</v>
          </cell>
          <cell r="H682">
            <v>43811</v>
          </cell>
          <cell r="I682">
            <v>43812</v>
          </cell>
          <cell r="J682" t="str">
            <v>JPUKB03JPHSM</v>
          </cell>
          <cell r="K682" t="str">
            <v>RICVDP436500</v>
          </cell>
          <cell r="L682" t="str">
            <v>TCNU5723230</v>
          </cell>
          <cell r="M682" t="str">
            <v>D5</v>
          </cell>
          <cell r="N682">
            <v>7575</v>
          </cell>
          <cell r="O682" t="str">
            <v>MARUBENI CORPORATION</v>
          </cell>
          <cell r="P682" t="str">
            <v>USMEM</v>
          </cell>
          <cell r="Q682" t="str">
            <v>JPUKB</v>
          </cell>
          <cell r="R682" t="str">
            <v>JPHSM</v>
          </cell>
          <cell r="S682" t="str">
            <v>Y</v>
          </cell>
          <cell r="T682" t="str">
            <v>DR</v>
          </cell>
          <cell r="U682" t="str">
            <v>COTTON LINTER PULP</v>
          </cell>
          <cell r="W682" t="str">
            <v>CMH</v>
          </cell>
          <cell r="Z682" t="str">
            <v>N</v>
          </cell>
          <cell r="AA682" t="str">
            <v>RGST0027W</v>
          </cell>
          <cell r="AB682" t="str">
            <v>SEASPAN BRIGHTNESS</v>
          </cell>
          <cell r="AC682" t="str">
            <v>PS7</v>
          </cell>
          <cell r="AD682">
            <v>43805</v>
          </cell>
          <cell r="AE682">
            <v>23396</v>
          </cell>
          <cell r="AF682" t="str">
            <v>JPUKB03</v>
          </cell>
          <cell r="AG682" t="str">
            <v>第一鐵運丸</v>
          </cell>
          <cell r="AH682">
            <v>43811</v>
          </cell>
          <cell r="AI682">
            <v>43812</v>
          </cell>
          <cell r="AJ682" t="str">
            <v>SUZUYO</v>
          </cell>
          <cell r="AK682" t="str">
            <v>PI15-17 or 六甲SBC</v>
          </cell>
          <cell r="AL682" t="str">
            <v>3FDU1</v>
          </cell>
          <cell r="AM682" t="str">
            <v>白浜地区10・14号岸壁</v>
          </cell>
          <cell r="AN682" t="str">
            <v>64K45</v>
          </cell>
          <cell r="AO682">
            <v>43811</v>
          </cell>
          <cell r="AP682">
            <v>0.41666666666666669</v>
          </cell>
          <cell r="AQ682" t="str">
            <v>スケジュール変更あり</v>
          </cell>
          <cell r="AR682" t="str">
            <v>神戸港　PI 15-17</v>
          </cell>
        </row>
        <row r="683">
          <cell r="B683" t="str">
            <v>RICVDP4365004</v>
          </cell>
          <cell r="C683">
            <v>4</v>
          </cell>
          <cell r="D683">
            <v>43811</v>
          </cell>
          <cell r="E683">
            <v>0.41666666666666669</v>
          </cell>
          <cell r="F683" t="str">
            <v>スケジュール変更あり</v>
          </cell>
          <cell r="G683" t="str">
            <v>第一鐵運丸</v>
          </cell>
          <cell r="H683">
            <v>43811</v>
          </cell>
          <cell r="I683">
            <v>43812</v>
          </cell>
          <cell r="J683" t="str">
            <v>JPUKB03JPHSM</v>
          </cell>
          <cell r="K683" t="str">
            <v>RICVDP436500</v>
          </cell>
          <cell r="L683" t="str">
            <v>TLLU5629991</v>
          </cell>
          <cell r="M683" t="str">
            <v>D5</v>
          </cell>
          <cell r="N683">
            <v>7574</v>
          </cell>
          <cell r="O683" t="str">
            <v>MARUBENI CORPORATION</v>
          </cell>
          <cell r="P683" t="str">
            <v>USMEM</v>
          </cell>
          <cell r="Q683" t="str">
            <v>JPUKB</v>
          </cell>
          <cell r="R683" t="str">
            <v>JPHSM</v>
          </cell>
          <cell r="S683" t="str">
            <v>Y</v>
          </cell>
          <cell r="T683" t="str">
            <v>DR</v>
          </cell>
          <cell r="U683" t="str">
            <v>COTTON LINTER PULP</v>
          </cell>
          <cell r="W683" t="str">
            <v>CMH</v>
          </cell>
          <cell r="Z683" t="str">
            <v>N</v>
          </cell>
          <cell r="AA683" t="str">
            <v>RGST0027W</v>
          </cell>
          <cell r="AB683" t="str">
            <v>SEASPAN BRIGHTNESS</v>
          </cell>
          <cell r="AC683" t="str">
            <v>PS7</v>
          </cell>
          <cell r="AD683">
            <v>43805</v>
          </cell>
          <cell r="AE683">
            <v>23249</v>
          </cell>
          <cell r="AF683" t="str">
            <v>JPUKB03</v>
          </cell>
          <cell r="AG683" t="str">
            <v>第一鐵運丸</v>
          </cell>
          <cell r="AH683">
            <v>43811</v>
          </cell>
          <cell r="AI683">
            <v>43812</v>
          </cell>
          <cell r="AJ683" t="str">
            <v>SUZUYO</v>
          </cell>
          <cell r="AK683" t="str">
            <v>PI15-17 or 六甲SBC</v>
          </cell>
          <cell r="AL683" t="str">
            <v>3FDU1</v>
          </cell>
          <cell r="AM683" t="str">
            <v>白浜地区10・14号岸壁</v>
          </cell>
          <cell r="AN683" t="str">
            <v>64K45</v>
          </cell>
          <cell r="AO683">
            <v>43811</v>
          </cell>
          <cell r="AP683">
            <v>0.41666666666666669</v>
          </cell>
          <cell r="AQ683" t="str">
            <v>スケジュール変更あり</v>
          </cell>
          <cell r="AR683" t="str">
            <v>神戸港　PI 15-17</v>
          </cell>
        </row>
        <row r="684">
          <cell r="B684" t="str">
            <v>HAMVB37446001</v>
          </cell>
          <cell r="C684">
            <v>1</v>
          </cell>
          <cell r="D684">
            <v>43802</v>
          </cell>
          <cell r="E684">
            <v>0.625</v>
          </cell>
          <cell r="F684" t="str">
            <v>船名及びスケジュール変更あり</v>
          </cell>
          <cell r="G684" t="str">
            <v>第一鐵運丸</v>
          </cell>
          <cell r="H684">
            <v>43804</v>
          </cell>
          <cell r="I684">
            <v>43806</v>
          </cell>
          <cell r="J684" t="str">
            <v>JPUKB01JPHSM</v>
          </cell>
          <cell r="K684" t="str">
            <v>HAMVB3744600</v>
          </cell>
          <cell r="L684" t="str">
            <v>FCLU9421366</v>
          </cell>
          <cell r="M684" t="str">
            <v>D4</v>
          </cell>
          <cell r="N684" t="str">
            <v>KN430111</v>
          </cell>
          <cell r="O684" t="str">
            <v>MITSUBISHI SHOJI CONSTRUCTION MATERIALS CORPORATION</v>
          </cell>
          <cell r="P684" t="str">
            <v>DEHAM</v>
          </cell>
          <cell r="Q684" t="str">
            <v>JPUKB</v>
          </cell>
          <cell r="R684" t="str">
            <v>JPHSM</v>
          </cell>
          <cell r="S684" t="str">
            <v>Y</v>
          </cell>
          <cell r="T684" t="str">
            <v>DR</v>
          </cell>
          <cell r="U684" t="str">
            <v>LUMBER AND LOGS, NOS</v>
          </cell>
          <cell r="W684" t="str">
            <v>CMH</v>
          </cell>
          <cell r="Z684" t="str">
            <v>N</v>
          </cell>
          <cell r="AA684" t="str">
            <v>HKGT0068E</v>
          </cell>
          <cell r="AB684" t="str">
            <v>ONE HONG KONG</v>
          </cell>
          <cell r="AC684" t="str">
            <v>FP1</v>
          </cell>
          <cell r="AD684" t="str">
            <v>12//4</v>
          </cell>
          <cell r="AE684">
            <v>29120</v>
          </cell>
          <cell r="AF684" t="str">
            <v>JPUKB01</v>
          </cell>
          <cell r="AG684" t="str">
            <v>第一鐵運丸</v>
          </cell>
          <cell r="AH684">
            <v>43804</v>
          </cell>
          <cell r="AI684">
            <v>43806</v>
          </cell>
          <cell r="AJ684" t="str">
            <v>SUZUYO</v>
          </cell>
          <cell r="AK684" t="str">
            <v>六甲SBC</v>
          </cell>
          <cell r="AL684" t="str">
            <v>3GDP1</v>
          </cell>
          <cell r="AM684" t="str">
            <v>白浜地区10・14号岸壁</v>
          </cell>
          <cell r="AN684" t="str">
            <v>64K45</v>
          </cell>
          <cell r="AO684">
            <v>43802</v>
          </cell>
          <cell r="AP684">
            <v>0.625</v>
          </cell>
          <cell r="AQ684" t="str">
            <v>船名及びスケジュール変更あり</v>
          </cell>
          <cell r="AR684" t="str">
            <v>神戸港　六甲C-6/7号</v>
          </cell>
        </row>
        <row r="685">
          <cell r="B685" t="str">
            <v>HAMVB37446002</v>
          </cell>
          <cell r="C685">
            <v>2</v>
          </cell>
          <cell r="D685">
            <v>43802</v>
          </cell>
          <cell r="E685">
            <v>0.625</v>
          </cell>
          <cell r="F685" t="str">
            <v>船名及びスケジュール変更あり</v>
          </cell>
          <cell r="G685" t="str">
            <v>第一鐵運丸</v>
          </cell>
          <cell r="H685">
            <v>43804</v>
          </cell>
          <cell r="I685">
            <v>43806</v>
          </cell>
          <cell r="J685" t="str">
            <v>JPUKB01JPHSM</v>
          </cell>
          <cell r="K685" t="str">
            <v>HAMVB3744600</v>
          </cell>
          <cell r="L685" t="str">
            <v>NYKU8386060</v>
          </cell>
          <cell r="M685" t="str">
            <v>D4</v>
          </cell>
          <cell r="N685" t="str">
            <v>KN430112</v>
          </cell>
          <cell r="O685" t="str">
            <v>MITSUBISHI SHOJI CONSTRUCTION MATERIALS CORPORATION</v>
          </cell>
          <cell r="P685" t="str">
            <v>DEHAM</v>
          </cell>
          <cell r="Q685" t="str">
            <v>JPUKB</v>
          </cell>
          <cell r="R685" t="str">
            <v>JPHSM</v>
          </cell>
          <cell r="S685" t="str">
            <v>Y</v>
          </cell>
          <cell r="T685" t="str">
            <v>DR</v>
          </cell>
          <cell r="U685" t="str">
            <v>LUMBER AND LOGS, NOS</v>
          </cell>
          <cell r="W685" t="str">
            <v>CMH</v>
          </cell>
          <cell r="Z685" t="str">
            <v>N</v>
          </cell>
          <cell r="AA685" t="str">
            <v>HKGT0068E</v>
          </cell>
          <cell r="AB685" t="str">
            <v>ONE HONG KONG</v>
          </cell>
          <cell r="AC685" t="str">
            <v>FP1</v>
          </cell>
          <cell r="AD685" t="str">
            <v>12//4</v>
          </cell>
          <cell r="AE685">
            <v>30100</v>
          </cell>
          <cell r="AF685" t="str">
            <v>JPUKB01</v>
          </cell>
          <cell r="AG685" t="str">
            <v>第一鐵運丸</v>
          </cell>
          <cell r="AH685">
            <v>43804</v>
          </cell>
          <cell r="AI685">
            <v>43806</v>
          </cell>
          <cell r="AJ685" t="str">
            <v>SUZUYO</v>
          </cell>
          <cell r="AK685" t="str">
            <v>六甲SBC</v>
          </cell>
          <cell r="AL685" t="str">
            <v>3GDP1</v>
          </cell>
          <cell r="AM685" t="str">
            <v>白浜地区10・14号岸壁</v>
          </cell>
          <cell r="AN685" t="str">
            <v>64K45</v>
          </cell>
          <cell r="AO685">
            <v>43802</v>
          </cell>
          <cell r="AP685">
            <v>0.625</v>
          </cell>
          <cell r="AQ685" t="str">
            <v>船名及びスケジュール変更あり</v>
          </cell>
          <cell r="AR685" t="str">
            <v>神戸港　六甲C-6/7号</v>
          </cell>
        </row>
        <row r="686">
          <cell r="B686" t="str">
            <v>HAMVB37446003</v>
          </cell>
          <cell r="C686">
            <v>3</v>
          </cell>
          <cell r="D686">
            <v>43802</v>
          </cell>
          <cell r="E686">
            <v>0.625</v>
          </cell>
          <cell r="F686" t="str">
            <v>船名及びスケジュール変更あり</v>
          </cell>
          <cell r="G686" t="str">
            <v>第一鐵運丸</v>
          </cell>
          <cell r="H686">
            <v>43804</v>
          </cell>
          <cell r="I686">
            <v>43806</v>
          </cell>
          <cell r="J686" t="str">
            <v>JPUKB01JPHSM</v>
          </cell>
          <cell r="K686" t="str">
            <v>HAMVB3744600</v>
          </cell>
          <cell r="L686" t="str">
            <v>TCKU4622702</v>
          </cell>
          <cell r="M686" t="str">
            <v>D4</v>
          </cell>
          <cell r="N686" t="str">
            <v>KN430114</v>
          </cell>
          <cell r="O686" t="str">
            <v>MITSUBISHI SHOJI CONSTRUCTION MATERIALS CORPORATION</v>
          </cell>
          <cell r="P686" t="str">
            <v>DEHAM</v>
          </cell>
          <cell r="Q686" t="str">
            <v>JPUKB</v>
          </cell>
          <cell r="R686" t="str">
            <v>JPHSM</v>
          </cell>
          <cell r="S686" t="str">
            <v>Y</v>
          </cell>
          <cell r="T686" t="str">
            <v>DR</v>
          </cell>
          <cell r="U686" t="str">
            <v>LUMBER AND LOGS, NOS</v>
          </cell>
          <cell r="W686" t="str">
            <v>CMH</v>
          </cell>
          <cell r="Z686" t="str">
            <v>N</v>
          </cell>
          <cell r="AA686" t="str">
            <v>HKGT0068E</v>
          </cell>
          <cell r="AB686" t="str">
            <v>ONE HONG KONG</v>
          </cell>
          <cell r="AC686" t="str">
            <v>FP1</v>
          </cell>
          <cell r="AD686" t="str">
            <v>12//4</v>
          </cell>
          <cell r="AE686">
            <v>30200</v>
          </cell>
          <cell r="AF686" t="str">
            <v>JPUKB01</v>
          </cell>
          <cell r="AG686" t="str">
            <v>第一鐵運丸</v>
          </cell>
          <cell r="AH686">
            <v>43804</v>
          </cell>
          <cell r="AI686">
            <v>43806</v>
          </cell>
          <cell r="AJ686" t="str">
            <v>SUZUYO</v>
          </cell>
          <cell r="AK686" t="str">
            <v>六甲SBC</v>
          </cell>
          <cell r="AL686" t="str">
            <v>3GDP1</v>
          </cell>
          <cell r="AM686" t="str">
            <v>白浜地区10・14号岸壁</v>
          </cell>
          <cell r="AN686" t="str">
            <v>64K45</v>
          </cell>
          <cell r="AO686">
            <v>43802</v>
          </cell>
          <cell r="AP686">
            <v>0.625</v>
          </cell>
          <cell r="AQ686" t="str">
            <v>船名及びスケジュール変更あり</v>
          </cell>
          <cell r="AR686" t="str">
            <v>神戸港　六甲C-6/7号</v>
          </cell>
        </row>
        <row r="687">
          <cell r="B687" t="str">
            <v>HAMVB37446004</v>
          </cell>
          <cell r="C687">
            <v>4</v>
          </cell>
          <cell r="D687">
            <v>43802</v>
          </cell>
          <cell r="E687">
            <v>0.625</v>
          </cell>
          <cell r="F687" t="str">
            <v>船名及びスケジュール変更あり</v>
          </cell>
          <cell r="G687" t="str">
            <v>第一鐵運丸</v>
          </cell>
          <cell r="H687">
            <v>43804</v>
          </cell>
          <cell r="I687">
            <v>43806</v>
          </cell>
          <cell r="J687" t="str">
            <v>JPUKB01JPHSM</v>
          </cell>
          <cell r="K687" t="str">
            <v>HAMVB3744600</v>
          </cell>
          <cell r="L687" t="str">
            <v>TCKU4851709</v>
          </cell>
          <cell r="M687" t="str">
            <v>D4</v>
          </cell>
          <cell r="N687" t="str">
            <v>KN430113</v>
          </cell>
          <cell r="O687" t="str">
            <v>MITSUBISHI SHOJI CONSTRUCTION MATERIALS CORPORATION</v>
          </cell>
          <cell r="P687" t="str">
            <v>DEHAM</v>
          </cell>
          <cell r="Q687" t="str">
            <v>JPUKB</v>
          </cell>
          <cell r="R687" t="str">
            <v>JPHSM</v>
          </cell>
          <cell r="S687" t="str">
            <v>Y</v>
          </cell>
          <cell r="T687" t="str">
            <v>DR</v>
          </cell>
          <cell r="U687" t="str">
            <v>LUMBER AND LOGS, NOS</v>
          </cell>
          <cell r="W687" t="str">
            <v>CMH</v>
          </cell>
          <cell r="Z687" t="str">
            <v>N</v>
          </cell>
          <cell r="AA687" t="str">
            <v>HKGT0068E</v>
          </cell>
          <cell r="AB687" t="str">
            <v>ONE HONG KONG</v>
          </cell>
          <cell r="AC687" t="str">
            <v>FP1</v>
          </cell>
          <cell r="AD687" t="str">
            <v>12//4</v>
          </cell>
          <cell r="AE687">
            <v>30150</v>
          </cell>
          <cell r="AF687" t="str">
            <v>JPUKB01</v>
          </cell>
          <cell r="AG687" t="str">
            <v>第一鐵運丸</v>
          </cell>
          <cell r="AH687">
            <v>43804</v>
          </cell>
          <cell r="AI687">
            <v>43806</v>
          </cell>
          <cell r="AJ687" t="str">
            <v>SUZUYO</v>
          </cell>
          <cell r="AK687" t="str">
            <v>六甲SBC</v>
          </cell>
          <cell r="AL687" t="str">
            <v>3GDP1</v>
          </cell>
          <cell r="AM687" t="str">
            <v>白浜地区10・14号岸壁</v>
          </cell>
          <cell r="AN687" t="str">
            <v>64K45</v>
          </cell>
          <cell r="AO687">
            <v>43802</v>
          </cell>
          <cell r="AP687">
            <v>0.625</v>
          </cell>
          <cell r="AQ687" t="str">
            <v>船名及びスケジュール変更あり</v>
          </cell>
          <cell r="AR687" t="str">
            <v>神戸港　六甲C-6/7号</v>
          </cell>
        </row>
        <row r="688">
          <cell r="B688" t="str">
            <v>FREV099327001</v>
          </cell>
          <cell r="C688">
            <v>1</v>
          </cell>
          <cell r="D688">
            <v>43802</v>
          </cell>
          <cell r="E688">
            <v>0.625</v>
          </cell>
          <cell r="F688" t="str">
            <v>船名及びスケジュール変更あり</v>
          </cell>
          <cell r="G688" t="str">
            <v>おおぎ</v>
          </cell>
          <cell r="H688">
            <v>43808</v>
          </cell>
          <cell r="I688">
            <v>43809</v>
          </cell>
          <cell r="J688" t="str">
            <v>JPUKB01JPTKY</v>
          </cell>
          <cell r="K688" t="str">
            <v>FREV09932700</v>
          </cell>
          <cell r="L688" t="str">
            <v>NYKU3623600</v>
          </cell>
          <cell r="M688" t="str">
            <v>D2</v>
          </cell>
          <cell r="N688" t="str">
            <v>FJ07564261</v>
          </cell>
          <cell r="O688" t="str">
            <v>NIPPON STEEL TRADING CORPORATION</v>
          </cell>
          <cell r="P688" t="str">
            <v>AUFRE</v>
          </cell>
          <cell r="Q688" t="str">
            <v>JPUKB</v>
          </cell>
          <cell r="R688" t="str">
            <v>JPTKY</v>
          </cell>
          <cell r="S688" t="str">
            <v>Y</v>
          </cell>
          <cell r="T688" t="str">
            <v>DR</v>
          </cell>
          <cell r="U688" t="str">
            <v>NICKEL ORES &amp; CONCENTRATES</v>
          </cell>
          <cell r="W688" t="str">
            <v>CMH</v>
          </cell>
          <cell r="Z688" t="str">
            <v>N</v>
          </cell>
          <cell r="AA688" t="str">
            <v>HKGT0068E</v>
          </cell>
          <cell r="AB688" t="str">
            <v>ONE HONG KONG</v>
          </cell>
          <cell r="AC688" t="str">
            <v>FP1</v>
          </cell>
          <cell r="AD688" t="str">
            <v>12//4</v>
          </cell>
          <cell r="AE688">
            <v>22420</v>
          </cell>
          <cell r="AF688" t="str">
            <v>JPUKB01</v>
          </cell>
          <cell r="AG688" t="str">
            <v>おおぎ</v>
          </cell>
          <cell r="AH688">
            <v>43808</v>
          </cell>
          <cell r="AI688">
            <v>43809</v>
          </cell>
          <cell r="AJ688" t="str">
            <v>SUZUYO</v>
          </cell>
          <cell r="AK688" t="str">
            <v>六甲SBC</v>
          </cell>
          <cell r="AL688" t="str">
            <v>3GDP1</v>
          </cell>
          <cell r="AM688" t="str">
            <v>徳山晴海埠頭コンテナヤード</v>
          </cell>
          <cell r="AN688" t="str">
            <v>6GJ81</v>
          </cell>
          <cell r="AO688">
            <v>43802</v>
          </cell>
          <cell r="AP688">
            <v>0.625</v>
          </cell>
          <cell r="AQ688" t="str">
            <v>船名及びスケジュール変更あり</v>
          </cell>
          <cell r="AR688" t="str">
            <v>神戸港　六甲C-6/7号</v>
          </cell>
        </row>
        <row r="689">
          <cell r="B689" t="str">
            <v>HELV042926001</v>
          </cell>
          <cell r="C689">
            <v>1</v>
          </cell>
          <cell r="D689">
            <v>43802</v>
          </cell>
          <cell r="E689">
            <v>0.625</v>
          </cell>
          <cell r="F689" t="str">
            <v>船名及びスケジュール変更あり</v>
          </cell>
          <cell r="G689" t="str">
            <v>おおぎ</v>
          </cell>
          <cell r="H689">
            <v>43808</v>
          </cell>
          <cell r="I689">
            <v>43809</v>
          </cell>
          <cell r="J689" t="str">
            <v>JPUKB01JPTKY</v>
          </cell>
          <cell r="K689" t="str">
            <v>HELV04292600</v>
          </cell>
          <cell r="L689" t="str">
            <v>GCXU5256528</v>
          </cell>
          <cell r="M689" t="str">
            <v>D5</v>
          </cell>
          <cell r="N689">
            <v>299808</v>
          </cell>
          <cell r="O689" t="str">
            <v>KUEHNE &amp; NAGEL LTD.</v>
          </cell>
          <cell r="P689" t="str">
            <v>FIKTK</v>
          </cell>
          <cell r="Q689" t="str">
            <v>JPUKB</v>
          </cell>
          <cell r="R689" t="str">
            <v>JPTKY</v>
          </cell>
          <cell r="S689" t="str">
            <v>Y</v>
          </cell>
          <cell r="T689" t="str">
            <v>DR</v>
          </cell>
          <cell r="U689" t="str">
            <v>WOOD AND ARTICLES OF WOOD; WOOD CHARCOAL</v>
          </cell>
          <cell r="W689" t="str">
            <v>CMH</v>
          </cell>
          <cell r="Z689" t="str">
            <v>N</v>
          </cell>
          <cell r="AA689" t="str">
            <v>HKGT0068E</v>
          </cell>
          <cell r="AB689" t="str">
            <v>ONE HONG KONG</v>
          </cell>
          <cell r="AC689" t="str">
            <v>FP1</v>
          </cell>
          <cell r="AD689" t="str">
            <v>12//4</v>
          </cell>
          <cell r="AE689">
            <v>27674</v>
          </cell>
          <cell r="AF689" t="str">
            <v>JPUKB01</v>
          </cell>
          <cell r="AG689" t="str">
            <v>おおぎ</v>
          </cell>
          <cell r="AH689">
            <v>43808</v>
          </cell>
          <cell r="AI689">
            <v>43809</v>
          </cell>
          <cell r="AJ689" t="str">
            <v>SUZUYO</v>
          </cell>
          <cell r="AK689" t="str">
            <v>六甲SBC</v>
          </cell>
          <cell r="AL689" t="str">
            <v>3GDP1</v>
          </cell>
          <cell r="AM689" t="str">
            <v>徳山晴海埠頭コンテナヤード</v>
          </cell>
          <cell r="AN689" t="str">
            <v>6GJ81</v>
          </cell>
          <cell r="AO689">
            <v>43802</v>
          </cell>
          <cell r="AP689">
            <v>0.625</v>
          </cell>
          <cell r="AQ689" t="str">
            <v>船名及びスケジュール変更あり</v>
          </cell>
          <cell r="AR689" t="str">
            <v>神戸港　六甲C-6/7号</v>
          </cell>
        </row>
        <row r="690">
          <cell r="B690" t="str">
            <v>HELV043249001</v>
          </cell>
          <cell r="C690">
            <v>1</v>
          </cell>
          <cell r="D690">
            <v>43802</v>
          </cell>
          <cell r="E690">
            <v>0.625</v>
          </cell>
          <cell r="F690" t="str">
            <v>船名及びスケジュール変更あり</v>
          </cell>
          <cell r="G690" t="str">
            <v>おおぎ</v>
          </cell>
          <cell r="H690">
            <v>43808</v>
          </cell>
          <cell r="I690">
            <v>43809</v>
          </cell>
          <cell r="J690" t="str">
            <v>JPUKB01JPTKY</v>
          </cell>
          <cell r="K690" t="str">
            <v>HELV04324900</v>
          </cell>
          <cell r="L690" t="str">
            <v>TLLU5469677</v>
          </cell>
          <cell r="M690" t="str">
            <v>D5</v>
          </cell>
          <cell r="N690">
            <v>299816</v>
          </cell>
          <cell r="O690" t="str">
            <v>KUEHNE &amp; NAGEL LTD.</v>
          </cell>
          <cell r="P690" t="str">
            <v>FIKTK</v>
          </cell>
          <cell r="Q690" t="str">
            <v>JPUKB</v>
          </cell>
          <cell r="R690" t="str">
            <v>JPTKY</v>
          </cell>
          <cell r="S690" t="str">
            <v>Y</v>
          </cell>
          <cell r="T690" t="str">
            <v>DR</v>
          </cell>
          <cell r="U690" t="str">
            <v>WOOD AND ARTICLES OF WOOD; WOOD CHARCOAL</v>
          </cell>
          <cell r="W690" t="str">
            <v>CMH</v>
          </cell>
          <cell r="Z690" t="str">
            <v>N</v>
          </cell>
          <cell r="AA690" t="str">
            <v>HKGT0068E</v>
          </cell>
          <cell r="AB690" t="str">
            <v>ONE HONG KONG</v>
          </cell>
          <cell r="AC690" t="str">
            <v>FP1</v>
          </cell>
          <cell r="AD690" t="str">
            <v>12//4</v>
          </cell>
          <cell r="AE690">
            <v>27770</v>
          </cell>
          <cell r="AF690" t="str">
            <v>JPUKB01</v>
          </cell>
          <cell r="AG690" t="str">
            <v>おおぎ</v>
          </cell>
          <cell r="AH690">
            <v>43808</v>
          </cell>
          <cell r="AI690">
            <v>43809</v>
          </cell>
          <cell r="AJ690" t="str">
            <v>SUZUYO</v>
          </cell>
          <cell r="AK690" t="str">
            <v>六甲SBC</v>
          </cell>
          <cell r="AL690" t="str">
            <v>3GDP1</v>
          </cell>
          <cell r="AM690" t="str">
            <v>徳山晴海埠頭コンテナヤード</v>
          </cell>
          <cell r="AN690" t="str">
            <v>6GJ81</v>
          </cell>
          <cell r="AO690">
            <v>43802</v>
          </cell>
          <cell r="AP690">
            <v>0.625</v>
          </cell>
          <cell r="AQ690" t="str">
            <v>船名及びスケジュール変更あり</v>
          </cell>
          <cell r="AR690" t="str">
            <v>神戸港　六甲C-6/7号</v>
          </cell>
        </row>
        <row r="691">
          <cell r="B691" t="str">
            <v>HELV043253001</v>
          </cell>
          <cell r="C691">
            <v>1</v>
          </cell>
          <cell r="D691">
            <v>43802</v>
          </cell>
          <cell r="E691">
            <v>0.625</v>
          </cell>
          <cell r="F691" t="str">
            <v>船名及びスケジュール変更あり</v>
          </cell>
          <cell r="G691" t="str">
            <v>おおぎ</v>
          </cell>
          <cell r="H691">
            <v>43808</v>
          </cell>
          <cell r="I691">
            <v>43809</v>
          </cell>
          <cell r="J691" t="str">
            <v>JPUKB01JPTKY</v>
          </cell>
          <cell r="K691" t="str">
            <v>HELV04325300</v>
          </cell>
          <cell r="L691" t="str">
            <v>TEMU6230536</v>
          </cell>
          <cell r="M691" t="str">
            <v>D5</v>
          </cell>
          <cell r="N691">
            <v>297565</v>
          </cell>
          <cell r="O691" t="str">
            <v>KUEHNE &amp; NAGEL LTD.</v>
          </cell>
          <cell r="P691" t="str">
            <v>FIKTK</v>
          </cell>
          <cell r="Q691" t="str">
            <v>JPUKB</v>
          </cell>
          <cell r="R691" t="str">
            <v>JPTKY</v>
          </cell>
          <cell r="S691" t="str">
            <v>Y</v>
          </cell>
          <cell r="T691" t="str">
            <v>DR</v>
          </cell>
          <cell r="U691" t="str">
            <v>WOOD AND ARTICLES OF WOOD; WOOD CHARCOAL</v>
          </cell>
          <cell r="W691" t="str">
            <v>CMH</v>
          </cell>
          <cell r="Z691" t="str">
            <v>N</v>
          </cell>
          <cell r="AA691" t="str">
            <v>HKGT0068E</v>
          </cell>
          <cell r="AB691" t="str">
            <v>ONE HONG KONG</v>
          </cell>
          <cell r="AC691" t="str">
            <v>FP1</v>
          </cell>
          <cell r="AD691" t="str">
            <v>12//4</v>
          </cell>
          <cell r="AE691">
            <v>27840</v>
          </cell>
          <cell r="AF691" t="str">
            <v>JPUKB01</v>
          </cell>
          <cell r="AG691" t="str">
            <v>おおぎ</v>
          </cell>
          <cell r="AH691">
            <v>43808</v>
          </cell>
          <cell r="AI691">
            <v>43809</v>
          </cell>
          <cell r="AJ691" t="str">
            <v>SUZUYO</v>
          </cell>
          <cell r="AK691" t="str">
            <v>六甲SBC</v>
          </cell>
          <cell r="AL691" t="str">
            <v>3GDP1</v>
          </cell>
          <cell r="AM691" t="str">
            <v>徳山晴海埠頭コンテナヤード</v>
          </cell>
          <cell r="AN691" t="str">
            <v>6GJ81</v>
          </cell>
          <cell r="AO691">
            <v>43802</v>
          </cell>
          <cell r="AP691">
            <v>0.625</v>
          </cell>
          <cell r="AQ691" t="str">
            <v>船名及びスケジュール変更あり</v>
          </cell>
          <cell r="AR691" t="str">
            <v>神戸港　六甲C-6/7号</v>
          </cell>
        </row>
        <row r="692">
          <cell r="B692" t="str">
            <v>CPTV162036001</v>
          </cell>
          <cell r="C692">
            <v>1</v>
          </cell>
          <cell r="D692">
            <v>43801</v>
          </cell>
          <cell r="E692">
            <v>0.625</v>
          </cell>
          <cell r="G692" t="str">
            <v>ながら</v>
          </cell>
          <cell r="H692">
            <v>43805</v>
          </cell>
          <cell r="I692" t="str">
            <v>12/7.8</v>
          </cell>
          <cell r="J692" t="str">
            <v>JPUKB01JPHKT</v>
          </cell>
          <cell r="K692" t="str">
            <v>CPTV16203600</v>
          </cell>
          <cell r="L692" t="str">
            <v>TCLU7556535</v>
          </cell>
          <cell r="M692" t="str">
            <v>D2</v>
          </cell>
          <cell r="N692" t="str">
            <v>ZAAA31103</v>
          </cell>
          <cell r="O692" t="str">
            <v>SADOSHIMA CORPORATION</v>
          </cell>
          <cell r="P692" t="str">
            <v>ZADUR</v>
          </cell>
          <cell r="Q692" t="str">
            <v>JPUKB</v>
          </cell>
          <cell r="R692" t="str">
            <v>JPHKT</v>
          </cell>
          <cell r="S692" t="str">
            <v>Y</v>
          </cell>
          <cell r="T692" t="str">
            <v>DR</v>
          </cell>
          <cell r="U692" t="str">
            <v>ARTICLES OF IRON OR STEEL WIRE, N.O.S.</v>
          </cell>
          <cell r="W692" t="str">
            <v>CMH</v>
          </cell>
          <cell r="Z692" t="str">
            <v>N</v>
          </cell>
          <cell r="AA692" t="str">
            <v>HKGT0068E</v>
          </cell>
          <cell r="AB692" t="str">
            <v>ONE HONG KONG</v>
          </cell>
          <cell r="AC692" t="str">
            <v>FP1</v>
          </cell>
          <cell r="AD692">
            <v>43803</v>
          </cell>
          <cell r="AE692">
            <v>21962</v>
          </cell>
          <cell r="AF692" t="str">
            <v>JPUKB01</v>
          </cell>
          <cell r="AG692" t="str">
            <v>ながら</v>
          </cell>
          <cell r="AH692">
            <v>43805</v>
          </cell>
          <cell r="AI692" t="str">
            <v>12/7.8</v>
          </cell>
          <cell r="AJ692" t="str">
            <v>IMOTO</v>
          </cell>
          <cell r="AK692" t="str">
            <v>六甲SBC</v>
          </cell>
          <cell r="AL692" t="str">
            <v>3GDP1</v>
          </cell>
          <cell r="AM692" t="str">
            <v>香椎パークポート２号（博多港運）</v>
          </cell>
          <cell r="AN692" t="str">
            <v>6TK26</v>
          </cell>
          <cell r="AO692">
            <v>43801</v>
          </cell>
          <cell r="AP692">
            <v>0.625</v>
          </cell>
          <cell r="AQ692" t="str">
            <v/>
          </cell>
          <cell r="AR692" t="str">
            <v>神戸港　六甲C-6/7号</v>
          </cell>
        </row>
        <row r="693">
          <cell r="B693" t="str">
            <v>DURV042378001</v>
          </cell>
          <cell r="C693">
            <v>1</v>
          </cell>
          <cell r="D693">
            <v>43803</v>
          </cell>
          <cell r="E693">
            <v>0.41666666666666669</v>
          </cell>
          <cell r="F693" t="str">
            <v>スケジュール変更あり</v>
          </cell>
          <cell r="G693" t="str">
            <v>ながら</v>
          </cell>
          <cell r="H693">
            <v>43804</v>
          </cell>
          <cell r="I693" t="str">
            <v>12/7.8</v>
          </cell>
          <cell r="J693" t="str">
            <v>JPUKB01JPMOJ</v>
          </cell>
          <cell r="K693" t="str">
            <v>DURV04237800</v>
          </cell>
          <cell r="L693" t="str">
            <v>KKTU8079046</v>
          </cell>
          <cell r="M693" t="str">
            <v>D2</v>
          </cell>
          <cell r="N693" t="str">
            <v>ZAAA53344</v>
          </cell>
          <cell r="O693" t="str">
            <v>IMERYS HIGH RESISTANCE MINERALS JAPAN K.K.</v>
          </cell>
          <cell r="P693" t="str">
            <v>ZADUR</v>
          </cell>
          <cell r="Q693" t="str">
            <v>JPUKB</v>
          </cell>
          <cell r="R693" t="str">
            <v>JPMOJ</v>
          </cell>
          <cell r="S693" t="str">
            <v>Y</v>
          </cell>
          <cell r="T693" t="str">
            <v>DR</v>
          </cell>
          <cell r="U693" t="str">
            <v>FAK OR CARGO, NOS</v>
          </cell>
          <cell r="W693" t="str">
            <v>CMH</v>
          </cell>
          <cell r="Z693" t="str">
            <v>N</v>
          </cell>
          <cell r="AA693" t="str">
            <v>HKGT0068E</v>
          </cell>
          <cell r="AB693" t="str">
            <v>ONE HONG KONG</v>
          </cell>
          <cell r="AC693" t="str">
            <v>FP1</v>
          </cell>
          <cell r="AD693">
            <v>43803</v>
          </cell>
          <cell r="AE693">
            <v>22720</v>
          </cell>
          <cell r="AF693" t="str">
            <v>JPUKB01</v>
          </cell>
          <cell r="AG693" t="str">
            <v>ながら</v>
          </cell>
          <cell r="AH693">
            <v>43804</v>
          </cell>
          <cell r="AI693" t="str">
            <v>12/7.8</v>
          </cell>
          <cell r="AJ693" t="str">
            <v>IMOTO</v>
          </cell>
          <cell r="AK693" t="str">
            <v>六甲SBC</v>
          </cell>
          <cell r="AL693" t="str">
            <v>3GDP1</v>
          </cell>
          <cell r="AM693" t="str">
            <v>太刀浦第二コンテナヤード</v>
          </cell>
          <cell r="AN693" t="str">
            <v>*ご利用の際の注意点をご参照願います。</v>
          </cell>
          <cell r="AO693">
            <v>43803</v>
          </cell>
          <cell r="AP693">
            <v>0.41666666666666669</v>
          </cell>
          <cell r="AQ693" t="str">
            <v>スケジュール変更あり</v>
          </cell>
          <cell r="AR693" t="str">
            <v>神戸港　六甲C-6/7号</v>
          </cell>
        </row>
        <row r="694">
          <cell r="B694" t="str">
            <v>DURV042378002</v>
          </cell>
          <cell r="C694">
            <v>2</v>
          </cell>
          <cell r="D694">
            <v>43803</v>
          </cell>
          <cell r="E694">
            <v>0.41666666666666669</v>
          </cell>
          <cell r="F694" t="str">
            <v>スケジュール変更あり</v>
          </cell>
          <cell r="G694" t="str">
            <v>ながら</v>
          </cell>
          <cell r="H694">
            <v>43804</v>
          </cell>
          <cell r="I694" t="str">
            <v>12/7.8</v>
          </cell>
          <cell r="J694" t="str">
            <v>JPUKB01JPMOJ</v>
          </cell>
          <cell r="K694" t="str">
            <v>DURV04237800</v>
          </cell>
          <cell r="L694" t="str">
            <v>RFCU2220381</v>
          </cell>
          <cell r="M694" t="str">
            <v>D2</v>
          </cell>
          <cell r="N694" t="str">
            <v>ZAAA53345</v>
          </cell>
          <cell r="O694" t="str">
            <v>IMERYS HIGH RESISTANCE MINERALS JAPAN K.K.</v>
          </cell>
          <cell r="P694" t="str">
            <v>ZADUR</v>
          </cell>
          <cell r="Q694" t="str">
            <v>JPUKB</v>
          </cell>
          <cell r="R694" t="str">
            <v>JPMOJ</v>
          </cell>
          <cell r="S694" t="str">
            <v>Y</v>
          </cell>
          <cell r="T694" t="str">
            <v>DR</v>
          </cell>
          <cell r="U694" t="str">
            <v>FAK OR CARGO, NOS</v>
          </cell>
          <cell r="W694" t="str">
            <v>CMH</v>
          </cell>
          <cell r="Z694" t="str">
            <v>N</v>
          </cell>
          <cell r="AA694" t="str">
            <v>HKGT0068E</v>
          </cell>
          <cell r="AB694" t="str">
            <v>ONE HONG KONG</v>
          </cell>
          <cell r="AC694" t="str">
            <v>FP1</v>
          </cell>
          <cell r="AD694">
            <v>43803</v>
          </cell>
          <cell r="AE694">
            <v>22700</v>
          </cell>
          <cell r="AF694" t="str">
            <v>JPUKB01</v>
          </cell>
          <cell r="AG694" t="str">
            <v>ながら</v>
          </cell>
          <cell r="AH694">
            <v>43804</v>
          </cell>
          <cell r="AI694" t="str">
            <v>12/7.8</v>
          </cell>
          <cell r="AJ694" t="str">
            <v>IMOTO</v>
          </cell>
          <cell r="AK694" t="str">
            <v>六甲SBC</v>
          </cell>
          <cell r="AL694" t="str">
            <v>3GDP1</v>
          </cell>
          <cell r="AM694" t="str">
            <v>太刀浦第二コンテナヤード</v>
          </cell>
          <cell r="AN694" t="str">
            <v>*ご利用の際の注意点をご参照願います。</v>
          </cell>
          <cell r="AO694">
            <v>43803</v>
          </cell>
          <cell r="AP694">
            <v>0.41666666666666669</v>
          </cell>
          <cell r="AQ694" t="str">
            <v>スケジュール変更あり</v>
          </cell>
          <cell r="AR694" t="str">
            <v>神戸港　六甲C-6/7号</v>
          </cell>
        </row>
        <row r="695">
          <cell r="B695" t="str">
            <v>DURV042378003</v>
          </cell>
          <cell r="C695">
            <v>3</v>
          </cell>
          <cell r="D695">
            <v>43803</v>
          </cell>
          <cell r="E695">
            <v>0.41666666666666669</v>
          </cell>
          <cell r="F695" t="str">
            <v>スケジュール変更あり</v>
          </cell>
          <cell r="G695" t="str">
            <v>ながら</v>
          </cell>
          <cell r="H695">
            <v>43804</v>
          </cell>
          <cell r="I695" t="str">
            <v>12/7.8</v>
          </cell>
          <cell r="J695" t="str">
            <v>JPUKB01JPMOJ</v>
          </cell>
          <cell r="K695" t="str">
            <v>DURV04237800</v>
          </cell>
          <cell r="L695" t="str">
            <v>SEGU2308558</v>
          </cell>
          <cell r="M695" t="str">
            <v>D2</v>
          </cell>
          <cell r="N695" t="str">
            <v>ZAAA53248</v>
          </cell>
          <cell r="O695" t="str">
            <v>IMERYS HIGH RESISTANCE MINERALS JAPAN K.K.</v>
          </cell>
          <cell r="P695" t="str">
            <v>ZADUR</v>
          </cell>
          <cell r="Q695" t="str">
            <v>JPUKB</v>
          </cell>
          <cell r="R695" t="str">
            <v>JPMOJ</v>
          </cell>
          <cell r="S695" t="str">
            <v>Y</v>
          </cell>
          <cell r="T695" t="str">
            <v>DR</v>
          </cell>
          <cell r="U695" t="str">
            <v>FAK OR CARGO, NOS</v>
          </cell>
          <cell r="W695" t="str">
            <v>CMH</v>
          </cell>
          <cell r="Z695" t="str">
            <v>N</v>
          </cell>
          <cell r="AA695" t="str">
            <v>HKGT0068E</v>
          </cell>
          <cell r="AB695" t="str">
            <v>ONE HONG KONG</v>
          </cell>
          <cell r="AC695" t="str">
            <v>FP1</v>
          </cell>
          <cell r="AD695">
            <v>43803</v>
          </cell>
          <cell r="AE695">
            <v>22560</v>
          </cell>
          <cell r="AF695" t="str">
            <v>JPUKB01</v>
          </cell>
          <cell r="AG695" t="str">
            <v>ながら</v>
          </cell>
          <cell r="AH695">
            <v>43804</v>
          </cell>
          <cell r="AI695" t="str">
            <v>12/7.8</v>
          </cell>
          <cell r="AJ695" t="str">
            <v>IMOTO</v>
          </cell>
          <cell r="AK695" t="str">
            <v>六甲SBC</v>
          </cell>
          <cell r="AL695" t="str">
            <v>3GDP1</v>
          </cell>
          <cell r="AM695" t="str">
            <v>太刀浦第二コンテナヤード</v>
          </cell>
          <cell r="AN695" t="str">
            <v>*ご利用の際の注意点をご参照願います。</v>
          </cell>
          <cell r="AO695">
            <v>43803</v>
          </cell>
          <cell r="AP695">
            <v>0.41666666666666669</v>
          </cell>
          <cell r="AQ695" t="str">
            <v>スケジュール変更あり</v>
          </cell>
          <cell r="AR695" t="str">
            <v>神戸港　六甲C-6/7号</v>
          </cell>
        </row>
        <row r="696">
          <cell r="B696" t="str">
            <v>DURV042378004</v>
          </cell>
          <cell r="C696">
            <v>4</v>
          </cell>
          <cell r="D696">
            <v>43803</v>
          </cell>
          <cell r="E696">
            <v>0.41666666666666669</v>
          </cell>
          <cell r="F696" t="str">
            <v>スケジュール変更あり</v>
          </cell>
          <cell r="G696" t="str">
            <v>ながら</v>
          </cell>
          <cell r="H696">
            <v>43804</v>
          </cell>
          <cell r="I696" t="str">
            <v>12/7.8</v>
          </cell>
          <cell r="J696" t="str">
            <v>JPUKB01JPMOJ</v>
          </cell>
          <cell r="K696" t="str">
            <v>DURV04237800</v>
          </cell>
          <cell r="L696" t="str">
            <v>TRHU3012160</v>
          </cell>
          <cell r="M696" t="str">
            <v>D2</v>
          </cell>
          <cell r="N696" t="str">
            <v>ZAAA53247</v>
          </cell>
          <cell r="O696" t="str">
            <v>IMERYS HIGH RESISTANCE MINERALS JAPAN K.K.</v>
          </cell>
          <cell r="P696" t="str">
            <v>ZADUR</v>
          </cell>
          <cell r="Q696" t="str">
            <v>JPUKB</v>
          </cell>
          <cell r="R696" t="str">
            <v>JPMOJ</v>
          </cell>
          <cell r="S696" t="str">
            <v>Y</v>
          </cell>
          <cell r="T696" t="str">
            <v>DR</v>
          </cell>
          <cell r="U696" t="str">
            <v>FAK OR CARGO, NOS</v>
          </cell>
          <cell r="W696" t="str">
            <v>CMH</v>
          </cell>
          <cell r="Z696" t="str">
            <v>N</v>
          </cell>
          <cell r="AA696" t="str">
            <v>HKGT0068E</v>
          </cell>
          <cell r="AB696" t="str">
            <v>ONE HONG KONG</v>
          </cell>
          <cell r="AC696" t="str">
            <v>FP1</v>
          </cell>
          <cell r="AD696">
            <v>43803</v>
          </cell>
          <cell r="AE696">
            <v>22560</v>
          </cell>
          <cell r="AF696" t="str">
            <v>JPUKB01</v>
          </cell>
          <cell r="AG696" t="str">
            <v>ながら</v>
          </cell>
          <cell r="AH696">
            <v>43804</v>
          </cell>
          <cell r="AI696" t="str">
            <v>12/7.8</v>
          </cell>
          <cell r="AJ696" t="str">
            <v>IMOTO</v>
          </cell>
          <cell r="AK696" t="str">
            <v>六甲SBC</v>
          </cell>
          <cell r="AL696" t="str">
            <v>3GDP1</v>
          </cell>
          <cell r="AM696" t="str">
            <v>太刀浦第二コンテナヤード</v>
          </cell>
          <cell r="AN696" t="str">
            <v>*ご利用の際の注意点をご参照願います。</v>
          </cell>
          <cell r="AO696">
            <v>43803</v>
          </cell>
          <cell r="AP696">
            <v>0.41666666666666669</v>
          </cell>
          <cell r="AQ696" t="str">
            <v>スケジュール変更あり</v>
          </cell>
          <cell r="AR696" t="str">
            <v>神戸港　六甲C-6/7号</v>
          </cell>
        </row>
        <row r="697">
          <cell r="B697" t="str">
            <v>DELV427723001</v>
          </cell>
          <cell r="C697">
            <v>1</v>
          </cell>
          <cell r="D697">
            <v>43803</v>
          </cell>
          <cell r="E697">
            <v>0.41666666666666669</v>
          </cell>
          <cell r="F697" t="str">
            <v>スケジュール変更あり</v>
          </cell>
          <cell r="G697" t="str">
            <v>ながら</v>
          </cell>
          <cell r="H697">
            <v>43804</v>
          </cell>
          <cell r="I697" t="str">
            <v>12/7.8</v>
          </cell>
          <cell r="J697" t="str">
            <v>JPUKB01JPMOJ</v>
          </cell>
          <cell r="K697" t="str">
            <v>DELV42772300</v>
          </cell>
          <cell r="L697" t="str">
            <v>KKTU8121491</v>
          </cell>
          <cell r="M697" t="str">
            <v>D2</v>
          </cell>
          <cell r="N697" t="str">
            <v>IN0375110</v>
          </cell>
          <cell r="O697" t="str">
            <v>INTERNATIONAL EXPRESS CO.,LTD.</v>
          </cell>
          <cell r="P697" t="str">
            <v>INFBD</v>
          </cell>
          <cell r="Q697" t="str">
            <v>JPUKB</v>
          </cell>
          <cell r="R697" t="str">
            <v>JPMOJ</v>
          </cell>
          <cell r="S697" t="str">
            <v>Y</v>
          </cell>
          <cell r="T697" t="str">
            <v>DR</v>
          </cell>
          <cell r="U697" t="str">
            <v>FAK OR CARGO, NOS</v>
          </cell>
          <cell r="W697" t="str">
            <v>CMH</v>
          </cell>
          <cell r="Z697" t="str">
            <v>N</v>
          </cell>
          <cell r="AA697" t="str">
            <v>HKGT0068E</v>
          </cell>
          <cell r="AB697" t="str">
            <v>ONE HONG KONG</v>
          </cell>
          <cell r="AC697" t="str">
            <v>FP1</v>
          </cell>
          <cell r="AD697">
            <v>43803</v>
          </cell>
          <cell r="AE697">
            <v>21421</v>
          </cell>
          <cell r="AF697" t="str">
            <v>JPUKB01</v>
          </cell>
          <cell r="AG697" t="str">
            <v>ながら</v>
          </cell>
          <cell r="AH697">
            <v>43804</v>
          </cell>
          <cell r="AI697" t="str">
            <v>12/7.8</v>
          </cell>
          <cell r="AJ697" t="str">
            <v>IMOTO</v>
          </cell>
          <cell r="AK697" t="str">
            <v>六甲SBC</v>
          </cell>
          <cell r="AL697" t="str">
            <v>3GDP1</v>
          </cell>
          <cell r="AM697" t="str">
            <v>太刀浦第二コンテナヤード</v>
          </cell>
          <cell r="AN697" t="str">
            <v>*ご利用の際の注意点をご参照願います。</v>
          </cell>
          <cell r="AO697">
            <v>43803</v>
          </cell>
          <cell r="AP697">
            <v>0.41666666666666669</v>
          </cell>
          <cell r="AQ697" t="str">
            <v>スケジュール変更あり</v>
          </cell>
          <cell r="AR697" t="str">
            <v>神戸港　六甲C-6/7号</v>
          </cell>
        </row>
        <row r="698">
          <cell r="B698" t="str">
            <v>RICVES7444001</v>
          </cell>
          <cell r="C698">
            <v>1</v>
          </cell>
          <cell r="D698">
            <v>43803</v>
          </cell>
          <cell r="E698">
            <v>0.41666666666666669</v>
          </cell>
          <cell r="F698" t="str">
            <v>スケジュール変更あり</v>
          </cell>
          <cell r="G698" t="str">
            <v>ながら</v>
          </cell>
          <cell r="H698">
            <v>43804</v>
          </cell>
          <cell r="I698" t="str">
            <v>12/7.8</v>
          </cell>
          <cell r="J698" t="str">
            <v>JPUKB01JPMOJ</v>
          </cell>
          <cell r="K698" t="str">
            <v>RICVES744400</v>
          </cell>
          <cell r="L698" t="str">
            <v>NYKU9793028</v>
          </cell>
          <cell r="M698" t="str">
            <v>D2</v>
          </cell>
          <cell r="N698" t="str">
            <v>UL6522517</v>
          </cell>
          <cell r="O698" t="str">
            <v>ITOCHU LOGISTICS CORP.</v>
          </cell>
          <cell r="P698" t="str">
            <v>USNYC</v>
          </cell>
          <cell r="Q698" t="str">
            <v>JPUKB</v>
          </cell>
          <cell r="R698" t="str">
            <v>JPMOJ</v>
          </cell>
          <cell r="S698" t="str">
            <v>Y</v>
          </cell>
          <cell r="T698" t="str">
            <v>DR</v>
          </cell>
          <cell r="U698" t="str">
            <v>AIR HOSES, FIRE HOSES &amp; OTHER HOSES OF TEXTILE MATERIALS</v>
          </cell>
          <cell r="W698" t="str">
            <v>CMH</v>
          </cell>
          <cell r="Z698" t="str">
            <v>N</v>
          </cell>
          <cell r="AA698" t="str">
            <v>HKGT0068E</v>
          </cell>
          <cell r="AB698" t="str">
            <v>ONE HONG KONG</v>
          </cell>
          <cell r="AC698" t="str">
            <v>FP1</v>
          </cell>
          <cell r="AD698">
            <v>43803</v>
          </cell>
          <cell r="AE698">
            <v>4828</v>
          </cell>
          <cell r="AF698" t="str">
            <v>JPUKB01</v>
          </cell>
          <cell r="AG698" t="str">
            <v>ながら</v>
          </cell>
          <cell r="AH698">
            <v>43804</v>
          </cell>
          <cell r="AI698" t="str">
            <v>12/7.8</v>
          </cell>
          <cell r="AJ698" t="str">
            <v>IMOTO</v>
          </cell>
          <cell r="AK698" t="str">
            <v>六甲SBC</v>
          </cell>
          <cell r="AL698" t="str">
            <v>3GDP1</v>
          </cell>
          <cell r="AM698" t="str">
            <v>太刀浦第二コンテナヤード</v>
          </cell>
          <cell r="AN698" t="str">
            <v>*ご利用の際の注意点をご参照願います。</v>
          </cell>
          <cell r="AO698">
            <v>43803</v>
          </cell>
          <cell r="AP698">
            <v>0.41666666666666669</v>
          </cell>
          <cell r="AQ698" t="str">
            <v>スケジュール変更あり</v>
          </cell>
          <cell r="AR698" t="str">
            <v>神戸港　六甲C-6/7号</v>
          </cell>
        </row>
        <row r="699">
          <cell r="B699" t="str">
            <v>SINV748456001</v>
          </cell>
          <cell r="C699">
            <v>1</v>
          </cell>
          <cell r="D699">
            <v>43803</v>
          </cell>
          <cell r="E699">
            <v>0.41666666666666669</v>
          </cell>
          <cell r="F699" t="str">
            <v>スケジュール変更あり</v>
          </cell>
          <cell r="G699" t="str">
            <v>ながら</v>
          </cell>
          <cell r="H699">
            <v>43804</v>
          </cell>
          <cell r="I699" t="str">
            <v>12/7.8</v>
          </cell>
          <cell r="J699" t="str">
            <v>JPUKB01JPMOJ</v>
          </cell>
          <cell r="K699" t="str">
            <v>SINV74845600</v>
          </cell>
          <cell r="L699" t="str">
            <v>FDCU0632682</v>
          </cell>
          <cell r="M699" t="str">
            <v>D5</v>
          </cell>
          <cell r="N699" t="str">
            <v>SGAB40834</v>
          </cell>
          <cell r="O699" t="str">
            <v>MITSUI &amp; CO. GLOBAL LOGISTICS, LTD.</v>
          </cell>
          <cell r="P699" t="str">
            <v>SGSIN</v>
          </cell>
          <cell r="Q699" t="str">
            <v>JPUKB</v>
          </cell>
          <cell r="R699" t="str">
            <v>JPMOJ</v>
          </cell>
          <cell r="S699" t="str">
            <v>Y</v>
          </cell>
          <cell r="T699" t="str">
            <v>DR</v>
          </cell>
          <cell r="U699" t="str">
            <v>WIRE, OF STAINLESS STEEL</v>
          </cell>
          <cell r="W699" t="str">
            <v>CMH</v>
          </cell>
          <cell r="Z699" t="str">
            <v>N</v>
          </cell>
          <cell r="AA699" t="str">
            <v>HKGT0068E</v>
          </cell>
          <cell r="AB699" t="str">
            <v>ONE HONG KONG</v>
          </cell>
          <cell r="AC699" t="str">
            <v>FP1</v>
          </cell>
          <cell r="AD699">
            <v>43803</v>
          </cell>
          <cell r="AE699">
            <v>10945.28</v>
          </cell>
          <cell r="AF699" t="str">
            <v>JPUKB01</v>
          </cell>
          <cell r="AG699" t="str">
            <v>ながら</v>
          </cell>
          <cell r="AH699">
            <v>43804</v>
          </cell>
          <cell r="AI699" t="str">
            <v>12/7.8</v>
          </cell>
          <cell r="AJ699" t="str">
            <v>IMOTO</v>
          </cell>
          <cell r="AK699" t="str">
            <v>六甲SBC</v>
          </cell>
          <cell r="AL699" t="str">
            <v>3GDP1</v>
          </cell>
          <cell r="AM699" t="str">
            <v>太刀浦第二コンテナヤード</v>
          </cell>
          <cell r="AN699" t="str">
            <v>*ご利用の際の注意点をご参照願います。</v>
          </cell>
          <cell r="AO699">
            <v>43803</v>
          </cell>
          <cell r="AP699">
            <v>0.41666666666666669</v>
          </cell>
          <cell r="AQ699" t="str">
            <v>スケジュール変更あり</v>
          </cell>
          <cell r="AR699" t="str">
            <v>神戸港　六甲C-6/7号</v>
          </cell>
        </row>
        <row r="700">
          <cell r="B700" t="str">
            <v>SINV748456002</v>
          </cell>
          <cell r="C700">
            <v>2</v>
          </cell>
          <cell r="D700">
            <v>43803</v>
          </cell>
          <cell r="E700">
            <v>0.41666666666666669</v>
          </cell>
          <cell r="F700" t="str">
            <v>スケジュール変更あり</v>
          </cell>
          <cell r="G700" t="str">
            <v>ながら</v>
          </cell>
          <cell r="H700">
            <v>43804</v>
          </cell>
          <cell r="I700" t="str">
            <v>12/7.8</v>
          </cell>
          <cell r="J700" t="str">
            <v>JPUKB01JPMOJ</v>
          </cell>
          <cell r="K700" t="str">
            <v>SINV74845600</v>
          </cell>
          <cell r="L700" t="str">
            <v>KKFU7817752</v>
          </cell>
          <cell r="M700" t="str">
            <v>D5</v>
          </cell>
          <cell r="N700" t="str">
            <v>SGAB07171</v>
          </cell>
          <cell r="O700" t="str">
            <v>MITSUI &amp; CO. GLOBAL LOGISTICS, LTD.</v>
          </cell>
          <cell r="P700" t="str">
            <v>SGSIN</v>
          </cell>
          <cell r="Q700" t="str">
            <v>JPUKB</v>
          </cell>
          <cell r="R700" t="str">
            <v>JPMOJ</v>
          </cell>
          <cell r="S700" t="str">
            <v>Y</v>
          </cell>
          <cell r="T700" t="str">
            <v>DR</v>
          </cell>
          <cell r="U700" t="str">
            <v>WIRE, OF STAINLESS STEEL</v>
          </cell>
          <cell r="W700" t="str">
            <v>CMH</v>
          </cell>
          <cell r="Z700" t="str">
            <v>N</v>
          </cell>
          <cell r="AA700" t="str">
            <v>HKGT0068E</v>
          </cell>
          <cell r="AB700" t="str">
            <v>ONE HONG KONG</v>
          </cell>
          <cell r="AC700" t="str">
            <v>FP1</v>
          </cell>
          <cell r="AD700">
            <v>43803</v>
          </cell>
          <cell r="AE700">
            <v>10530.35</v>
          </cell>
          <cell r="AF700" t="str">
            <v>JPUKB01</v>
          </cell>
          <cell r="AG700" t="str">
            <v>ながら</v>
          </cell>
          <cell r="AH700">
            <v>43804</v>
          </cell>
          <cell r="AI700" t="str">
            <v>12/7.8</v>
          </cell>
          <cell r="AJ700" t="str">
            <v>IMOTO</v>
          </cell>
          <cell r="AK700" t="str">
            <v>六甲SBC</v>
          </cell>
          <cell r="AL700" t="str">
            <v>3GDP1</v>
          </cell>
          <cell r="AM700" t="str">
            <v>太刀浦第二コンテナヤード</v>
          </cell>
          <cell r="AN700" t="str">
            <v>*ご利用の際の注意点をご参照願います。</v>
          </cell>
          <cell r="AO700">
            <v>43803</v>
          </cell>
          <cell r="AP700">
            <v>0.41666666666666669</v>
          </cell>
          <cell r="AQ700" t="str">
            <v>スケジュール変更あり</v>
          </cell>
          <cell r="AR700" t="str">
            <v>神戸港　六甲C-6/7号</v>
          </cell>
        </row>
        <row r="701">
          <cell r="B701" t="str">
            <v>SINV748456003</v>
          </cell>
          <cell r="C701">
            <v>3</v>
          </cell>
          <cell r="D701">
            <v>43803</v>
          </cell>
          <cell r="E701">
            <v>0.41666666666666669</v>
          </cell>
          <cell r="F701" t="str">
            <v>スケジュール変更あり</v>
          </cell>
          <cell r="G701" t="str">
            <v>ながら</v>
          </cell>
          <cell r="H701">
            <v>43804</v>
          </cell>
          <cell r="I701" t="str">
            <v>12/7.8</v>
          </cell>
          <cell r="J701" t="str">
            <v>JPUKB01JPMOJ</v>
          </cell>
          <cell r="K701" t="str">
            <v>SINV74845600</v>
          </cell>
          <cell r="L701" t="str">
            <v>NYKU0783230</v>
          </cell>
          <cell r="M701" t="str">
            <v>D5</v>
          </cell>
          <cell r="N701" t="str">
            <v>SGAB40726</v>
          </cell>
          <cell r="O701" t="str">
            <v>MITSUI &amp; CO. GLOBAL LOGISTICS, LTD.</v>
          </cell>
          <cell r="P701" t="str">
            <v>SGSIN</v>
          </cell>
          <cell r="Q701" t="str">
            <v>JPUKB</v>
          </cell>
          <cell r="R701" t="str">
            <v>JPMOJ</v>
          </cell>
          <cell r="S701" t="str">
            <v>Y</v>
          </cell>
          <cell r="T701" t="str">
            <v>DR</v>
          </cell>
          <cell r="U701" t="str">
            <v>WIRE, OF STAINLESS STEEL</v>
          </cell>
          <cell r="W701" t="str">
            <v>CMH</v>
          </cell>
          <cell r="Z701" t="str">
            <v>N</v>
          </cell>
          <cell r="AA701" t="str">
            <v>HKGT0068E</v>
          </cell>
          <cell r="AB701" t="str">
            <v>ONE HONG KONG</v>
          </cell>
          <cell r="AC701" t="str">
            <v>FP1</v>
          </cell>
          <cell r="AD701">
            <v>43803</v>
          </cell>
          <cell r="AE701">
            <v>13230.45</v>
          </cell>
          <cell r="AF701" t="str">
            <v>JPUKB01</v>
          </cell>
          <cell r="AG701" t="str">
            <v>ながら</v>
          </cell>
          <cell r="AH701">
            <v>43804</v>
          </cell>
          <cell r="AI701" t="str">
            <v>12/7.8</v>
          </cell>
          <cell r="AJ701" t="str">
            <v>IMOTO</v>
          </cell>
          <cell r="AK701" t="str">
            <v>六甲SBC</v>
          </cell>
          <cell r="AL701" t="str">
            <v>3GDP1</v>
          </cell>
          <cell r="AM701" t="str">
            <v>太刀浦第二コンテナヤード</v>
          </cell>
          <cell r="AN701" t="str">
            <v>*ご利用の際の注意点をご参照願います。</v>
          </cell>
          <cell r="AO701">
            <v>43803</v>
          </cell>
          <cell r="AP701">
            <v>0.41666666666666669</v>
          </cell>
          <cell r="AQ701" t="str">
            <v>スケジュール変更あり</v>
          </cell>
          <cell r="AR701" t="str">
            <v>神戸港　六甲C-6/7号</v>
          </cell>
        </row>
        <row r="702">
          <cell r="B702" t="str">
            <v>SINV748456004</v>
          </cell>
          <cell r="C702">
            <v>4</v>
          </cell>
          <cell r="D702">
            <v>43803</v>
          </cell>
          <cell r="E702">
            <v>0.41666666666666669</v>
          </cell>
          <cell r="F702" t="str">
            <v>スケジュール変更あり</v>
          </cell>
          <cell r="G702" t="str">
            <v>ながら</v>
          </cell>
          <cell r="H702">
            <v>43804</v>
          </cell>
          <cell r="I702" t="str">
            <v>12/7.8</v>
          </cell>
          <cell r="J702" t="str">
            <v>JPUKB01JPMOJ</v>
          </cell>
          <cell r="K702" t="str">
            <v>SINV74845600</v>
          </cell>
          <cell r="L702" t="str">
            <v>NYKU4932959</v>
          </cell>
          <cell r="M702" t="str">
            <v>D5</v>
          </cell>
          <cell r="N702" t="str">
            <v>SGAB40856</v>
          </cell>
          <cell r="O702" t="str">
            <v>MITSUI &amp; CO. GLOBAL LOGISTICS, LTD.</v>
          </cell>
          <cell r="P702" t="str">
            <v>SGSIN</v>
          </cell>
          <cell r="Q702" t="str">
            <v>JPUKB</v>
          </cell>
          <cell r="R702" t="str">
            <v>JPMOJ</v>
          </cell>
          <cell r="S702" t="str">
            <v>Y</v>
          </cell>
          <cell r="T702" t="str">
            <v>DR</v>
          </cell>
          <cell r="U702" t="str">
            <v>WIRE, OF STAINLESS STEEL</v>
          </cell>
          <cell r="W702" t="str">
            <v>CMH</v>
          </cell>
          <cell r="Z702" t="str">
            <v>N</v>
          </cell>
          <cell r="AA702" t="str">
            <v>HKGT0068E</v>
          </cell>
          <cell r="AB702" t="str">
            <v>ONE HONG KONG</v>
          </cell>
          <cell r="AC702" t="str">
            <v>FP1</v>
          </cell>
          <cell r="AD702">
            <v>43803</v>
          </cell>
          <cell r="AE702">
            <v>13127.05</v>
          </cell>
          <cell r="AF702" t="str">
            <v>JPUKB01</v>
          </cell>
          <cell r="AG702" t="str">
            <v>ながら</v>
          </cell>
          <cell r="AH702">
            <v>43804</v>
          </cell>
          <cell r="AI702" t="str">
            <v>12/7.8</v>
          </cell>
          <cell r="AJ702" t="str">
            <v>IMOTO</v>
          </cell>
          <cell r="AK702" t="str">
            <v>六甲SBC</v>
          </cell>
          <cell r="AL702" t="str">
            <v>3GDP1</v>
          </cell>
          <cell r="AM702" t="str">
            <v>太刀浦第二コンテナヤード</v>
          </cell>
          <cell r="AN702" t="str">
            <v>*ご利用の際の注意点をご参照願います。</v>
          </cell>
          <cell r="AO702">
            <v>43803</v>
          </cell>
          <cell r="AP702">
            <v>0.41666666666666669</v>
          </cell>
          <cell r="AQ702" t="str">
            <v>スケジュール変更あり</v>
          </cell>
          <cell r="AR702" t="str">
            <v>神戸港　六甲C-6/7号</v>
          </cell>
        </row>
        <row r="703">
          <cell r="B703" t="str">
            <v>SINV748456005</v>
          </cell>
          <cell r="C703">
            <v>5</v>
          </cell>
          <cell r="D703">
            <v>43803</v>
          </cell>
          <cell r="E703">
            <v>0.41666666666666669</v>
          </cell>
          <cell r="F703" t="str">
            <v>スケジュール変更あり</v>
          </cell>
          <cell r="G703" t="str">
            <v>ながら</v>
          </cell>
          <cell r="H703">
            <v>43804</v>
          </cell>
          <cell r="I703" t="str">
            <v>12/7.8</v>
          </cell>
          <cell r="J703" t="str">
            <v>JPUKB01JPMOJ</v>
          </cell>
          <cell r="K703" t="str">
            <v>SINV74845600</v>
          </cell>
          <cell r="L703" t="str">
            <v>ONEU0181482</v>
          </cell>
          <cell r="M703" t="str">
            <v>D5</v>
          </cell>
          <cell r="N703" t="str">
            <v>SGAB07162</v>
          </cell>
          <cell r="O703" t="str">
            <v>MITSUI &amp; CO. GLOBAL LOGISTICS, LTD.</v>
          </cell>
          <cell r="P703" t="str">
            <v>SGSIN</v>
          </cell>
          <cell r="Q703" t="str">
            <v>JPUKB</v>
          </cell>
          <cell r="R703" t="str">
            <v>JPMOJ</v>
          </cell>
          <cell r="S703" t="str">
            <v>Y</v>
          </cell>
          <cell r="T703" t="str">
            <v>DR</v>
          </cell>
          <cell r="U703" t="str">
            <v>WIRE, OF STAINLESS STEEL</v>
          </cell>
          <cell r="W703" t="str">
            <v>CMH</v>
          </cell>
          <cell r="Z703" t="str">
            <v>N</v>
          </cell>
          <cell r="AA703" t="str">
            <v>HKGT0068E</v>
          </cell>
          <cell r="AB703" t="str">
            <v>ONE HONG KONG</v>
          </cell>
          <cell r="AC703" t="str">
            <v>FP1</v>
          </cell>
          <cell r="AD703">
            <v>43803</v>
          </cell>
          <cell r="AE703">
            <v>12101.1</v>
          </cell>
          <cell r="AF703" t="str">
            <v>JPUKB01</v>
          </cell>
          <cell r="AG703" t="str">
            <v>ながら</v>
          </cell>
          <cell r="AH703">
            <v>43804</v>
          </cell>
          <cell r="AI703" t="str">
            <v>12/7.8</v>
          </cell>
          <cell r="AJ703" t="str">
            <v>IMOTO</v>
          </cell>
          <cell r="AK703" t="str">
            <v>六甲SBC</v>
          </cell>
          <cell r="AL703" t="str">
            <v>3GDP1</v>
          </cell>
          <cell r="AM703" t="str">
            <v>太刀浦第二コンテナヤード</v>
          </cell>
          <cell r="AN703" t="str">
            <v>*ご利用の際の注意点をご参照願います。</v>
          </cell>
          <cell r="AO703">
            <v>43803</v>
          </cell>
          <cell r="AP703">
            <v>0.41666666666666669</v>
          </cell>
          <cell r="AQ703" t="str">
            <v>スケジュール変更あり</v>
          </cell>
          <cell r="AR703" t="str">
            <v>神戸港　六甲C-6/7号</v>
          </cell>
        </row>
        <row r="704">
          <cell r="B704" t="str">
            <v>SINV748456006</v>
          </cell>
          <cell r="C704">
            <v>6</v>
          </cell>
          <cell r="D704">
            <v>43803</v>
          </cell>
          <cell r="E704">
            <v>0.41666666666666669</v>
          </cell>
          <cell r="F704" t="str">
            <v>スケジュール変更あり</v>
          </cell>
          <cell r="G704" t="str">
            <v>ながら</v>
          </cell>
          <cell r="H704">
            <v>43804</v>
          </cell>
          <cell r="I704" t="str">
            <v>12/7.8</v>
          </cell>
          <cell r="J704" t="str">
            <v>JPUKB01JPMOJ</v>
          </cell>
          <cell r="K704" t="str">
            <v>SINV74845600</v>
          </cell>
          <cell r="L704" t="str">
            <v>ONEU0328418</v>
          </cell>
          <cell r="M704" t="str">
            <v>D5</v>
          </cell>
          <cell r="N704" t="str">
            <v>SGAB07160</v>
          </cell>
          <cell r="O704" t="str">
            <v>MITSUI &amp; CO. GLOBAL LOGISTICS, LTD.</v>
          </cell>
          <cell r="P704" t="str">
            <v>SGSIN</v>
          </cell>
          <cell r="Q704" t="str">
            <v>JPUKB</v>
          </cell>
          <cell r="R704" t="str">
            <v>JPMOJ</v>
          </cell>
          <cell r="S704" t="str">
            <v>Y</v>
          </cell>
          <cell r="T704" t="str">
            <v>DR</v>
          </cell>
          <cell r="U704" t="str">
            <v>WIRE, OF STAINLESS STEEL</v>
          </cell>
          <cell r="W704" t="str">
            <v>CMH</v>
          </cell>
          <cell r="Z704" t="str">
            <v>N</v>
          </cell>
          <cell r="AA704" t="str">
            <v>HKGT0068E</v>
          </cell>
          <cell r="AB704" t="str">
            <v>ONE HONG KONG</v>
          </cell>
          <cell r="AC704" t="str">
            <v>FP1</v>
          </cell>
          <cell r="AD704">
            <v>43803</v>
          </cell>
          <cell r="AE704">
            <v>12031.95</v>
          </cell>
          <cell r="AF704" t="str">
            <v>JPUKB01</v>
          </cell>
          <cell r="AG704" t="str">
            <v>ながら</v>
          </cell>
          <cell r="AH704">
            <v>43804</v>
          </cell>
          <cell r="AI704" t="str">
            <v>12/7.8</v>
          </cell>
          <cell r="AJ704" t="str">
            <v>IMOTO</v>
          </cell>
          <cell r="AK704" t="str">
            <v>六甲SBC</v>
          </cell>
          <cell r="AL704" t="str">
            <v>3GDP1</v>
          </cell>
          <cell r="AM704" t="str">
            <v>太刀浦第二コンテナヤード</v>
          </cell>
          <cell r="AN704" t="str">
            <v>*ご利用の際の注意点をご参照願います。</v>
          </cell>
          <cell r="AO704">
            <v>43803</v>
          </cell>
          <cell r="AP704">
            <v>0.41666666666666669</v>
          </cell>
          <cell r="AQ704" t="str">
            <v>スケジュール変更あり</v>
          </cell>
          <cell r="AR704" t="str">
            <v>神戸港　六甲C-6/7号</v>
          </cell>
        </row>
        <row r="705">
          <cell r="B705" t="str">
            <v>SINV748456007</v>
          </cell>
          <cell r="C705">
            <v>7</v>
          </cell>
          <cell r="D705">
            <v>43803</v>
          </cell>
          <cell r="E705">
            <v>0.41666666666666669</v>
          </cell>
          <cell r="F705" t="str">
            <v>スケジュール変更あり</v>
          </cell>
          <cell r="G705" t="str">
            <v>ながら</v>
          </cell>
          <cell r="H705">
            <v>43804</v>
          </cell>
          <cell r="I705" t="str">
            <v>12/7.8</v>
          </cell>
          <cell r="J705" t="str">
            <v>JPUKB01JPMOJ</v>
          </cell>
          <cell r="K705" t="str">
            <v>SINV74845600</v>
          </cell>
          <cell r="L705" t="str">
            <v>TCLU8854977</v>
          </cell>
          <cell r="M705" t="str">
            <v>D5</v>
          </cell>
          <cell r="N705" t="str">
            <v>SGAB40728</v>
          </cell>
          <cell r="O705" t="str">
            <v>MITSUI &amp; CO. GLOBAL LOGISTICS, LTD.</v>
          </cell>
          <cell r="P705" t="str">
            <v>SGSIN</v>
          </cell>
          <cell r="Q705" t="str">
            <v>JPUKB</v>
          </cell>
          <cell r="R705" t="str">
            <v>JPMOJ</v>
          </cell>
          <cell r="S705" t="str">
            <v>Y</v>
          </cell>
          <cell r="T705" t="str">
            <v>DR</v>
          </cell>
          <cell r="U705" t="str">
            <v>WIRE, OF STAINLESS STEEL</v>
          </cell>
          <cell r="W705" t="str">
            <v>CMH</v>
          </cell>
          <cell r="Z705" t="str">
            <v>N</v>
          </cell>
          <cell r="AA705" t="str">
            <v>HKGT0068E</v>
          </cell>
          <cell r="AB705" t="str">
            <v>ONE HONG KONG</v>
          </cell>
          <cell r="AC705" t="str">
            <v>FP1</v>
          </cell>
          <cell r="AD705">
            <v>43803</v>
          </cell>
          <cell r="AE705">
            <v>12264.75</v>
          </cell>
          <cell r="AF705" t="str">
            <v>JPUKB01</v>
          </cell>
          <cell r="AG705" t="str">
            <v>ながら</v>
          </cell>
          <cell r="AH705">
            <v>43804</v>
          </cell>
          <cell r="AI705" t="str">
            <v>12/7.8</v>
          </cell>
          <cell r="AJ705" t="str">
            <v>IMOTO</v>
          </cell>
          <cell r="AK705" t="str">
            <v>六甲SBC</v>
          </cell>
          <cell r="AL705" t="str">
            <v>3GDP1</v>
          </cell>
          <cell r="AM705" t="str">
            <v>太刀浦第二コンテナヤード</v>
          </cell>
          <cell r="AN705" t="str">
            <v>*ご利用の際の注意点をご参照願います。</v>
          </cell>
          <cell r="AO705">
            <v>43803</v>
          </cell>
          <cell r="AP705">
            <v>0.41666666666666669</v>
          </cell>
          <cell r="AQ705" t="str">
            <v>スケジュール変更あり</v>
          </cell>
          <cell r="AR705" t="str">
            <v>神戸港　六甲C-6/7号</v>
          </cell>
        </row>
        <row r="706">
          <cell r="B706" t="str">
            <v>LEHV405575001</v>
          </cell>
          <cell r="C706">
            <v>1</v>
          </cell>
          <cell r="D706">
            <v>43803</v>
          </cell>
          <cell r="E706">
            <v>0.41666666666666669</v>
          </cell>
          <cell r="F706" t="str">
            <v>スケジュール変更あり</v>
          </cell>
          <cell r="G706" t="str">
            <v>ながら</v>
          </cell>
          <cell r="H706">
            <v>43804</v>
          </cell>
          <cell r="I706" t="str">
            <v>12/7.8</v>
          </cell>
          <cell r="J706" t="str">
            <v>JPUKB01JPMOJ</v>
          </cell>
          <cell r="K706" t="str">
            <v>LEHV40557500</v>
          </cell>
          <cell r="L706" t="str">
            <v>CRSU9359195</v>
          </cell>
          <cell r="M706" t="str">
            <v>D5</v>
          </cell>
          <cell r="N706">
            <v>1186200</v>
          </cell>
          <cell r="O706" t="str">
            <v>NISSAN MOTOR CO.,LTD.</v>
          </cell>
          <cell r="P706" t="str">
            <v>FRLEH</v>
          </cell>
          <cell r="Q706" t="str">
            <v>JPUKB</v>
          </cell>
          <cell r="R706" t="str">
            <v>JPMOJ</v>
          </cell>
          <cell r="S706" t="str">
            <v>Y</v>
          </cell>
          <cell r="T706" t="str">
            <v>DR</v>
          </cell>
          <cell r="U706" t="str">
            <v>AUTOMOTIVE PARTS</v>
          </cell>
          <cell r="W706" t="str">
            <v>CMH</v>
          </cell>
          <cell r="Z706" t="str">
            <v>N</v>
          </cell>
          <cell r="AA706" t="str">
            <v>HKGT0068E</v>
          </cell>
          <cell r="AB706" t="str">
            <v>ONE HONG KONG</v>
          </cell>
          <cell r="AC706" t="str">
            <v>FP1</v>
          </cell>
          <cell r="AD706">
            <v>43803</v>
          </cell>
          <cell r="AE706">
            <v>25804</v>
          </cell>
          <cell r="AF706" t="str">
            <v>JPUKB01</v>
          </cell>
          <cell r="AG706" t="str">
            <v>ながら</v>
          </cell>
          <cell r="AH706">
            <v>43804</v>
          </cell>
          <cell r="AI706" t="str">
            <v>12/7.8</v>
          </cell>
          <cell r="AJ706" t="str">
            <v>IMOTO</v>
          </cell>
          <cell r="AK706" t="str">
            <v>六甲SBC</v>
          </cell>
          <cell r="AL706" t="str">
            <v>3GDP1</v>
          </cell>
          <cell r="AM706" t="str">
            <v>太刀浦第二コンテナヤード</v>
          </cell>
          <cell r="AN706" t="str">
            <v>*ご利用の際の注意点をご参照願います。</v>
          </cell>
          <cell r="AO706">
            <v>43803</v>
          </cell>
          <cell r="AP706">
            <v>0.41666666666666669</v>
          </cell>
          <cell r="AQ706" t="str">
            <v>スケジュール変更あり</v>
          </cell>
          <cell r="AR706" t="str">
            <v>神戸港　六甲C-6/7号</v>
          </cell>
        </row>
        <row r="707">
          <cell r="B707" t="str">
            <v>LEHV405575002</v>
          </cell>
          <cell r="C707">
            <v>2</v>
          </cell>
          <cell r="D707">
            <v>43803</v>
          </cell>
          <cell r="E707">
            <v>0.41666666666666669</v>
          </cell>
          <cell r="F707" t="str">
            <v>スケジュール変更あり</v>
          </cell>
          <cell r="G707" t="str">
            <v>ながら</v>
          </cell>
          <cell r="H707">
            <v>43804</v>
          </cell>
          <cell r="I707" t="str">
            <v>12/7.8</v>
          </cell>
          <cell r="J707" t="str">
            <v>JPUKB01JPMOJ</v>
          </cell>
          <cell r="K707" t="str">
            <v>LEHV40557500</v>
          </cell>
          <cell r="L707" t="str">
            <v>NYKU4137840</v>
          </cell>
          <cell r="M707" t="str">
            <v>D5</v>
          </cell>
          <cell r="N707">
            <v>1186194</v>
          </cell>
          <cell r="O707" t="str">
            <v>NISSAN MOTOR CO.,LTD.</v>
          </cell>
          <cell r="P707" t="str">
            <v>FRLEH</v>
          </cell>
          <cell r="Q707" t="str">
            <v>JPUKB</v>
          </cell>
          <cell r="R707" t="str">
            <v>JPMOJ</v>
          </cell>
          <cell r="S707" t="str">
            <v>Y</v>
          </cell>
          <cell r="T707" t="str">
            <v>DR</v>
          </cell>
          <cell r="U707" t="str">
            <v>AUTOMOTIVE PARTS</v>
          </cell>
          <cell r="W707" t="str">
            <v>CMH</v>
          </cell>
          <cell r="Z707" t="str">
            <v>N</v>
          </cell>
          <cell r="AA707" t="str">
            <v>HKGT0068E</v>
          </cell>
          <cell r="AB707" t="str">
            <v>ONE HONG KONG</v>
          </cell>
          <cell r="AC707" t="str">
            <v>FP1</v>
          </cell>
          <cell r="AD707">
            <v>43803</v>
          </cell>
          <cell r="AE707">
            <v>25904</v>
          </cell>
          <cell r="AF707" t="str">
            <v>JPUKB01</v>
          </cell>
          <cell r="AG707" t="str">
            <v>ながら</v>
          </cell>
          <cell r="AH707">
            <v>43804</v>
          </cell>
          <cell r="AI707" t="str">
            <v>12/7.8</v>
          </cell>
          <cell r="AJ707" t="str">
            <v>IMOTO</v>
          </cell>
          <cell r="AK707" t="str">
            <v>六甲SBC</v>
          </cell>
          <cell r="AL707" t="str">
            <v>3GDP1</v>
          </cell>
          <cell r="AM707" t="str">
            <v>太刀浦第二コンテナヤード</v>
          </cell>
          <cell r="AN707" t="str">
            <v>*ご利用の際の注意点をご参照願います。</v>
          </cell>
          <cell r="AO707">
            <v>43803</v>
          </cell>
          <cell r="AP707">
            <v>0.41666666666666669</v>
          </cell>
          <cell r="AQ707" t="str">
            <v>スケジュール変更あり</v>
          </cell>
          <cell r="AR707" t="str">
            <v>神戸港　六甲C-6/7号</v>
          </cell>
        </row>
        <row r="708">
          <cell r="B708" t="str">
            <v>LEHV405575003</v>
          </cell>
          <cell r="C708">
            <v>3</v>
          </cell>
          <cell r="D708">
            <v>43803</v>
          </cell>
          <cell r="E708">
            <v>0.41666666666666669</v>
          </cell>
          <cell r="F708" t="str">
            <v>スケジュール変更あり</v>
          </cell>
          <cell r="G708" t="str">
            <v>ながら</v>
          </cell>
          <cell r="H708">
            <v>43804</v>
          </cell>
          <cell r="I708" t="str">
            <v>12/7.8</v>
          </cell>
          <cell r="J708" t="str">
            <v>JPUKB01JPMOJ</v>
          </cell>
          <cell r="K708" t="str">
            <v>LEHV40557500</v>
          </cell>
          <cell r="L708" t="str">
            <v>NYKU4221040</v>
          </cell>
          <cell r="M708" t="str">
            <v>D5</v>
          </cell>
          <cell r="N708">
            <v>1186073</v>
          </cell>
          <cell r="O708" t="str">
            <v>NISSAN MOTOR CO.,LTD.</v>
          </cell>
          <cell r="P708" t="str">
            <v>FRLEH</v>
          </cell>
          <cell r="Q708" t="str">
            <v>JPUKB</v>
          </cell>
          <cell r="R708" t="str">
            <v>JPMOJ</v>
          </cell>
          <cell r="S708" t="str">
            <v>Y</v>
          </cell>
          <cell r="T708" t="str">
            <v>DR</v>
          </cell>
          <cell r="U708" t="str">
            <v>AUTOMOTIVE PARTS</v>
          </cell>
          <cell r="W708" t="str">
            <v>CMH</v>
          </cell>
          <cell r="Z708" t="str">
            <v>N</v>
          </cell>
          <cell r="AA708" t="str">
            <v>HKGT0068E</v>
          </cell>
          <cell r="AB708" t="str">
            <v>ONE HONG KONG</v>
          </cell>
          <cell r="AC708" t="str">
            <v>FP1</v>
          </cell>
          <cell r="AD708">
            <v>43803</v>
          </cell>
          <cell r="AE708">
            <v>25904</v>
          </cell>
          <cell r="AF708" t="str">
            <v>JPUKB01</v>
          </cell>
          <cell r="AG708" t="str">
            <v>ながら</v>
          </cell>
          <cell r="AH708">
            <v>43804</v>
          </cell>
          <cell r="AI708" t="str">
            <v>12/7.8</v>
          </cell>
          <cell r="AJ708" t="str">
            <v>IMOTO</v>
          </cell>
          <cell r="AK708" t="str">
            <v>六甲SBC</v>
          </cell>
          <cell r="AL708" t="str">
            <v>3GDP1</v>
          </cell>
          <cell r="AM708" t="str">
            <v>太刀浦第二コンテナヤード</v>
          </cell>
          <cell r="AN708" t="str">
            <v>*ご利用の際の注意点をご参照願います。</v>
          </cell>
          <cell r="AO708">
            <v>43803</v>
          </cell>
          <cell r="AP708">
            <v>0.41666666666666669</v>
          </cell>
          <cell r="AQ708" t="str">
            <v>スケジュール変更あり</v>
          </cell>
          <cell r="AR708" t="str">
            <v>神戸港　六甲C-6/7号</v>
          </cell>
        </row>
        <row r="709">
          <cell r="B709" t="str">
            <v>LEHV405575004</v>
          </cell>
          <cell r="C709">
            <v>4</v>
          </cell>
          <cell r="D709">
            <v>43803</v>
          </cell>
          <cell r="E709">
            <v>0.41666666666666669</v>
          </cell>
          <cell r="F709" t="str">
            <v>スケジュール変更あり</v>
          </cell>
          <cell r="G709" t="str">
            <v>ながら</v>
          </cell>
          <cell r="H709">
            <v>43804</v>
          </cell>
          <cell r="I709" t="str">
            <v>12/7.8</v>
          </cell>
          <cell r="J709" t="str">
            <v>JPUKB01JPMOJ</v>
          </cell>
          <cell r="K709" t="str">
            <v>LEHV40557500</v>
          </cell>
          <cell r="L709" t="str">
            <v>ONEU0057682</v>
          </cell>
          <cell r="M709" t="str">
            <v>D5</v>
          </cell>
          <cell r="N709">
            <v>1186193</v>
          </cell>
          <cell r="O709" t="str">
            <v>NISSAN MOTOR CO.,LTD.</v>
          </cell>
          <cell r="P709" t="str">
            <v>FRLEH</v>
          </cell>
          <cell r="Q709" t="str">
            <v>JPUKB</v>
          </cell>
          <cell r="R709" t="str">
            <v>JPMOJ</v>
          </cell>
          <cell r="S709" t="str">
            <v>Y</v>
          </cell>
          <cell r="T709" t="str">
            <v>DR</v>
          </cell>
          <cell r="U709" t="str">
            <v>AUTOMOTIVE PARTS</v>
          </cell>
          <cell r="W709" t="str">
            <v>CMH</v>
          </cell>
          <cell r="Z709" t="str">
            <v>N</v>
          </cell>
          <cell r="AA709" t="str">
            <v>HKGT0068E</v>
          </cell>
          <cell r="AB709" t="str">
            <v>ONE HONG KONG</v>
          </cell>
          <cell r="AC709" t="str">
            <v>FP1</v>
          </cell>
          <cell r="AD709">
            <v>43803</v>
          </cell>
          <cell r="AE709">
            <v>25604</v>
          </cell>
          <cell r="AF709" t="str">
            <v>JPUKB01</v>
          </cell>
          <cell r="AG709" t="str">
            <v>ながら</v>
          </cell>
          <cell r="AH709">
            <v>43804</v>
          </cell>
          <cell r="AI709" t="str">
            <v>12/7.8</v>
          </cell>
          <cell r="AJ709" t="str">
            <v>IMOTO</v>
          </cell>
          <cell r="AK709" t="str">
            <v>六甲SBC</v>
          </cell>
          <cell r="AL709" t="str">
            <v>3GDP1</v>
          </cell>
          <cell r="AM709" t="str">
            <v>太刀浦第二コンテナヤード</v>
          </cell>
          <cell r="AN709" t="str">
            <v>*ご利用の際の注意点をご参照願います。</v>
          </cell>
          <cell r="AO709">
            <v>43803</v>
          </cell>
          <cell r="AP709">
            <v>0.41666666666666669</v>
          </cell>
          <cell r="AQ709" t="str">
            <v>スケジュール変更あり</v>
          </cell>
          <cell r="AR709" t="str">
            <v>神戸港　六甲C-6/7号</v>
          </cell>
        </row>
        <row r="710">
          <cell r="B710" t="str">
            <v>LEHV405575005</v>
          </cell>
          <cell r="C710">
            <v>5</v>
          </cell>
          <cell r="D710">
            <v>43803</v>
          </cell>
          <cell r="E710">
            <v>0.41666666666666669</v>
          </cell>
          <cell r="F710" t="str">
            <v>スケジュール変更あり</v>
          </cell>
          <cell r="G710" t="str">
            <v>ながら</v>
          </cell>
          <cell r="H710">
            <v>43804</v>
          </cell>
          <cell r="I710" t="str">
            <v>12/7.8</v>
          </cell>
          <cell r="J710" t="str">
            <v>JPUKB01JPMOJ</v>
          </cell>
          <cell r="K710" t="str">
            <v>LEHV40557500</v>
          </cell>
          <cell r="L710" t="str">
            <v>SEGU4532968</v>
          </cell>
          <cell r="M710" t="str">
            <v>D5</v>
          </cell>
          <cell r="N710">
            <v>1186195</v>
          </cell>
          <cell r="O710" t="str">
            <v>NISSAN MOTOR CO.,LTD.</v>
          </cell>
          <cell r="P710" t="str">
            <v>FRLEH</v>
          </cell>
          <cell r="Q710" t="str">
            <v>JPUKB</v>
          </cell>
          <cell r="R710" t="str">
            <v>JPMOJ</v>
          </cell>
          <cell r="S710" t="str">
            <v>Y</v>
          </cell>
          <cell r="T710" t="str">
            <v>DR</v>
          </cell>
          <cell r="U710" t="str">
            <v>AUTOMOTIVE PARTS</v>
          </cell>
          <cell r="W710" t="str">
            <v>CMH</v>
          </cell>
          <cell r="Z710" t="str">
            <v>N</v>
          </cell>
          <cell r="AA710" t="str">
            <v>HKGT0068E</v>
          </cell>
          <cell r="AB710" t="str">
            <v>ONE HONG KONG</v>
          </cell>
          <cell r="AC710" t="str">
            <v>FP1</v>
          </cell>
          <cell r="AD710">
            <v>43803</v>
          </cell>
          <cell r="AE710">
            <v>25734</v>
          </cell>
          <cell r="AF710" t="str">
            <v>JPUKB01</v>
          </cell>
          <cell r="AG710" t="str">
            <v>ながら</v>
          </cell>
          <cell r="AH710">
            <v>43804</v>
          </cell>
          <cell r="AI710" t="str">
            <v>12/7.8</v>
          </cell>
          <cell r="AJ710" t="str">
            <v>IMOTO</v>
          </cell>
          <cell r="AK710" t="str">
            <v>六甲SBC</v>
          </cell>
          <cell r="AL710" t="str">
            <v>3GDP1</v>
          </cell>
          <cell r="AM710" t="str">
            <v>太刀浦第二コンテナヤード</v>
          </cell>
          <cell r="AN710" t="str">
            <v>*ご利用の際の注意点をご参照願います。</v>
          </cell>
          <cell r="AO710">
            <v>43803</v>
          </cell>
          <cell r="AP710">
            <v>0.41666666666666669</v>
          </cell>
          <cell r="AQ710" t="str">
            <v>スケジュール変更あり</v>
          </cell>
          <cell r="AR710" t="str">
            <v>神戸港　六甲C-6/7号</v>
          </cell>
        </row>
        <row r="711">
          <cell r="B711" t="str">
            <v>LEHV405575006</v>
          </cell>
          <cell r="C711">
            <v>6</v>
          </cell>
          <cell r="D711">
            <v>43803</v>
          </cell>
          <cell r="E711">
            <v>0.41666666666666669</v>
          </cell>
          <cell r="F711" t="str">
            <v>スケジュール変更あり</v>
          </cell>
          <cell r="G711" t="str">
            <v>ながら</v>
          </cell>
          <cell r="H711">
            <v>43804</v>
          </cell>
          <cell r="I711" t="str">
            <v>12/7.8</v>
          </cell>
          <cell r="J711" t="str">
            <v>JPUKB01JPMOJ</v>
          </cell>
          <cell r="K711" t="str">
            <v>LEHV40557500</v>
          </cell>
          <cell r="L711" t="str">
            <v>TRLU7605161</v>
          </cell>
          <cell r="M711" t="str">
            <v>D5</v>
          </cell>
          <cell r="N711">
            <v>1186192</v>
          </cell>
          <cell r="O711" t="str">
            <v>NISSAN MOTOR CO.,LTD.</v>
          </cell>
          <cell r="P711" t="str">
            <v>FRLEH</v>
          </cell>
          <cell r="Q711" t="str">
            <v>JPUKB</v>
          </cell>
          <cell r="R711" t="str">
            <v>JPMOJ</v>
          </cell>
          <cell r="S711" t="str">
            <v>Y</v>
          </cell>
          <cell r="T711" t="str">
            <v>DR</v>
          </cell>
          <cell r="U711" t="str">
            <v>AUTOMOTIVE PARTS</v>
          </cell>
          <cell r="W711" t="str">
            <v>CMH</v>
          </cell>
          <cell r="Z711" t="str">
            <v>N</v>
          </cell>
          <cell r="AA711" t="str">
            <v>HKGT0068E</v>
          </cell>
          <cell r="AB711" t="str">
            <v>ONE HONG KONG</v>
          </cell>
          <cell r="AC711" t="str">
            <v>FP1</v>
          </cell>
          <cell r="AD711">
            <v>43803</v>
          </cell>
          <cell r="AE711">
            <v>25758</v>
          </cell>
          <cell r="AF711" t="str">
            <v>JPUKB01</v>
          </cell>
          <cell r="AG711" t="str">
            <v>ながら</v>
          </cell>
          <cell r="AH711">
            <v>43804</v>
          </cell>
          <cell r="AI711" t="str">
            <v>12/7.8</v>
          </cell>
          <cell r="AJ711" t="str">
            <v>IMOTO</v>
          </cell>
          <cell r="AK711" t="str">
            <v>六甲SBC</v>
          </cell>
          <cell r="AL711" t="str">
            <v>3GDP1</v>
          </cell>
          <cell r="AM711" t="str">
            <v>太刀浦第二コンテナヤード</v>
          </cell>
          <cell r="AN711" t="str">
            <v>*ご利用の際の注意点をご参照願います。</v>
          </cell>
          <cell r="AO711">
            <v>43803</v>
          </cell>
          <cell r="AP711">
            <v>0.41666666666666669</v>
          </cell>
          <cell r="AQ711" t="str">
            <v>スケジュール変更あり</v>
          </cell>
          <cell r="AR711" t="str">
            <v>神戸港　六甲C-6/7号</v>
          </cell>
        </row>
        <row r="712">
          <cell r="B712" t="str">
            <v>VVAV031736001</v>
          </cell>
          <cell r="C712">
            <v>1</v>
          </cell>
          <cell r="D712">
            <v>43803</v>
          </cell>
          <cell r="E712">
            <v>0.41666666666666669</v>
          </cell>
          <cell r="F712" t="str">
            <v>スケジュール変更あり</v>
          </cell>
          <cell r="G712" t="str">
            <v>ながら</v>
          </cell>
          <cell r="H712">
            <v>43804</v>
          </cell>
          <cell r="I712" t="str">
            <v>12/7.8</v>
          </cell>
          <cell r="J712" t="str">
            <v>JPUKB01JPMOJ</v>
          </cell>
          <cell r="K712" t="str">
            <v>VVAV03173600</v>
          </cell>
          <cell r="L712" t="str">
            <v>TTNU8331549</v>
          </cell>
          <cell r="M712" t="str">
            <v>R5</v>
          </cell>
          <cell r="N712" t="str">
            <v>IN0319582,ITEK0070546</v>
          </cell>
          <cell r="O712" t="str">
            <v>TOYOTA TSUSHO CORPORATION</v>
          </cell>
          <cell r="P712" t="str">
            <v>INPAV</v>
          </cell>
          <cell r="Q712" t="str">
            <v>JPUKB</v>
          </cell>
          <cell r="R712" t="str">
            <v>JPMOJ</v>
          </cell>
          <cell r="S712" t="str">
            <v>Y</v>
          </cell>
          <cell r="T712" t="str">
            <v>RF</v>
          </cell>
          <cell r="U712" t="str">
            <v>FISH FROZEN</v>
          </cell>
          <cell r="V712">
            <v>-21</v>
          </cell>
          <cell r="W712" t="str">
            <v>0CMH</v>
          </cell>
          <cell r="Z712" t="str">
            <v>N</v>
          </cell>
          <cell r="AA712" t="str">
            <v>HKGT0068E</v>
          </cell>
          <cell r="AB712" t="str">
            <v>ONE HONG KONG</v>
          </cell>
          <cell r="AC712" t="str">
            <v>FP1</v>
          </cell>
          <cell r="AD712">
            <v>43803</v>
          </cell>
          <cell r="AE712">
            <v>29330</v>
          </cell>
          <cell r="AF712" t="str">
            <v>JPUKB01</v>
          </cell>
          <cell r="AG712" t="str">
            <v>ながら</v>
          </cell>
          <cell r="AH712">
            <v>43804</v>
          </cell>
          <cell r="AI712" t="str">
            <v>12/7.8</v>
          </cell>
          <cell r="AJ712" t="str">
            <v>IMOTO</v>
          </cell>
          <cell r="AK712" t="str">
            <v>六甲SBC</v>
          </cell>
          <cell r="AL712" t="str">
            <v>3GDP1</v>
          </cell>
          <cell r="AM712" t="str">
            <v>太刀浦第二コンテナヤード</v>
          </cell>
          <cell r="AN712" t="str">
            <v>*ご利用の際の注意点をご参照願います。</v>
          </cell>
          <cell r="AO712">
            <v>43803</v>
          </cell>
          <cell r="AP712">
            <v>0.41666666666666669</v>
          </cell>
          <cell r="AQ712" t="str">
            <v>スケジュール変更あり</v>
          </cell>
          <cell r="AR712" t="str">
            <v>神戸港　六甲C-6/7号</v>
          </cell>
        </row>
        <row r="713">
          <cell r="B713" t="str">
            <v>RICVEA0258001</v>
          </cell>
          <cell r="C713">
            <v>1</v>
          </cell>
          <cell r="D713">
            <v>43803</v>
          </cell>
          <cell r="E713">
            <v>0.41666666666666669</v>
          </cell>
          <cell r="F713" t="str">
            <v>船名変更あり</v>
          </cell>
          <cell r="G713" t="str">
            <v>だいこく</v>
          </cell>
          <cell r="H713">
            <v>43805</v>
          </cell>
          <cell r="I713">
            <v>43806</v>
          </cell>
          <cell r="J713" t="str">
            <v>JPUKB01JPSBS</v>
          </cell>
          <cell r="K713" t="str">
            <v>RICVEA025800</v>
          </cell>
          <cell r="L713" t="str">
            <v>CAIU8365481</v>
          </cell>
          <cell r="M713" t="str">
            <v>D5</v>
          </cell>
          <cell r="N713" t="str">
            <v>#######</v>
          </cell>
          <cell r="O713" t="str">
            <v>OJI FOREST &amp; PRODUCTS CO., LTD</v>
          </cell>
          <cell r="P713" t="str">
            <v>CAHAL</v>
          </cell>
          <cell r="Q713" t="str">
            <v>JPUKB</v>
          </cell>
          <cell r="R713" t="str">
            <v>JPSBS</v>
          </cell>
          <cell r="S713" t="str">
            <v>Y</v>
          </cell>
          <cell r="T713" t="str">
            <v>DR</v>
          </cell>
          <cell r="U713" t="str">
            <v>PEAT &amp; PEAT LITTER, FOR SOIL IMPROVEMENT</v>
          </cell>
          <cell r="W713" t="str">
            <v>CMH</v>
          </cell>
          <cell r="Z713" t="str">
            <v>N</v>
          </cell>
          <cell r="AA713" t="str">
            <v>HKGT0068E</v>
          </cell>
          <cell r="AB713" t="str">
            <v>ONE HONG KONG</v>
          </cell>
          <cell r="AC713" t="str">
            <v>FP1</v>
          </cell>
          <cell r="AD713">
            <v>43803</v>
          </cell>
          <cell r="AE713">
            <v>24744</v>
          </cell>
          <cell r="AF713" t="str">
            <v>JPUKB01</v>
          </cell>
          <cell r="AG713" t="str">
            <v>だいこく</v>
          </cell>
          <cell r="AH713">
            <v>43805</v>
          </cell>
          <cell r="AI713">
            <v>43806</v>
          </cell>
          <cell r="AJ713" t="str">
            <v>IMOTO</v>
          </cell>
          <cell r="AK713" t="str">
            <v>六甲SBC</v>
          </cell>
          <cell r="AL713" t="str">
            <v>3GDP1</v>
          </cell>
          <cell r="AM713" t="str">
            <v>志布志港（上組）</v>
          </cell>
          <cell r="AN713" t="str">
            <v>7QDB1</v>
          </cell>
          <cell r="AO713">
            <v>43803</v>
          </cell>
          <cell r="AP713">
            <v>0.41666666666666669</v>
          </cell>
          <cell r="AQ713" t="str">
            <v>船名変更あり</v>
          </cell>
          <cell r="AR713" t="str">
            <v>神戸港　六甲C-6/7号</v>
          </cell>
        </row>
        <row r="714">
          <cell r="B714" t="str">
            <v>RICVEA0258002</v>
          </cell>
          <cell r="C714">
            <v>2</v>
          </cell>
          <cell r="D714">
            <v>43803</v>
          </cell>
          <cell r="E714">
            <v>0.41666666666666669</v>
          </cell>
          <cell r="F714" t="str">
            <v>船名変更あり</v>
          </cell>
          <cell r="G714" t="str">
            <v>だいこく</v>
          </cell>
          <cell r="H714">
            <v>43805</v>
          </cell>
          <cell r="I714">
            <v>43806</v>
          </cell>
          <cell r="J714" t="str">
            <v>JPUKB01JPSBS</v>
          </cell>
          <cell r="K714" t="str">
            <v>RICVEA025800</v>
          </cell>
          <cell r="L714" t="str">
            <v>FDCU0490870</v>
          </cell>
          <cell r="M714" t="str">
            <v>D5</v>
          </cell>
          <cell r="N714" t="str">
            <v>#######</v>
          </cell>
          <cell r="O714" t="str">
            <v>OJI FOREST &amp; PRODUCTS CO., LTD</v>
          </cell>
          <cell r="P714" t="str">
            <v>CAHAL</v>
          </cell>
          <cell r="Q714" t="str">
            <v>JPUKB</v>
          </cell>
          <cell r="R714" t="str">
            <v>JPSBS</v>
          </cell>
          <cell r="S714" t="str">
            <v>Y</v>
          </cell>
          <cell r="T714" t="str">
            <v>DR</v>
          </cell>
          <cell r="U714" t="str">
            <v>PEAT &amp; PEAT LITTER, FOR SOIL IMPROVEMENT</v>
          </cell>
          <cell r="W714" t="str">
            <v>CMH</v>
          </cell>
          <cell r="Z714" t="str">
            <v>N</v>
          </cell>
          <cell r="AA714" t="str">
            <v>HKGT0068E</v>
          </cell>
          <cell r="AB714" t="str">
            <v>ONE HONG KONG</v>
          </cell>
          <cell r="AC714" t="str">
            <v>FP1</v>
          </cell>
          <cell r="AD714">
            <v>43803</v>
          </cell>
          <cell r="AE714">
            <v>23456</v>
          </cell>
          <cell r="AF714" t="str">
            <v>JPUKB01</v>
          </cell>
          <cell r="AG714" t="str">
            <v>だいこく</v>
          </cell>
          <cell r="AH714">
            <v>43805</v>
          </cell>
          <cell r="AI714">
            <v>43806</v>
          </cell>
          <cell r="AJ714" t="str">
            <v>IMOTO</v>
          </cell>
          <cell r="AK714" t="str">
            <v>六甲SBC</v>
          </cell>
          <cell r="AL714" t="str">
            <v>3GDP1</v>
          </cell>
          <cell r="AM714" t="str">
            <v>志布志港（上組）</v>
          </cell>
          <cell r="AN714" t="str">
            <v>7QDB1</v>
          </cell>
          <cell r="AO714">
            <v>43803</v>
          </cell>
          <cell r="AP714">
            <v>0.41666666666666669</v>
          </cell>
          <cell r="AQ714" t="str">
            <v>船名変更あり</v>
          </cell>
          <cell r="AR714" t="str">
            <v>神戸港　六甲C-6/7号</v>
          </cell>
        </row>
        <row r="715">
          <cell r="B715" t="str">
            <v>RICVEA0258003</v>
          </cell>
          <cell r="C715">
            <v>3</v>
          </cell>
          <cell r="D715">
            <v>43803</v>
          </cell>
          <cell r="E715">
            <v>0.41666666666666669</v>
          </cell>
          <cell r="F715" t="str">
            <v>船名変更あり</v>
          </cell>
          <cell r="G715" t="str">
            <v>だいこく</v>
          </cell>
          <cell r="H715">
            <v>43805</v>
          </cell>
          <cell r="I715">
            <v>43806</v>
          </cell>
          <cell r="J715" t="str">
            <v>JPUKB01JPSBS</v>
          </cell>
          <cell r="K715" t="str">
            <v>RICVEA025800</v>
          </cell>
          <cell r="L715" t="str">
            <v>MOTU0625287</v>
          </cell>
          <cell r="M715" t="str">
            <v>D5</v>
          </cell>
          <cell r="N715">
            <v>37524</v>
          </cell>
          <cell r="O715" t="str">
            <v>OJI FOREST &amp; PRODUCTS CO., LTD</v>
          </cell>
          <cell r="P715" t="str">
            <v>CAHAL</v>
          </cell>
          <cell r="Q715" t="str">
            <v>JPUKB</v>
          </cell>
          <cell r="R715" t="str">
            <v>JPSBS</v>
          </cell>
          <cell r="S715" t="str">
            <v>Y</v>
          </cell>
          <cell r="T715" t="str">
            <v>DR</v>
          </cell>
          <cell r="U715" t="str">
            <v>PEAT &amp; PEAT LITTER, FOR SOIL IMPROVEMENT</v>
          </cell>
          <cell r="W715" t="str">
            <v>CMH</v>
          </cell>
          <cell r="Z715" t="str">
            <v>N</v>
          </cell>
          <cell r="AA715" t="str">
            <v>HKGT0068E</v>
          </cell>
          <cell r="AB715" t="str">
            <v>ONE HONG KONG</v>
          </cell>
          <cell r="AC715" t="str">
            <v>FP1</v>
          </cell>
          <cell r="AD715">
            <v>43803</v>
          </cell>
          <cell r="AE715">
            <v>18253</v>
          </cell>
          <cell r="AF715" t="str">
            <v>JPUKB01</v>
          </cell>
          <cell r="AG715" t="str">
            <v>だいこく</v>
          </cell>
          <cell r="AH715">
            <v>43805</v>
          </cell>
          <cell r="AI715">
            <v>43806</v>
          </cell>
          <cell r="AJ715" t="str">
            <v>IMOTO</v>
          </cell>
          <cell r="AK715" t="str">
            <v>六甲SBC</v>
          </cell>
          <cell r="AL715" t="str">
            <v>3GDP1</v>
          </cell>
          <cell r="AM715" t="str">
            <v>志布志港（上組）</v>
          </cell>
          <cell r="AN715" t="str">
            <v>7QDB1</v>
          </cell>
          <cell r="AO715">
            <v>43803</v>
          </cell>
          <cell r="AP715">
            <v>0.41666666666666669</v>
          </cell>
          <cell r="AQ715" t="str">
            <v>船名変更あり</v>
          </cell>
          <cell r="AR715" t="str">
            <v>神戸港　六甲C-6/7号</v>
          </cell>
        </row>
        <row r="716">
          <cell r="B716" t="str">
            <v>RICVCV7428001</v>
          </cell>
          <cell r="C716">
            <v>1</v>
          </cell>
          <cell r="D716">
            <v>43808</v>
          </cell>
          <cell r="E716">
            <v>0.625</v>
          </cell>
          <cell r="F716" t="str">
            <v>出港予定前営業日までにスケジュール変更の可能性あり</v>
          </cell>
          <cell r="G716" t="str">
            <v>山優丸</v>
          </cell>
          <cell r="H716">
            <v>43810</v>
          </cell>
          <cell r="I716">
            <v>43811</v>
          </cell>
          <cell r="J716" t="str">
            <v>JPUKB06JPIYM</v>
          </cell>
          <cell r="K716" t="str">
            <v>RICVCV742800</v>
          </cell>
          <cell r="L716" t="str">
            <v>TEMU7504924</v>
          </cell>
          <cell r="M716" t="str">
            <v>D5</v>
          </cell>
          <cell r="N716">
            <v>50681</v>
          </cell>
          <cell r="O716" t="str">
            <v>UNICHARM PRODUCTS CO LTD</v>
          </cell>
          <cell r="P716" t="str">
            <v>USORF</v>
          </cell>
          <cell r="Q716" t="str">
            <v>JPUKB</v>
          </cell>
          <cell r="R716" t="str">
            <v>JPIYM</v>
          </cell>
          <cell r="S716" t="str">
            <v>Y</v>
          </cell>
          <cell r="T716" t="str">
            <v>DR</v>
          </cell>
          <cell r="U716" t="str">
            <v>PULP OF WOOD OR OF OTHER FIBROUS CELLULOSIC MATERIAL</v>
          </cell>
          <cell r="W716" t="str">
            <v>CMH</v>
          </cell>
          <cell r="Z716" t="str">
            <v>N</v>
          </cell>
          <cell r="AA716" t="str">
            <v>MNBT0049W</v>
          </cell>
          <cell r="AB716" t="str">
            <v>MOL MANEUVER</v>
          </cell>
          <cell r="AC716" t="str">
            <v>EC1</v>
          </cell>
          <cell r="AD716">
            <v>43808</v>
          </cell>
          <cell r="AE716">
            <v>28222</v>
          </cell>
          <cell r="AF716" t="str">
            <v>JPUKB06</v>
          </cell>
          <cell r="AG716" t="str">
            <v>山優丸</v>
          </cell>
          <cell r="AH716">
            <v>43810</v>
          </cell>
          <cell r="AI716">
            <v>43811</v>
          </cell>
          <cell r="AJ716" t="str">
            <v>UNIX</v>
          </cell>
          <cell r="AK716" t="str">
            <v>六甲SBC</v>
          </cell>
          <cell r="AL716" t="str">
            <v>3GDL1</v>
          </cell>
          <cell r="AM716" t="str">
            <v>金子国際コンテナヤード（日本興運）</v>
          </cell>
          <cell r="AN716" t="str">
            <v>36W60</v>
          </cell>
          <cell r="AO716">
            <v>43808</v>
          </cell>
          <cell r="AP716">
            <v>0.625</v>
          </cell>
          <cell r="AQ716" t="str">
            <v>出港予定前営業日までにスケジュール変更の可能性あり</v>
          </cell>
          <cell r="AR716" t="str">
            <v>神戸港　六甲RC3/4/5号</v>
          </cell>
        </row>
        <row r="717">
          <cell r="B717" t="str">
            <v>RICVCW3855001</v>
          </cell>
          <cell r="C717">
            <v>1</v>
          </cell>
          <cell r="D717">
            <v>43808</v>
          </cell>
          <cell r="E717">
            <v>0.625</v>
          </cell>
          <cell r="F717" t="str">
            <v>出港予定前営業日までにスケジュール変更の可能性あり</v>
          </cell>
          <cell r="G717" t="str">
            <v>山優丸</v>
          </cell>
          <cell r="H717">
            <v>43810</v>
          </cell>
          <cell r="I717">
            <v>43811</v>
          </cell>
          <cell r="J717" t="str">
            <v>JPUKB06JPIYM</v>
          </cell>
          <cell r="K717" t="str">
            <v>RICVCW385500</v>
          </cell>
          <cell r="L717" t="str">
            <v>UETU4164745</v>
          </cell>
          <cell r="M717" t="str">
            <v>D4</v>
          </cell>
          <cell r="N717" t="str">
            <v>D9336673</v>
          </cell>
          <cell r="O717" t="str">
            <v>IMERYS MINERALS JAPAN K.K.</v>
          </cell>
          <cell r="P717" t="str">
            <v>USSAV</v>
          </cell>
          <cell r="Q717" t="str">
            <v>JPUKB</v>
          </cell>
          <cell r="R717" t="str">
            <v>JPIYM</v>
          </cell>
          <cell r="S717" t="str">
            <v>Y</v>
          </cell>
          <cell r="T717" t="str">
            <v>DR</v>
          </cell>
          <cell r="U717" t="str">
            <v>CLAY, NATURAL, N.O.S.</v>
          </cell>
          <cell r="W717" t="str">
            <v>CMH</v>
          </cell>
          <cell r="Z717" t="str">
            <v>N</v>
          </cell>
          <cell r="AA717" t="str">
            <v>MNBT0049W</v>
          </cell>
          <cell r="AB717" t="str">
            <v>MOL MANEUVER</v>
          </cell>
          <cell r="AC717" t="str">
            <v>EC1</v>
          </cell>
          <cell r="AD717">
            <v>43808</v>
          </cell>
          <cell r="AE717">
            <v>29693</v>
          </cell>
          <cell r="AF717" t="str">
            <v>JPUKB06</v>
          </cell>
          <cell r="AG717" t="str">
            <v>山優丸</v>
          </cell>
          <cell r="AH717">
            <v>43810</v>
          </cell>
          <cell r="AI717">
            <v>43811</v>
          </cell>
          <cell r="AJ717" t="str">
            <v>UNIX</v>
          </cell>
          <cell r="AK717" t="str">
            <v>六甲SBC</v>
          </cell>
          <cell r="AL717" t="str">
            <v>3GDL1</v>
          </cell>
          <cell r="AM717" t="str">
            <v>金子国際コンテナヤード（日本興運）</v>
          </cell>
          <cell r="AN717" t="str">
            <v>36W60</v>
          </cell>
          <cell r="AO717">
            <v>43808</v>
          </cell>
          <cell r="AP717">
            <v>0.625</v>
          </cell>
          <cell r="AQ717" t="str">
            <v>出港予定前営業日までにスケジュール変更の可能性あり</v>
          </cell>
          <cell r="AR717" t="str">
            <v>神戸港　六甲RC3/4/5号</v>
          </cell>
        </row>
        <row r="718">
          <cell r="B718" t="str">
            <v>RICVCW3866001</v>
          </cell>
          <cell r="C718">
            <v>1</v>
          </cell>
          <cell r="D718">
            <v>43808</v>
          </cell>
          <cell r="E718">
            <v>0.625</v>
          </cell>
          <cell r="F718" t="str">
            <v>出港予定前営業日までにスケジュール変更の可能性あり</v>
          </cell>
          <cell r="G718" t="str">
            <v>山優丸</v>
          </cell>
          <cell r="H718">
            <v>43810</v>
          </cell>
          <cell r="I718">
            <v>43811</v>
          </cell>
          <cell r="J718" t="str">
            <v>JPUKB06JPIYM</v>
          </cell>
          <cell r="K718" t="str">
            <v>RICVCW386600</v>
          </cell>
          <cell r="L718" t="str">
            <v>DRYU4176984</v>
          </cell>
          <cell r="M718" t="str">
            <v>D4</v>
          </cell>
          <cell r="N718" t="str">
            <v>D9336624</v>
          </cell>
          <cell r="O718" t="str">
            <v>IMERYS MINERALS JAPAN K.K.</v>
          </cell>
          <cell r="P718" t="str">
            <v>USSAV</v>
          </cell>
          <cell r="Q718" t="str">
            <v>JPUKB</v>
          </cell>
          <cell r="R718" t="str">
            <v>JPIYM</v>
          </cell>
          <cell r="S718" t="str">
            <v>Y</v>
          </cell>
          <cell r="T718" t="str">
            <v>DR</v>
          </cell>
          <cell r="U718" t="str">
            <v>CLAY, NATURAL, N.O.S.</v>
          </cell>
          <cell r="W718" t="str">
            <v>CMH</v>
          </cell>
          <cell r="Z718" t="str">
            <v>N</v>
          </cell>
          <cell r="AA718" t="str">
            <v>MNBT0049W</v>
          </cell>
          <cell r="AB718" t="str">
            <v>MOL MANEUVER</v>
          </cell>
          <cell r="AC718" t="str">
            <v>EC1</v>
          </cell>
          <cell r="AD718">
            <v>43808</v>
          </cell>
          <cell r="AE718">
            <v>29763</v>
          </cell>
          <cell r="AF718" t="str">
            <v>JPUKB06</v>
          </cell>
          <cell r="AG718" t="str">
            <v>山優丸</v>
          </cell>
          <cell r="AH718">
            <v>43810</v>
          </cell>
          <cell r="AI718">
            <v>43811</v>
          </cell>
          <cell r="AJ718" t="str">
            <v>UNIX</v>
          </cell>
          <cell r="AK718" t="str">
            <v>六甲SBC</v>
          </cell>
          <cell r="AL718" t="str">
            <v>3GDL1</v>
          </cell>
          <cell r="AM718" t="str">
            <v>金子国際コンテナヤード（日本興運）</v>
          </cell>
          <cell r="AN718" t="str">
            <v>36W60</v>
          </cell>
          <cell r="AO718">
            <v>43808</v>
          </cell>
          <cell r="AP718">
            <v>0.625</v>
          </cell>
          <cell r="AQ718" t="str">
            <v>出港予定前営業日までにスケジュール変更の可能性あり</v>
          </cell>
          <cell r="AR718" t="str">
            <v>神戸港　六甲RC3/4/5号</v>
          </cell>
        </row>
        <row r="719">
          <cell r="B719" t="str">
            <v>RICVCW3866002</v>
          </cell>
          <cell r="C719">
            <v>2</v>
          </cell>
          <cell r="D719">
            <v>43808</v>
          </cell>
          <cell r="E719">
            <v>0.625</v>
          </cell>
          <cell r="F719" t="str">
            <v>出港予定前営業日までにスケジュール変更の可能性あり</v>
          </cell>
          <cell r="G719" t="str">
            <v>山優丸</v>
          </cell>
          <cell r="H719">
            <v>43810</v>
          </cell>
          <cell r="I719">
            <v>43811</v>
          </cell>
          <cell r="J719" t="str">
            <v>JPUKB06JPIYM</v>
          </cell>
          <cell r="K719" t="str">
            <v>RICVCW386600</v>
          </cell>
          <cell r="L719" t="str">
            <v>TCKU4640516</v>
          </cell>
          <cell r="M719" t="str">
            <v>D4</v>
          </cell>
          <cell r="N719" t="str">
            <v>D9336626</v>
          </cell>
          <cell r="O719" t="str">
            <v>IMERYS MINERALS JAPAN K.K.</v>
          </cell>
          <cell r="P719" t="str">
            <v>USSAV</v>
          </cell>
          <cell r="Q719" t="str">
            <v>JPUKB</v>
          </cell>
          <cell r="R719" t="str">
            <v>JPIYM</v>
          </cell>
          <cell r="S719" t="str">
            <v>Y</v>
          </cell>
          <cell r="T719" t="str">
            <v>DR</v>
          </cell>
          <cell r="U719" t="str">
            <v>CLAY, NATURAL, N.O.S.</v>
          </cell>
          <cell r="W719" t="str">
            <v>CMH</v>
          </cell>
          <cell r="Z719" t="str">
            <v>N</v>
          </cell>
          <cell r="AA719" t="str">
            <v>MNBT0049W</v>
          </cell>
          <cell r="AB719" t="str">
            <v>MOL MANEUVER</v>
          </cell>
          <cell r="AC719" t="str">
            <v>EC1</v>
          </cell>
          <cell r="AD719">
            <v>43808</v>
          </cell>
          <cell r="AE719">
            <v>29823</v>
          </cell>
          <cell r="AF719" t="str">
            <v>JPUKB06</v>
          </cell>
          <cell r="AG719" t="str">
            <v>山優丸</v>
          </cell>
          <cell r="AH719">
            <v>43810</v>
          </cell>
          <cell r="AI719">
            <v>43811</v>
          </cell>
          <cell r="AJ719" t="str">
            <v>UNIX</v>
          </cell>
          <cell r="AK719" t="str">
            <v>六甲SBC</v>
          </cell>
          <cell r="AL719" t="str">
            <v>3GDL1</v>
          </cell>
          <cell r="AM719" t="str">
            <v>金子国際コンテナヤード（日本興運）</v>
          </cell>
          <cell r="AN719" t="str">
            <v>36W60</v>
          </cell>
          <cell r="AO719">
            <v>43808</v>
          </cell>
          <cell r="AP719">
            <v>0.625</v>
          </cell>
          <cell r="AQ719" t="str">
            <v>出港予定前営業日までにスケジュール変更の可能性あり</v>
          </cell>
          <cell r="AR719" t="str">
            <v>神戸港　六甲RC3/4/5号</v>
          </cell>
        </row>
        <row r="720">
          <cell r="B720" t="str">
            <v>RICVDC4585001</v>
          </cell>
          <cell r="C720">
            <v>1</v>
          </cell>
          <cell r="D720">
            <v>43808</v>
          </cell>
          <cell r="E720">
            <v>0.625</v>
          </cell>
          <cell r="F720" t="str">
            <v>スケジュール変更あり</v>
          </cell>
          <cell r="G720" t="str">
            <v>山優丸</v>
          </cell>
          <cell r="H720">
            <v>43812</v>
          </cell>
          <cell r="I720">
            <v>43813</v>
          </cell>
          <cell r="J720" t="str">
            <v>JPUKB06JPIYM</v>
          </cell>
          <cell r="K720" t="str">
            <v>RICVDC458500</v>
          </cell>
          <cell r="L720" t="str">
            <v>KKFU7753107</v>
          </cell>
          <cell r="M720" t="str">
            <v>D5</v>
          </cell>
          <cell r="N720">
            <v>4094185</v>
          </cell>
          <cell r="O720" t="str">
            <v>ITOCHU CHEMICAL FRONTIER CORPORATION</v>
          </cell>
          <cell r="P720" t="str">
            <v>USSAV</v>
          </cell>
          <cell r="Q720" t="str">
            <v>JPUKB</v>
          </cell>
          <cell r="R720" t="str">
            <v>JPIYM</v>
          </cell>
          <cell r="S720" t="str">
            <v>Y</v>
          </cell>
          <cell r="T720" t="str">
            <v>DR</v>
          </cell>
          <cell r="U720" t="str">
            <v>CLAY, NATURAL, N.O.S.</v>
          </cell>
          <cell r="W720" t="str">
            <v>CMH</v>
          </cell>
          <cell r="Z720" t="str">
            <v>N</v>
          </cell>
          <cell r="AA720" t="str">
            <v>MNBT0049W</v>
          </cell>
          <cell r="AB720" t="str">
            <v>MOL MANEUVER</v>
          </cell>
          <cell r="AC720" t="str">
            <v>EC1</v>
          </cell>
          <cell r="AD720">
            <v>43808</v>
          </cell>
          <cell r="AE720">
            <v>29910.76</v>
          </cell>
          <cell r="AF720" t="str">
            <v>JPUKB06</v>
          </cell>
          <cell r="AG720" t="str">
            <v>山優丸</v>
          </cell>
          <cell r="AH720">
            <v>43812</v>
          </cell>
          <cell r="AI720">
            <v>43813</v>
          </cell>
          <cell r="AJ720" t="str">
            <v>UNIX</v>
          </cell>
          <cell r="AK720" t="str">
            <v>六甲SBC</v>
          </cell>
          <cell r="AL720" t="str">
            <v>3GDL1</v>
          </cell>
          <cell r="AM720" t="str">
            <v>金子国際コンテナヤード（日本興運）</v>
          </cell>
          <cell r="AN720" t="str">
            <v>36W60</v>
          </cell>
          <cell r="AO720">
            <v>43808</v>
          </cell>
          <cell r="AP720">
            <v>0.625</v>
          </cell>
          <cell r="AQ720" t="str">
            <v>スケジュール変更あり</v>
          </cell>
          <cell r="AR720" t="str">
            <v>神戸港　六甲RC3/4/5号</v>
          </cell>
        </row>
        <row r="721">
          <cell r="B721" t="str">
            <v>RICVDC4585002</v>
          </cell>
          <cell r="C721">
            <v>2</v>
          </cell>
          <cell r="D721">
            <v>43808</v>
          </cell>
          <cell r="E721">
            <v>0.625</v>
          </cell>
          <cell r="F721" t="str">
            <v>スケジュール変更あり</v>
          </cell>
          <cell r="G721" t="str">
            <v>山優丸</v>
          </cell>
          <cell r="H721">
            <v>43812</v>
          </cell>
          <cell r="I721">
            <v>43813</v>
          </cell>
          <cell r="J721" t="str">
            <v>JPUKB06JPIYM</v>
          </cell>
          <cell r="K721" t="str">
            <v>RICVDC458500</v>
          </cell>
          <cell r="L721" t="str">
            <v>TCLU4760416</v>
          </cell>
          <cell r="M721" t="str">
            <v>D4</v>
          </cell>
          <cell r="N721">
            <v>4091507</v>
          </cell>
          <cell r="O721" t="str">
            <v>ITOCHU CHEMICAL FRONTIER CORPORATION</v>
          </cell>
          <cell r="P721" t="str">
            <v>USSAV</v>
          </cell>
          <cell r="Q721" t="str">
            <v>JPUKB</v>
          </cell>
          <cell r="R721" t="str">
            <v>JPIYM</v>
          </cell>
          <cell r="S721" t="str">
            <v>Y</v>
          </cell>
          <cell r="T721" t="str">
            <v>DR</v>
          </cell>
          <cell r="U721" t="str">
            <v>CLAY, NATURAL, N.O.S.</v>
          </cell>
          <cell r="W721" t="str">
            <v>CMH</v>
          </cell>
          <cell r="Z721" t="str">
            <v>N</v>
          </cell>
          <cell r="AA721" t="str">
            <v>MNBT0049W</v>
          </cell>
          <cell r="AB721" t="str">
            <v>MOL MANEUVER</v>
          </cell>
          <cell r="AC721" t="str">
            <v>EC1</v>
          </cell>
          <cell r="AD721">
            <v>43808</v>
          </cell>
          <cell r="AE721">
            <v>29870.76</v>
          </cell>
          <cell r="AF721" t="str">
            <v>JPUKB06</v>
          </cell>
          <cell r="AG721" t="str">
            <v>山優丸</v>
          </cell>
          <cell r="AH721">
            <v>43812</v>
          </cell>
          <cell r="AI721">
            <v>43813</v>
          </cell>
          <cell r="AJ721" t="str">
            <v>UNIX</v>
          </cell>
          <cell r="AK721" t="str">
            <v>六甲SBC</v>
          </cell>
          <cell r="AL721" t="str">
            <v>3GDL1</v>
          </cell>
          <cell r="AM721" t="str">
            <v>金子国際コンテナヤード（日本興運）</v>
          </cell>
          <cell r="AN721" t="str">
            <v>36W60</v>
          </cell>
          <cell r="AO721">
            <v>43808</v>
          </cell>
          <cell r="AP721">
            <v>0.625</v>
          </cell>
          <cell r="AQ721" t="str">
            <v>スケジュール変更あり</v>
          </cell>
          <cell r="AR721" t="str">
            <v>神戸港　六甲RC3/4/5号</v>
          </cell>
        </row>
        <row r="722">
          <cell r="B722" t="str">
            <v>RICVDC4585003</v>
          </cell>
          <cell r="C722">
            <v>3</v>
          </cell>
          <cell r="D722">
            <v>43808</v>
          </cell>
          <cell r="E722">
            <v>0.625</v>
          </cell>
          <cell r="F722" t="str">
            <v>スケジュール変更あり</v>
          </cell>
          <cell r="G722" t="str">
            <v>山優丸</v>
          </cell>
          <cell r="H722">
            <v>43812</v>
          </cell>
          <cell r="I722">
            <v>43813</v>
          </cell>
          <cell r="J722" t="str">
            <v>JPUKB06JPIYM</v>
          </cell>
          <cell r="K722" t="str">
            <v>RICVDC458500</v>
          </cell>
          <cell r="L722" t="str">
            <v>TEMU8628560</v>
          </cell>
          <cell r="M722" t="str">
            <v>D5</v>
          </cell>
          <cell r="N722">
            <v>4094190</v>
          </cell>
          <cell r="O722" t="str">
            <v>ITOCHU CHEMICAL FRONTIER CORPORATION</v>
          </cell>
          <cell r="P722" t="str">
            <v>USSAV</v>
          </cell>
          <cell r="Q722" t="str">
            <v>JPUKB</v>
          </cell>
          <cell r="R722" t="str">
            <v>JPIYM</v>
          </cell>
          <cell r="S722" t="str">
            <v>Y</v>
          </cell>
          <cell r="T722" t="str">
            <v>DR</v>
          </cell>
          <cell r="U722" t="str">
            <v>CLAY, NATURAL, N.O.S.</v>
          </cell>
          <cell r="W722" t="str">
            <v>CMH</v>
          </cell>
          <cell r="Z722" t="str">
            <v>N</v>
          </cell>
          <cell r="AA722" t="str">
            <v>MNBT0049W</v>
          </cell>
          <cell r="AB722" t="str">
            <v>MOL MANEUVER</v>
          </cell>
          <cell r="AC722" t="str">
            <v>EC1</v>
          </cell>
          <cell r="AD722">
            <v>43808</v>
          </cell>
          <cell r="AE722">
            <v>29980.76</v>
          </cell>
          <cell r="AF722" t="str">
            <v>JPUKB06</v>
          </cell>
          <cell r="AG722" t="str">
            <v>山優丸</v>
          </cell>
          <cell r="AH722">
            <v>43812</v>
          </cell>
          <cell r="AI722">
            <v>43813</v>
          </cell>
          <cell r="AJ722" t="str">
            <v>UNIX</v>
          </cell>
          <cell r="AK722" t="str">
            <v>六甲SBC</v>
          </cell>
          <cell r="AL722" t="str">
            <v>3GDL1</v>
          </cell>
          <cell r="AM722" t="str">
            <v>金子国際コンテナヤード（日本興運）</v>
          </cell>
          <cell r="AN722" t="str">
            <v>36W60</v>
          </cell>
          <cell r="AO722">
            <v>43808</v>
          </cell>
          <cell r="AP722">
            <v>0.625</v>
          </cell>
          <cell r="AQ722" t="str">
            <v>スケジュール変更あり</v>
          </cell>
          <cell r="AR722" t="str">
            <v>神戸港　六甲RC3/4/5号</v>
          </cell>
        </row>
        <row r="723">
          <cell r="B723" t="str">
            <v>RICVDC4585004</v>
          </cell>
          <cell r="C723">
            <v>4</v>
          </cell>
          <cell r="D723">
            <v>43808</v>
          </cell>
          <cell r="E723">
            <v>0.625</v>
          </cell>
          <cell r="F723" t="str">
            <v>スケジュール変更あり</v>
          </cell>
          <cell r="G723" t="str">
            <v>山優丸</v>
          </cell>
          <cell r="H723">
            <v>43812</v>
          </cell>
          <cell r="I723">
            <v>43813</v>
          </cell>
          <cell r="J723" t="str">
            <v>JPUKB06JPIYM</v>
          </cell>
          <cell r="K723" t="str">
            <v>RICVDC458500</v>
          </cell>
          <cell r="L723" t="str">
            <v>TLLU1569180</v>
          </cell>
          <cell r="M723" t="str">
            <v>D4</v>
          </cell>
          <cell r="N723">
            <v>4094194</v>
          </cell>
          <cell r="O723" t="str">
            <v>ITOCHU CHEMICAL FRONTIER CORPORATION</v>
          </cell>
          <cell r="P723" t="str">
            <v>USSAV</v>
          </cell>
          <cell r="Q723" t="str">
            <v>JPUKB</v>
          </cell>
          <cell r="R723" t="str">
            <v>JPIYM</v>
          </cell>
          <cell r="S723" t="str">
            <v>Y</v>
          </cell>
          <cell r="T723" t="str">
            <v>DR</v>
          </cell>
          <cell r="U723" t="str">
            <v>CLAY, NATURAL, N.O.S.</v>
          </cell>
          <cell r="W723" t="str">
            <v>CMH</v>
          </cell>
          <cell r="Z723" t="str">
            <v>N</v>
          </cell>
          <cell r="AA723" t="str">
            <v>MNBT0049W</v>
          </cell>
          <cell r="AB723" t="str">
            <v>MOL MANEUVER</v>
          </cell>
          <cell r="AC723" t="str">
            <v>EC1</v>
          </cell>
          <cell r="AD723">
            <v>43808</v>
          </cell>
          <cell r="AE723">
            <v>29700.76</v>
          </cell>
          <cell r="AF723" t="str">
            <v>JPUKB06</v>
          </cell>
          <cell r="AG723" t="str">
            <v>山優丸</v>
          </cell>
          <cell r="AH723">
            <v>43812</v>
          </cell>
          <cell r="AI723">
            <v>43813</v>
          </cell>
          <cell r="AJ723" t="str">
            <v>UNIX</v>
          </cell>
          <cell r="AK723" t="str">
            <v>六甲SBC</v>
          </cell>
          <cell r="AL723" t="str">
            <v>3GDL1</v>
          </cell>
          <cell r="AM723" t="str">
            <v>金子国際コンテナヤード（日本興運）</v>
          </cell>
          <cell r="AN723" t="str">
            <v>36W60</v>
          </cell>
          <cell r="AO723">
            <v>43808</v>
          </cell>
          <cell r="AP723">
            <v>0.625</v>
          </cell>
          <cell r="AQ723" t="str">
            <v>スケジュール変更あり</v>
          </cell>
          <cell r="AR723" t="str">
            <v>神戸港　六甲RC3/4/5号</v>
          </cell>
        </row>
        <row r="724">
          <cell r="B724" t="str">
            <v>RICVDC4585005</v>
          </cell>
          <cell r="C724">
            <v>5</v>
          </cell>
          <cell r="D724">
            <v>43808</v>
          </cell>
          <cell r="E724">
            <v>0.625</v>
          </cell>
          <cell r="F724" t="str">
            <v>スケジュール変更あり</v>
          </cell>
          <cell r="G724" t="str">
            <v>山優丸</v>
          </cell>
          <cell r="H724">
            <v>43812</v>
          </cell>
          <cell r="I724">
            <v>43813</v>
          </cell>
          <cell r="J724" t="str">
            <v>JPUKB06JPIYM</v>
          </cell>
          <cell r="K724" t="str">
            <v>RICVDC458500</v>
          </cell>
          <cell r="L724" t="str">
            <v>TLLU5641024</v>
          </cell>
          <cell r="M724" t="str">
            <v>D5</v>
          </cell>
          <cell r="N724">
            <v>4094188</v>
          </cell>
          <cell r="O724" t="str">
            <v>ITOCHU CHEMICAL FRONTIER CORPORATION</v>
          </cell>
          <cell r="P724" t="str">
            <v>USSAV</v>
          </cell>
          <cell r="Q724" t="str">
            <v>JPUKB</v>
          </cell>
          <cell r="R724" t="str">
            <v>JPIYM</v>
          </cell>
          <cell r="S724" t="str">
            <v>Y</v>
          </cell>
          <cell r="T724" t="str">
            <v>DR</v>
          </cell>
          <cell r="U724" t="str">
            <v>CLAY, NATURAL, N.O.S.</v>
          </cell>
          <cell r="W724" t="str">
            <v>CMH</v>
          </cell>
          <cell r="Z724" t="str">
            <v>N</v>
          </cell>
          <cell r="AA724" t="str">
            <v>MNBT0049W</v>
          </cell>
          <cell r="AB724" t="str">
            <v>MOL MANEUVER</v>
          </cell>
          <cell r="AC724" t="str">
            <v>EC1</v>
          </cell>
          <cell r="AD724">
            <v>43808</v>
          </cell>
          <cell r="AE724">
            <v>29840.76</v>
          </cell>
          <cell r="AF724" t="str">
            <v>JPUKB06</v>
          </cell>
          <cell r="AG724" t="str">
            <v>山優丸</v>
          </cell>
          <cell r="AH724">
            <v>43812</v>
          </cell>
          <cell r="AI724">
            <v>43813</v>
          </cell>
          <cell r="AJ724" t="str">
            <v>UNIX</v>
          </cell>
          <cell r="AK724" t="str">
            <v>六甲SBC</v>
          </cell>
          <cell r="AL724" t="str">
            <v>3GDL1</v>
          </cell>
          <cell r="AM724" t="str">
            <v>金子国際コンテナヤード（日本興運）</v>
          </cell>
          <cell r="AN724" t="str">
            <v>36W60</v>
          </cell>
          <cell r="AO724">
            <v>43808</v>
          </cell>
          <cell r="AP724">
            <v>0.625</v>
          </cell>
          <cell r="AQ724" t="str">
            <v>スケジュール変更あり</v>
          </cell>
          <cell r="AR724" t="str">
            <v>神戸港　六甲RC3/4/5号</v>
          </cell>
        </row>
        <row r="725">
          <cell r="B725" t="str">
            <v>RICVDC4585006</v>
          </cell>
          <cell r="C725">
            <v>6</v>
          </cell>
          <cell r="D725">
            <v>43808</v>
          </cell>
          <cell r="E725">
            <v>0.625</v>
          </cell>
          <cell r="F725" t="str">
            <v>スケジュール変更あり</v>
          </cell>
          <cell r="G725" t="str">
            <v>山優丸</v>
          </cell>
          <cell r="H725">
            <v>43812</v>
          </cell>
          <cell r="I725">
            <v>43813</v>
          </cell>
          <cell r="J725" t="str">
            <v>JPUKB06JPIYM</v>
          </cell>
          <cell r="K725" t="str">
            <v>RICVDC458500</v>
          </cell>
          <cell r="L725" t="str">
            <v>TRLU8691312</v>
          </cell>
          <cell r="M725" t="str">
            <v>D4</v>
          </cell>
          <cell r="N725">
            <v>4091508</v>
          </cell>
          <cell r="O725" t="str">
            <v>ITOCHU CHEMICAL FRONTIER CORPORATION</v>
          </cell>
          <cell r="P725" t="str">
            <v>USSAV</v>
          </cell>
          <cell r="Q725" t="str">
            <v>JPUKB</v>
          </cell>
          <cell r="R725" t="str">
            <v>JPIYM</v>
          </cell>
          <cell r="S725" t="str">
            <v>Y</v>
          </cell>
          <cell r="T725" t="str">
            <v>DR</v>
          </cell>
          <cell r="U725" t="str">
            <v>CLAY, NATURAL, N.O.S.</v>
          </cell>
          <cell r="W725" t="str">
            <v>CMH</v>
          </cell>
          <cell r="Z725" t="str">
            <v>N</v>
          </cell>
          <cell r="AA725" t="str">
            <v>MNBT0049W</v>
          </cell>
          <cell r="AB725" t="str">
            <v>MOL MANEUVER</v>
          </cell>
          <cell r="AC725" t="str">
            <v>EC1</v>
          </cell>
          <cell r="AD725">
            <v>43808</v>
          </cell>
          <cell r="AE725">
            <v>29770.76</v>
          </cell>
          <cell r="AF725" t="str">
            <v>JPUKB06</v>
          </cell>
          <cell r="AG725" t="str">
            <v>山優丸</v>
          </cell>
          <cell r="AH725">
            <v>43812</v>
          </cell>
          <cell r="AI725">
            <v>43813</v>
          </cell>
          <cell r="AJ725" t="str">
            <v>UNIX</v>
          </cell>
          <cell r="AK725" t="str">
            <v>六甲SBC</v>
          </cell>
          <cell r="AL725" t="str">
            <v>3GDL1</v>
          </cell>
          <cell r="AM725" t="str">
            <v>金子国際コンテナヤード（日本興運）</v>
          </cell>
          <cell r="AN725" t="str">
            <v>36W60</v>
          </cell>
          <cell r="AO725">
            <v>43808</v>
          </cell>
          <cell r="AP725">
            <v>0.625</v>
          </cell>
          <cell r="AQ725" t="str">
            <v>スケジュール変更あり</v>
          </cell>
          <cell r="AR725" t="str">
            <v>神戸港　六甲RC3/4/5号</v>
          </cell>
        </row>
        <row r="726">
          <cell r="B726" t="str">
            <v>RICVDC4585007</v>
          </cell>
          <cell r="C726">
            <v>7</v>
          </cell>
          <cell r="D726">
            <v>43808</v>
          </cell>
          <cell r="E726">
            <v>0.625</v>
          </cell>
          <cell r="F726" t="str">
            <v>スケジュール変更あり</v>
          </cell>
          <cell r="G726" t="str">
            <v>山優丸</v>
          </cell>
          <cell r="H726">
            <v>43812</v>
          </cell>
          <cell r="I726">
            <v>43813</v>
          </cell>
          <cell r="J726" t="str">
            <v>JPUKB06JPIYM</v>
          </cell>
          <cell r="K726" t="str">
            <v>RICVDC458500</v>
          </cell>
          <cell r="L726" t="str">
            <v>TRLU8714130</v>
          </cell>
          <cell r="M726" t="str">
            <v>D4</v>
          </cell>
          <cell r="N726">
            <v>4094140</v>
          </cell>
          <cell r="O726" t="str">
            <v>ITOCHU CHEMICAL FRONTIER CORPORATION</v>
          </cell>
          <cell r="P726" t="str">
            <v>USSAV</v>
          </cell>
          <cell r="Q726" t="str">
            <v>JPUKB</v>
          </cell>
          <cell r="R726" t="str">
            <v>JPIYM</v>
          </cell>
          <cell r="S726" t="str">
            <v>Y</v>
          </cell>
          <cell r="T726" t="str">
            <v>DR</v>
          </cell>
          <cell r="U726" t="str">
            <v>CLAY, NATURAL, N.O.S.</v>
          </cell>
          <cell r="W726" t="str">
            <v>CMH</v>
          </cell>
          <cell r="Z726" t="str">
            <v>N</v>
          </cell>
          <cell r="AA726" t="str">
            <v>MNBT0049W</v>
          </cell>
          <cell r="AB726" t="str">
            <v>MOL MANEUVER</v>
          </cell>
          <cell r="AC726" t="str">
            <v>EC1</v>
          </cell>
          <cell r="AD726">
            <v>43808</v>
          </cell>
          <cell r="AE726">
            <v>29770.76</v>
          </cell>
          <cell r="AF726" t="str">
            <v>JPUKB06</v>
          </cell>
          <cell r="AG726" t="str">
            <v>山優丸</v>
          </cell>
          <cell r="AH726">
            <v>43812</v>
          </cell>
          <cell r="AI726">
            <v>43813</v>
          </cell>
          <cell r="AJ726" t="str">
            <v>UNIX</v>
          </cell>
          <cell r="AK726" t="str">
            <v>六甲SBC</v>
          </cell>
          <cell r="AL726" t="str">
            <v>3GDL1</v>
          </cell>
          <cell r="AM726" t="str">
            <v>金子国際コンテナヤード（日本興運）</v>
          </cell>
          <cell r="AN726" t="str">
            <v>36W60</v>
          </cell>
          <cell r="AO726">
            <v>43808</v>
          </cell>
          <cell r="AP726">
            <v>0.625</v>
          </cell>
          <cell r="AQ726" t="str">
            <v>スケジュール変更あり</v>
          </cell>
          <cell r="AR726" t="str">
            <v>神戸港　六甲RC3/4/5号</v>
          </cell>
        </row>
        <row r="727">
          <cell r="B727" t="str">
            <v>RICVDC4585008</v>
          </cell>
          <cell r="C727">
            <v>8</v>
          </cell>
          <cell r="D727">
            <v>43808</v>
          </cell>
          <cell r="E727">
            <v>0.625</v>
          </cell>
          <cell r="F727" t="str">
            <v>スケジュール変更あり</v>
          </cell>
          <cell r="G727" t="str">
            <v>山優丸</v>
          </cell>
          <cell r="H727">
            <v>43812</v>
          </cell>
          <cell r="I727">
            <v>43813</v>
          </cell>
          <cell r="J727" t="str">
            <v>JPUKB06JPIYM</v>
          </cell>
          <cell r="K727" t="str">
            <v>RICVDC458500</v>
          </cell>
          <cell r="L727" t="str">
            <v>TTNU4259533</v>
          </cell>
          <cell r="M727" t="str">
            <v>D4</v>
          </cell>
          <cell r="N727">
            <v>4094154</v>
          </cell>
          <cell r="O727" t="str">
            <v>ITOCHU CHEMICAL FRONTIER CORPORATION</v>
          </cell>
          <cell r="P727" t="str">
            <v>USSAV</v>
          </cell>
          <cell r="Q727" t="str">
            <v>JPUKB</v>
          </cell>
          <cell r="R727" t="str">
            <v>JPIYM</v>
          </cell>
          <cell r="S727" t="str">
            <v>Y</v>
          </cell>
          <cell r="T727" t="str">
            <v>DR</v>
          </cell>
          <cell r="U727" t="str">
            <v>CLAY, NATURAL, N.O.S.</v>
          </cell>
          <cell r="W727" t="str">
            <v>CMH</v>
          </cell>
          <cell r="Z727" t="str">
            <v>N</v>
          </cell>
          <cell r="AA727" t="str">
            <v>MNBT0049W</v>
          </cell>
          <cell r="AB727" t="str">
            <v>MOL MANEUVER</v>
          </cell>
          <cell r="AC727" t="str">
            <v>EC1</v>
          </cell>
          <cell r="AD727">
            <v>43808</v>
          </cell>
          <cell r="AE727">
            <v>29815.759999999998</v>
          </cell>
          <cell r="AF727" t="str">
            <v>JPUKB06</v>
          </cell>
          <cell r="AG727" t="str">
            <v>山優丸</v>
          </cell>
          <cell r="AH727">
            <v>43812</v>
          </cell>
          <cell r="AI727">
            <v>43813</v>
          </cell>
          <cell r="AJ727" t="str">
            <v>UNIX</v>
          </cell>
          <cell r="AK727" t="str">
            <v>六甲SBC</v>
          </cell>
          <cell r="AL727" t="str">
            <v>3GDL1</v>
          </cell>
          <cell r="AM727" t="str">
            <v>金子国際コンテナヤード（日本興運）</v>
          </cell>
          <cell r="AN727" t="str">
            <v>36W60</v>
          </cell>
          <cell r="AO727">
            <v>43808</v>
          </cell>
          <cell r="AP727">
            <v>0.625</v>
          </cell>
          <cell r="AQ727" t="str">
            <v>スケジュール変更あり</v>
          </cell>
          <cell r="AR727" t="str">
            <v>神戸港　六甲RC3/4/5号</v>
          </cell>
        </row>
        <row r="728">
          <cell r="B728" t="str">
            <v>RICVDC4585009</v>
          </cell>
          <cell r="C728">
            <v>9</v>
          </cell>
          <cell r="D728">
            <v>43808</v>
          </cell>
          <cell r="E728">
            <v>0.625</v>
          </cell>
          <cell r="F728" t="str">
            <v>スケジュール変更あり</v>
          </cell>
          <cell r="G728" t="str">
            <v>山優丸</v>
          </cell>
          <cell r="H728">
            <v>43812</v>
          </cell>
          <cell r="I728">
            <v>43813</v>
          </cell>
          <cell r="J728" t="str">
            <v>JPUKB06JPIYM</v>
          </cell>
          <cell r="K728" t="str">
            <v>RICVDC458500</v>
          </cell>
          <cell r="L728" t="str">
            <v>TTNU5392350</v>
          </cell>
          <cell r="M728" t="str">
            <v>D4</v>
          </cell>
          <cell r="N728">
            <v>4094167</v>
          </cell>
          <cell r="O728" t="str">
            <v>ITOCHU CHEMICAL FRONTIER CORPORATION</v>
          </cell>
          <cell r="P728" t="str">
            <v>USSAV</v>
          </cell>
          <cell r="Q728" t="str">
            <v>JPUKB</v>
          </cell>
          <cell r="R728" t="str">
            <v>JPIYM</v>
          </cell>
          <cell r="S728" t="str">
            <v>Y</v>
          </cell>
          <cell r="T728" t="str">
            <v>DR</v>
          </cell>
          <cell r="U728" t="str">
            <v>CLAY, NATURAL, N.O.S.</v>
          </cell>
          <cell r="W728" t="str">
            <v>CMH</v>
          </cell>
          <cell r="Z728" t="str">
            <v>N</v>
          </cell>
          <cell r="AA728" t="str">
            <v>MNBT0049W</v>
          </cell>
          <cell r="AB728" t="str">
            <v>MOL MANEUVER</v>
          </cell>
          <cell r="AC728" t="str">
            <v>EC1</v>
          </cell>
          <cell r="AD728">
            <v>43808</v>
          </cell>
          <cell r="AE728">
            <v>29815.759999999998</v>
          </cell>
          <cell r="AF728" t="str">
            <v>JPUKB06</v>
          </cell>
          <cell r="AG728" t="str">
            <v>山優丸</v>
          </cell>
          <cell r="AH728">
            <v>43812</v>
          </cell>
          <cell r="AI728">
            <v>43813</v>
          </cell>
          <cell r="AJ728" t="str">
            <v>UNIX</v>
          </cell>
          <cell r="AK728" t="str">
            <v>六甲SBC</v>
          </cell>
          <cell r="AL728" t="str">
            <v>3GDL1</v>
          </cell>
          <cell r="AM728" t="str">
            <v>金子国際コンテナヤード（日本興運）</v>
          </cell>
          <cell r="AN728" t="str">
            <v>36W60</v>
          </cell>
          <cell r="AO728">
            <v>43808</v>
          </cell>
          <cell r="AP728">
            <v>0.625</v>
          </cell>
          <cell r="AQ728" t="str">
            <v>スケジュール変更あり</v>
          </cell>
          <cell r="AR728" t="str">
            <v>神戸港　六甲RC3/4/5号</v>
          </cell>
        </row>
        <row r="729">
          <cell r="B729" t="str">
            <v>RICVDC45850010</v>
          </cell>
          <cell r="C729">
            <v>10</v>
          </cell>
          <cell r="D729">
            <v>43808</v>
          </cell>
          <cell r="E729">
            <v>0.625</v>
          </cell>
          <cell r="F729" t="str">
            <v>スケジュール変更あり</v>
          </cell>
          <cell r="G729" t="str">
            <v>山優丸</v>
          </cell>
          <cell r="H729">
            <v>43812</v>
          </cell>
          <cell r="I729">
            <v>43813</v>
          </cell>
          <cell r="J729" t="str">
            <v>JPUKB06JPIYM</v>
          </cell>
          <cell r="K729" t="str">
            <v>RICVDC458500</v>
          </cell>
          <cell r="L729" t="str">
            <v>UETU4114467</v>
          </cell>
          <cell r="M729" t="str">
            <v>D4</v>
          </cell>
          <cell r="N729">
            <v>4094156</v>
          </cell>
          <cell r="O729" t="str">
            <v>ITOCHU CHEMICAL FRONTIER CORPORATION</v>
          </cell>
          <cell r="P729" t="str">
            <v>USSAV</v>
          </cell>
          <cell r="Q729" t="str">
            <v>JPUKB</v>
          </cell>
          <cell r="R729" t="str">
            <v>JPIYM</v>
          </cell>
          <cell r="S729" t="str">
            <v>Y</v>
          </cell>
          <cell r="T729" t="str">
            <v>DR</v>
          </cell>
          <cell r="U729" t="str">
            <v>CLAY, NATURAL, N.O.S.</v>
          </cell>
          <cell r="W729" t="str">
            <v>CMH</v>
          </cell>
          <cell r="Z729" t="str">
            <v>N</v>
          </cell>
          <cell r="AA729" t="str">
            <v>MNBT0049W</v>
          </cell>
          <cell r="AB729" t="str">
            <v>MOL MANEUVER</v>
          </cell>
          <cell r="AC729" t="str">
            <v>EC1</v>
          </cell>
          <cell r="AD729">
            <v>43808</v>
          </cell>
          <cell r="AE729">
            <v>29640.76</v>
          </cell>
          <cell r="AF729" t="str">
            <v>JPUKB06</v>
          </cell>
          <cell r="AG729" t="str">
            <v>山優丸</v>
          </cell>
          <cell r="AH729">
            <v>43812</v>
          </cell>
          <cell r="AI729">
            <v>43813</v>
          </cell>
          <cell r="AJ729" t="str">
            <v>UNIX</v>
          </cell>
          <cell r="AK729" t="str">
            <v>六甲SBC</v>
          </cell>
          <cell r="AL729" t="str">
            <v>3GDL1</v>
          </cell>
          <cell r="AM729" t="str">
            <v>金子国際コンテナヤード（日本興運）</v>
          </cell>
          <cell r="AN729" t="str">
            <v>36W60</v>
          </cell>
          <cell r="AO729">
            <v>43808</v>
          </cell>
          <cell r="AP729">
            <v>0.625</v>
          </cell>
          <cell r="AQ729" t="str">
            <v>スケジュール変更あり</v>
          </cell>
          <cell r="AR729" t="str">
            <v>神戸港　六甲RC3/4/5号</v>
          </cell>
        </row>
        <row r="730">
          <cell r="B730" t="str">
            <v>RICVDJ5584001</v>
          </cell>
          <cell r="C730">
            <v>1</v>
          </cell>
          <cell r="D730">
            <v>43808</v>
          </cell>
          <cell r="E730">
            <v>0.625</v>
          </cell>
          <cell r="F730" t="str">
            <v>スケジュール変更あり</v>
          </cell>
          <cell r="G730" t="str">
            <v>山優丸</v>
          </cell>
          <cell r="H730">
            <v>43812</v>
          </cell>
          <cell r="I730">
            <v>43813</v>
          </cell>
          <cell r="J730" t="str">
            <v>JPUKB06JPIYM</v>
          </cell>
          <cell r="K730" t="str">
            <v>RICVDJ558400</v>
          </cell>
          <cell r="L730" t="str">
            <v>TCLU6505148</v>
          </cell>
          <cell r="M730" t="str">
            <v>D5</v>
          </cell>
          <cell r="N730">
            <v>656963</v>
          </cell>
          <cell r="O730" t="str">
            <v>UNICHARM CORPORATION</v>
          </cell>
          <cell r="P730" t="str">
            <v>USCHS</v>
          </cell>
          <cell r="Q730" t="str">
            <v>JPUKB</v>
          </cell>
          <cell r="R730" t="str">
            <v>JPIYM</v>
          </cell>
          <cell r="S730" t="str">
            <v>Y</v>
          </cell>
          <cell r="T730" t="str">
            <v>DR</v>
          </cell>
          <cell r="U730" t="str">
            <v>PULP OF WOOD OR OF OTHER FIBROUS CELLULOSIC MATERIAL</v>
          </cell>
          <cell r="W730" t="str">
            <v>CMH</v>
          </cell>
          <cell r="Z730" t="str">
            <v>N</v>
          </cell>
          <cell r="AA730" t="str">
            <v>MNBT0049W</v>
          </cell>
          <cell r="AB730" t="str">
            <v>MOL MANEUVER</v>
          </cell>
          <cell r="AC730" t="str">
            <v>EC1</v>
          </cell>
          <cell r="AD730">
            <v>43808</v>
          </cell>
          <cell r="AE730">
            <v>24714</v>
          </cell>
          <cell r="AF730" t="str">
            <v>JPUKB06</v>
          </cell>
          <cell r="AG730" t="str">
            <v>山優丸</v>
          </cell>
          <cell r="AH730">
            <v>43812</v>
          </cell>
          <cell r="AI730">
            <v>43813</v>
          </cell>
          <cell r="AJ730" t="str">
            <v>UNIX</v>
          </cell>
          <cell r="AK730" t="str">
            <v>六甲SBC</v>
          </cell>
          <cell r="AL730" t="str">
            <v>3GDL1</v>
          </cell>
          <cell r="AM730" t="str">
            <v>金子国際コンテナヤード（日本興運）</v>
          </cell>
          <cell r="AN730" t="str">
            <v>36W60</v>
          </cell>
          <cell r="AO730">
            <v>43808</v>
          </cell>
          <cell r="AP730">
            <v>0.625</v>
          </cell>
          <cell r="AQ730" t="str">
            <v>スケジュール変更あり</v>
          </cell>
          <cell r="AR730" t="str">
            <v>神戸港　六甲RC3/4/5号</v>
          </cell>
        </row>
        <row r="731">
          <cell r="B731" t="str">
            <v>RICVDJ5663001</v>
          </cell>
          <cell r="C731">
            <v>1</v>
          </cell>
          <cell r="D731">
            <v>43808</v>
          </cell>
          <cell r="E731">
            <v>0.41666666666666669</v>
          </cell>
          <cell r="F731" t="str">
            <v>スケジュール変更あり</v>
          </cell>
          <cell r="G731" t="str">
            <v>山優丸</v>
          </cell>
          <cell r="H731">
            <v>43812</v>
          </cell>
          <cell r="I731">
            <v>43813</v>
          </cell>
          <cell r="J731" t="str">
            <v>JPUKB06JPIYM</v>
          </cell>
          <cell r="K731" t="str">
            <v>RICVDJ566300</v>
          </cell>
          <cell r="L731" t="str">
            <v>TCLU6715587</v>
          </cell>
          <cell r="M731" t="str">
            <v>D5</v>
          </cell>
          <cell r="N731">
            <v>656961</v>
          </cell>
          <cell r="O731" t="str">
            <v>ITOCHU CORPORATION</v>
          </cell>
          <cell r="P731" t="str">
            <v>USCHS</v>
          </cell>
          <cell r="Q731" t="str">
            <v>JPUKB</v>
          </cell>
          <cell r="R731" t="str">
            <v>JPIYM</v>
          </cell>
          <cell r="S731" t="str">
            <v>Y</v>
          </cell>
          <cell r="T731" t="str">
            <v>DR</v>
          </cell>
          <cell r="U731" t="str">
            <v>PULP OF WOOD OR OF OTHER FIBROUS CELLULOSIC MATERIAL</v>
          </cell>
          <cell r="W731" t="str">
            <v>CMH</v>
          </cell>
          <cell r="Z731" t="str">
            <v>N</v>
          </cell>
          <cell r="AA731" t="str">
            <v>MNBT0049W</v>
          </cell>
          <cell r="AB731" t="str">
            <v>MOL MANEUVER</v>
          </cell>
          <cell r="AC731" t="str">
            <v>EC1</v>
          </cell>
          <cell r="AD731">
            <v>43808</v>
          </cell>
          <cell r="AE731">
            <v>24752</v>
          </cell>
          <cell r="AF731" t="str">
            <v>JPUKB06</v>
          </cell>
          <cell r="AG731" t="str">
            <v>山優丸</v>
          </cell>
          <cell r="AH731">
            <v>43812</v>
          </cell>
          <cell r="AI731">
            <v>43813</v>
          </cell>
          <cell r="AJ731" t="str">
            <v>UNIX</v>
          </cell>
          <cell r="AK731" t="str">
            <v>六甲SBC</v>
          </cell>
          <cell r="AL731" t="str">
            <v>3GDL1</v>
          </cell>
          <cell r="AM731" t="str">
            <v>金子国際コンテナヤード（日本興運）</v>
          </cell>
          <cell r="AN731" t="str">
            <v>36W60</v>
          </cell>
          <cell r="AO731">
            <v>43808</v>
          </cell>
          <cell r="AP731">
            <v>0.41666666666666669</v>
          </cell>
          <cell r="AQ731" t="str">
            <v>スケジュール変更あり</v>
          </cell>
          <cell r="AR731" t="str">
            <v>神戸港　六甲RC3/4/5号</v>
          </cell>
        </row>
        <row r="732">
          <cell r="B732" t="str">
            <v>RICVDV6428001</v>
          </cell>
          <cell r="C732">
            <v>1</v>
          </cell>
          <cell r="D732">
            <v>43808</v>
          </cell>
          <cell r="E732">
            <v>0.625</v>
          </cell>
          <cell r="F732" t="str">
            <v>出港予定前営業日までにスケジュール変更の可能性あり</v>
          </cell>
          <cell r="G732" t="str">
            <v>山優丸</v>
          </cell>
          <cell r="H732">
            <v>43810</v>
          </cell>
          <cell r="I732">
            <v>43811</v>
          </cell>
          <cell r="J732" t="str">
            <v>JPUKB06JPIYM</v>
          </cell>
          <cell r="K732" t="str">
            <v>RICVDV642800</v>
          </cell>
          <cell r="L732" t="str">
            <v>CAIU9914821</v>
          </cell>
          <cell r="M732" t="str">
            <v>D5</v>
          </cell>
          <cell r="N732">
            <v>50600</v>
          </cell>
          <cell r="O732" t="str">
            <v>UNICHARM PRODUCTS CO LTD</v>
          </cell>
          <cell r="P732" t="str">
            <v>USORF</v>
          </cell>
          <cell r="Q732" t="str">
            <v>JPUKB</v>
          </cell>
          <cell r="R732" t="str">
            <v>JPIYM</v>
          </cell>
          <cell r="S732" t="str">
            <v>Y</v>
          </cell>
          <cell r="T732" t="str">
            <v>DR</v>
          </cell>
          <cell r="U732" t="str">
            <v>PULP OF WOOD OR OF OTHER FIBROUS CELLULOSIC MATERIAL</v>
          </cell>
          <cell r="W732" t="str">
            <v>CMH</v>
          </cell>
          <cell r="Z732" t="str">
            <v>N</v>
          </cell>
          <cell r="AA732" t="str">
            <v>MNBT0049W</v>
          </cell>
          <cell r="AB732" t="str">
            <v>MOL MANEUVER</v>
          </cell>
          <cell r="AC732" t="str">
            <v>EC1</v>
          </cell>
          <cell r="AD732">
            <v>43808</v>
          </cell>
          <cell r="AE732">
            <v>28071</v>
          </cell>
          <cell r="AF732" t="str">
            <v>JPUKB06</v>
          </cell>
          <cell r="AG732" t="str">
            <v>山優丸</v>
          </cell>
          <cell r="AH732">
            <v>43810</v>
          </cell>
          <cell r="AI732">
            <v>43811</v>
          </cell>
          <cell r="AJ732" t="str">
            <v>UNIX</v>
          </cell>
          <cell r="AK732" t="str">
            <v>六甲SBC</v>
          </cell>
          <cell r="AL732" t="str">
            <v>3GDL1</v>
          </cell>
          <cell r="AM732" t="str">
            <v>金子国際コンテナヤード（日本興運）</v>
          </cell>
          <cell r="AN732" t="str">
            <v>36W60</v>
          </cell>
          <cell r="AO732">
            <v>43808</v>
          </cell>
          <cell r="AP732">
            <v>0.625</v>
          </cell>
          <cell r="AQ732" t="str">
            <v>出港予定前営業日までにスケジュール変更の可能性あり</v>
          </cell>
          <cell r="AR732" t="str">
            <v>神戸港　六甲RC3/4/5号</v>
          </cell>
        </row>
        <row r="733">
          <cell r="B733" t="str">
            <v>RICVDV6428002</v>
          </cell>
          <cell r="C733">
            <v>2</v>
          </cell>
          <cell r="D733">
            <v>43808</v>
          </cell>
          <cell r="E733">
            <v>0.625</v>
          </cell>
          <cell r="F733" t="str">
            <v>出港予定前営業日までにスケジュール変更の可能性あり</v>
          </cell>
          <cell r="G733" t="str">
            <v>山優丸</v>
          </cell>
          <cell r="H733">
            <v>43810</v>
          </cell>
          <cell r="I733">
            <v>43811</v>
          </cell>
          <cell r="J733" t="str">
            <v>JPUKB06JPIYM</v>
          </cell>
          <cell r="K733" t="str">
            <v>RICVDV642800</v>
          </cell>
          <cell r="L733" t="str">
            <v>KKFU7980707</v>
          </cell>
          <cell r="M733" t="str">
            <v>D5</v>
          </cell>
          <cell r="N733">
            <v>50617</v>
          </cell>
          <cell r="O733" t="str">
            <v>UNICHARM PRODUCTS CO LTD</v>
          </cell>
          <cell r="P733" t="str">
            <v>USORF</v>
          </cell>
          <cell r="Q733" t="str">
            <v>JPUKB</v>
          </cell>
          <cell r="R733" t="str">
            <v>JPIYM</v>
          </cell>
          <cell r="S733" t="str">
            <v>Y</v>
          </cell>
          <cell r="T733" t="str">
            <v>DR</v>
          </cell>
          <cell r="U733" t="str">
            <v>PULP OF WOOD OR OF OTHER FIBROUS CELLULOSIC MATERIAL</v>
          </cell>
          <cell r="W733" t="str">
            <v>CMH</v>
          </cell>
          <cell r="Z733" t="str">
            <v>N</v>
          </cell>
          <cell r="AA733" t="str">
            <v>MNBT0049W</v>
          </cell>
          <cell r="AB733" t="str">
            <v>MOL MANEUVER</v>
          </cell>
          <cell r="AC733" t="str">
            <v>EC1</v>
          </cell>
          <cell r="AD733">
            <v>43808</v>
          </cell>
          <cell r="AE733">
            <v>28084</v>
          </cell>
          <cell r="AF733" t="str">
            <v>JPUKB06</v>
          </cell>
          <cell r="AG733" t="str">
            <v>山優丸</v>
          </cell>
          <cell r="AH733">
            <v>43810</v>
          </cell>
          <cell r="AI733">
            <v>43811</v>
          </cell>
          <cell r="AJ733" t="str">
            <v>UNIX</v>
          </cell>
          <cell r="AK733" t="str">
            <v>六甲SBC</v>
          </cell>
          <cell r="AL733" t="str">
            <v>3GDL1</v>
          </cell>
          <cell r="AM733" t="str">
            <v>金子国際コンテナヤード（日本興運）</v>
          </cell>
          <cell r="AN733" t="str">
            <v>36W60</v>
          </cell>
          <cell r="AO733">
            <v>43808</v>
          </cell>
          <cell r="AP733">
            <v>0.625</v>
          </cell>
          <cell r="AQ733" t="str">
            <v>出港予定前営業日までにスケジュール変更の可能性あり</v>
          </cell>
          <cell r="AR733" t="str">
            <v>神戸港　六甲RC3/4/5号</v>
          </cell>
        </row>
        <row r="734">
          <cell r="B734" t="str">
            <v>RICVDV6428003</v>
          </cell>
          <cell r="C734">
            <v>3</v>
          </cell>
          <cell r="D734">
            <v>43808</v>
          </cell>
          <cell r="E734">
            <v>0.625</v>
          </cell>
          <cell r="F734" t="str">
            <v>出港予定前営業日までにスケジュール変更の可能性あり</v>
          </cell>
          <cell r="G734" t="str">
            <v>山優丸</v>
          </cell>
          <cell r="H734">
            <v>43810</v>
          </cell>
          <cell r="I734">
            <v>43811</v>
          </cell>
          <cell r="J734" t="str">
            <v>JPUKB06JPIYM</v>
          </cell>
          <cell r="K734" t="str">
            <v>RICVDV642800</v>
          </cell>
          <cell r="L734" t="str">
            <v>KKFU8014570</v>
          </cell>
          <cell r="M734" t="str">
            <v>D5</v>
          </cell>
          <cell r="N734">
            <v>50596</v>
          </cell>
          <cell r="O734" t="str">
            <v>UNICHARM PRODUCTS CO LTD</v>
          </cell>
          <cell r="P734" t="str">
            <v>USORF</v>
          </cell>
          <cell r="Q734" t="str">
            <v>JPUKB</v>
          </cell>
          <cell r="R734" t="str">
            <v>JPIYM</v>
          </cell>
          <cell r="S734" t="str">
            <v>Y</v>
          </cell>
          <cell r="T734" t="str">
            <v>DR</v>
          </cell>
          <cell r="U734" t="str">
            <v>PULP OF WOOD OR OF OTHER FIBROUS CELLULOSIC MATERIAL</v>
          </cell>
          <cell r="W734" t="str">
            <v>CMH</v>
          </cell>
          <cell r="Z734" t="str">
            <v>N</v>
          </cell>
          <cell r="AA734" t="str">
            <v>MNBT0049W</v>
          </cell>
          <cell r="AB734" t="str">
            <v>MOL MANEUVER</v>
          </cell>
          <cell r="AC734" t="str">
            <v>EC1</v>
          </cell>
          <cell r="AD734">
            <v>43808</v>
          </cell>
          <cell r="AE734">
            <v>28051</v>
          </cell>
          <cell r="AF734" t="str">
            <v>JPUKB06</v>
          </cell>
          <cell r="AG734" t="str">
            <v>山優丸</v>
          </cell>
          <cell r="AH734">
            <v>43810</v>
          </cell>
          <cell r="AI734">
            <v>43811</v>
          </cell>
          <cell r="AJ734" t="str">
            <v>UNIX</v>
          </cell>
          <cell r="AK734" t="str">
            <v>六甲SBC</v>
          </cell>
          <cell r="AL734" t="str">
            <v>3GDL1</v>
          </cell>
          <cell r="AM734" t="str">
            <v>金子国際コンテナヤード（日本興運）</v>
          </cell>
          <cell r="AN734" t="str">
            <v>36W60</v>
          </cell>
          <cell r="AO734">
            <v>43808</v>
          </cell>
          <cell r="AP734">
            <v>0.625</v>
          </cell>
          <cell r="AQ734" t="str">
            <v>出港予定前営業日までにスケジュール変更の可能性あり</v>
          </cell>
          <cell r="AR734" t="str">
            <v>神戸港　六甲RC3/4/5号</v>
          </cell>
        </row>
        <row r="735">
          <cell r="B735" t="str">
            <v>RICVDV6428004</v>
          </cell>
          <cell r="C735">
            <v>4</v>
          </cell>
          <cell r="D735">
            <v>43808</v>
          </cell>
          <cell r="E735">
            <v>0.625</v>
          </cell>
          <cell r="F735" t="str">
            <v>出港予定前営業日までにスケジュール変更の可能性あり</v>
          </cell>
          <cell r="G735" t="str">
            <v>山優丸</v>
          </cell>
          <cell r="H735">
            <v>43810</v>
          </cell>
          <cell r="I735">
            <v>43811</v>
          </cell>
          <cell r="J735" t="str">
            <v>JPUKB06JPIYM</v>
          </cell>
          <cell r="K735" t="str">
            <v>RICVDV642800</v>
          </cell>
          <cell r="L735" t="str">
            <v>TCLU4866753</v>
          </cell>
          <cell r="M735" t="str">
            <v>D5</v>
          </cell>
          <cell r="N735">
            <v>50595</v>
          </cell>
          <cell r="O735" t="str">
            <v>UNICHARM PRODUCTS CO LTD</v>
          </cell>
          <cell r="P735" t="str">
            <v>USORF</v>
          </cell>
          <cell r="Q735" t="str">
            <v>JPUKB</v>
          </cell>
          <cell r="R735" t="str">
            <v>JPIYM</v>
          </cell>
          <cell r="S735" t="str">
            <v>Y</v>
          </cell>
          <cell r="T735" t="str">
            <v>DR</v>
          </cell>
          <cell r="U735" t="str">
            <v>PULP OF WOOD OR OF OTHER FIBROUS CELLULOSIC MATERIAL</v>
          </cell>
          <cell r="W735" t="str">
            <v>CMH</v>
          </cell>
          <cell r="Z735" t="str">
            <v>N</v>
          </cell>
          <cell r="AA735" t="str">
            <v>MNBT0049W</v>
          </cell>
          <cell r="AB735" t="str">
            <v>MOL MANEUVER</v>
          </cell>
          <cell r="AC735" t="str">
            <v>EC1</v>
          </cell>
          <cell r="AD735">
            <v>43808</v>
          </cell>
          <cell r="AE735">
            <v>28092</v>
          </cell>
          <cell r="AF735" t="str">
            <v>JPUKB06</v>
          </cell>
          <cell r="AG735" t="str">
            <v>山優丸</v>
          </cell>
          <cell r="AH735">
            <v>43810</v>
          </cell>
          <cell r="AI735">
            <v>43811</v>
          </cell>
          <cell r="AJ735" t="str">
            <v>UNIX</v>
          </cell>
          <cell r="AK735" t="str">
            <v>六甲SBC</v>
          </cell>
          <cell r="AL735" t="str">
            <v>3GDL1</v>
          </cell>
          <cell r="AM735" t="str">
            <v>金子国際コンテナヤード（日本興運）</v>
          </cell>
          <cell r="AN735" t="str">
            <v>36W60</v>
          </cell>
          <cell r="AO735">
            <v>43808</v>
          </cell>
          <cell r="AP735">
            <v>0.625</v>
          </cell>
          <cell r="AQ735" t="str">
            <v>出港予定前営業日までにスケジュール変更の可能性あり</v>
          </cell>
          <cell r="AR735" t="str">
            <v>神戸港　六甲RC3/4/5号</v>
          </cell>
        </row>
        <row r="736">
          <cell r="B736" t="str">
            <v>RICVDV6428005</v>
          </cell>
          <cell r="C736">
            <v>5</v>
          </cell>
          <cell r="D736">
            <v>43808</v>
          </cell>
          <cell r="E736">
            <v>0.625</v>
          </cell>
          <cell r="F736" t="str">
            <v>出港予定前営業日までにスケジュール変更の可能性あり</v>
          </cell>
          <cell r="G736" t="str">
            <v>山優丸</v>
          </cell>
          <cell r="H736">
            <v>43810</v>
          </cell>
          <cell r="I736">
            <v>43811</v>
          </cell>
          <cell r="J736" t="str">
            <v>JPUKB06JPIYM</v>
          </cell>
          <cell r="K736" t="str">
            <v>RICVDV642800</v>
          </cell>
          <cell r="L736" t="str">
            <v>TCNU6022635</v>
          </cell>
          <cell r="M736" t="str">
            <v>D5</v>
          </cell>
          <cell r="N736">
            <v>50597</v>
          </cell>
          <cell r="O736" t="str">
            <v>UNICHARM PRODUCTS CO LTD</v>
          </cell>
          <cell r="P736" t="str">
            <v>USORF</v>
          </cell>
          <cell r="Q736" t="str">
            <v>JPUKB</v>
          </cell>
          <cell r="R736" t="str">
            <v>JPIYM</v>
          </cell>
          <cell r="S736" t="str">
            <v>Y</v>
          </cell>
          <cell r="T736" t="str">
            <v>DR</v>
          </cell>
          <cell r="U736" t="str">
            <v>PULP OF WOOD OR OF OTHER FIBROUS CELLULOSIC MATERIAL</v>
          </cell>
          <cell r="W736" t="str">
            <v>CMH</v>
          </cell>
          <cell r="Z736" t="str">
            <v>N</v>
          </cell>
          <cell r="AA736" t="str">
            <v>MNBT0049W</v>
          </cell>
          <cell r="AB736" t="str">
            <v>MOL MANEUVER</v>
          </cell>
          <cell r="AC736" t="str">
            <v>EC1</v>
          </cell>
          <cell r="AD736">
            <v>43808</v>
          </cell>
          <cell r="AE736">
            <v>27929</v>
          </cell>
          <cell r="AF736" t="str">
            <v>JPUKB06</v>
          </cell>
          <cell r="AG736" t="str">
            <v>山優丸</v>
          </cell>
          <cell r="AH736">
            <v>43810</v>
          </cell>
          <cell r="AI736">
            <v>43811</v>
          </cell>
          <cell r="AJ736" t="str">
            <v>UNIX</v>
          </cell>
          <cell r="AK736" t="str">
            <v>六甲SBC</v>
          </cell>
          <cell r="AL736" t="str">
            <v>3GDL1</v>
          </cell>
          <cell r="AM736" t="str">
            <v>金子国際コンテナヤード（日本興運）</v>
          </cell>
          <cell r="AN736" t="str">
            <v>36W60</v>
          </cell>
          <cell r="AO736">
            <v>43808</v>
          </cell>
          <cell r="AP736">
            <v>0.625</v>
          </cell>
          <cell r="AQ736" t="str">
            <v>出港予定前営業日までにスケジュール変更の可能性あり</v>
          </cell>
          <cell r="AR736" t="str">
            <v>神戸港　六甲RC3/4/5号</v>
          </cell>
        </row>
        <row r="737">
          <cell r="B737" t="str">
            <v>RICVDY2723001</v>
          </cell>
          <cell r="C737">
            <v>1</v>
          </cell>
          <cell r="D737">
            <v>43808</v>
          </cell>
          <cell r="E737">
            <v>0.625</v>
          </cell>
          <cell r="F737" t="str">
            <v>スケジュール変更あり</v>
          </cell>
          <cell r="G737" t="str">
            <v>山優丸</v>
          </cell>
          <cell r="H737">
            <v>43812</v>
          </cell>
          <cell r="I737">
            <v>43813</v>
          </cell>
          <cell r="J737" t="str">
            <v>JPUKB06JPIYM</v>
          </cell>
          <cell r="K737" t="str">
            <v>RICVDY272300</v>
          </cell>
          <cell r="L737" t="str">
            <v>GATU4455753</v>
          </cell>
          <cell r="M737" t="str">
            <v>D4</v>
          </cell>
          <cell r="N737">
            <v>4091525</v>
          </cell>
          <cell r="O737" t="str">
            <v>ITOCHU CHEMICAL FRONTIER CORPORATION</v>
          </cell>
          <cell r="P737" t="str">
            <v>USSAV</v>
          </cell>
          <cell r="Q737" t="str">
            <v>JPUKB</v>
          </cell>
          <cell r="R737" t="str">
            <v>JPIYM</v>
          </cell>
          <cell r="S737" t="str">
            <v>Y</v>
          </cell>
          <cell r="T737" t="str">
            <v>DR</v>
          </cell>
          <cell r="U737" t="str">
            <v>CLAY, NATURAL, N.O.S.</v>
          </cell>
          <cell r="W737" t="str">
            <v>CMH</v>
          </cell>
          <cell r="Z737" t="str">
            <v>N</v>
          </cell>
          <cell r="AA737" t="str">
            <v>MNBT0049W</v>
          </cell>
          <cell r="AB737" t="str">
            <v>MOL MANEUVER</v>
          </cell>
          <cell r="AC737" t="str">
            <v>EC1</v>
          </cell>
          <cell r="AD737">
            <v>43808</v>
          </cell>
          <cell r="AE737">
            <v>29800.76</v>
          </cell>
          <cell r="AF737" t="str">
            <v>JPUKB06</v>
          </cell>
          <cell r="AG737" t="str">
            <v>山優丸</v>
          </cell>
          <cell r="AH737">
            <v>43812</v>
          </cell>
          <cell r="AI737">
            <v>43813</v>
          </cell>
          <cell r="AJ737" t="str">
            <v>UNIX</v>
          </cell>
          <cell r="AK737" t="str">
            <v>六甲SBC</v>
          </cell>
          <cell r="AL737" t="str">
            <v>3GDL1</v>
          </cell>
          <cell r="AM737" t="str">
            <v>金子国際コンテナヤード（日本興運）</v>
          </cell>
          <cell r="AN737" t="str">
            <v>36W60</v>
          </cell>
          <cell r="AO737">
            <v>43808</v>
          </cell>
          <cell r="AP737">
            <v>0.625</v>
          </cell>
          <cell r="AQ737" t="str">
            <v>スケジュール変更あり</v>
          </cell>
          <cell r="AR737" t="str">
            <v>神戸港　六甲RC3/4/5号</v>
          </cell>
        </row>
        <row r="738">
          <cell r="B738" t="str">
            <v>RICVDY2723002</v>
          </cell>
          <cell r="C738">
            <v>2</v>
          </cell>
          <cell r="D738">
            <v>43808</v>
          </cell>
          <cell r="E738">
            <v>0.625</v>
          </cell>
          <cell r="F738" t="str">
            <v>スケジュール変更あり</v>
          </cell>
          <cell r="G738" t="str">
            <v>山優丸</v>
          </cell>
          <cell r="H738">
            <v>43812</v>
          </cell>
          <cell r="I738">
            <v>43813</v>
          </cell>
          <cell r="J738" t="str">
            <v>JPUKB06JPIYM</v>
          </cell>
          <cell r="K738" t="str">
            <v>RICVDY272300</v>
          </cell>
          <cell r="L738" t="str">
            <v>KKFU1814587</v>
          </cell>
          <cell r="M738" t="str">
            <v>D4</v>
          </cell>
          <cell r="N738">
            <v>4091536</v>
          </cell>
          <cell r="O738" t="str">
            <v>ITOCHU CHEMICAL FRONTIER CORPORATION</v>
          </cell>
          <cell r="P738" t="str">
            <v>USSAV</v>
          </cell>
          <cell r="Q738" t="str">
            <v>JPUKB</v>
          </cell>
          <cell r="R738" t="str">
            <v>JPIYM</v>
          </cell>
          <cell r="S738" t="str">
            <v>Y</v>
          </cell>
          <cell r="T738" t="str">
            <v>DR</v>
          </cell>
          <cell r="U738" t="str">
            <v>CLAY, NATURAL, N.O.S.</v>
          </cell>
          <cell r="W738" t="str">
            <v>CMH</v>
          </cell>
          <cell r="Z738" t="str">
            <v>N</v>
          </cell>
          <cell r="AA738" t="str">
            <v>MNBT0049W</v>
          </cell>
          <cell r="AB738" t="str">
            <v>MOL MANEUVER</v>
          </cell>
          <cell r="AC738" t="str">
            <v>EC1</v>
          </cell>
          <cell r="AD738">
            <v>43808</v>
          </cell>
          <cell r="AE738">
            <v>29890.76</v>
          </cell>
          <cell r="AF738" t="str">
            <v>JPUKB06</v>
          </cell>
          <cell r="AG738" t="str">
            <v>山優丸</v>
          </cell>
          <cell r="AH738">
            <v>43812</v>
          </cell>
          <cell r="AI738">
            <v>43813</v>
          </cell>
          <cell r="AJ738" t="str">
            <v>UNIX</v>
          </cell>
          <cell r="AK738" t="str">
            <v>六甲SBC</v>
          </cell>
          <cell r="AL738" t="str">
            <v>3GDL1</v>
          </cell>
          <cell r="AM738" t="str">
            <v>金子国際コンテナヤード（日本興運）</v>
          </cell>
          <cell r="AN738" t="str">
            <v>36W60</v>
          </cell>
          <cell r="AO738">
            <v>43808</v>
          </cell>
          <cell r="AP738">
            <v>0.625</v>
          </cell>
          <cell r="AQ738" t="str">
            <v>スケジュール変更あり</v>
          </cell>
          <cell r="AR738" t="str">
            <v>神戸港　六甲RC3/4/5号</v>
          </cell>
        </row>
        <row r="739">
          <cell r="B739" t="str">
            <v>RICVDY2723003</v>
          </cell>
          <cell r="C739">
            <v>3</v>
          </cell>
          <cell r="D739">
            <v>43808</v>
          </cell>
          <cell r="E739">
            <v>0.625</v>
          </cell>
          <cell r="F739" t="str">
            <v>スケジュール変更あり</v>
          </cell>
          <cell r="G739" t="str">
            <v>山優丸</v>
          </cell>
          <cell r="H739">
            <v>43812</v>
          </cell>
          <cell r="I739">
            <v>43813</v>
          </cell>
          <cell r="J739" t="str">
            <v>JPUKB06JPIYM</v>
          </cell>
          <cell r="K739" t="str">
            <v>RICVDY272300</v>
          </cell>
          <cell r="L739" t="str">
            <v>MOFU0642166</v>
          </cell>
          <cell r="M739" t="str">
            <v>D4</v>
          </cell>
          <cell r="N739">
            <v>4091559</v>
          </cell>
          <cell r="O739" t="str">
            <v>ITOCHU CHEMICAL FRONTIER CORPORATION</v>
          </cell>
          <cell r="P739" t="str">
            <v>USSAV</v>
          </cell>
          <cell r="Q739" t="str">
            <v>JPUKB</v>
          </cell>
          <cell r="R739" t="str">
            <v>JPIYM</v>
          </cell>
          <cell r="S739" t="str">
            <v>Y</v>
          </cell>
          <cell r="T739" t="str">
            <v>DR</v>
          </cell>
          <cell r="U739" t="str">
            <v>CLAY, NATURAL, N.O.S.</v>
          </cell>
          <cell r="W739" t="str">
            <v>CMH</v>
          </cell>
          <cell r="Z739" t="str">
            <v>N</v>
          </cell>
          <cell r="AA739" t="str">
            <v>MNBT0049W</v>
          </cell>
          <cell r="AB739" t="str">
            <v>MOL MANEUVER</v>
          </cell>
          <cell r="AC739" t="str">
            <v>EC1</v>
          </cell>
          <cell r="AD739">
            <v>43808</v>
          </cell>
          <cell r="AE739">
            <v>29870.76</v>
          </cell>
          <cell r="AF739" t="str">
            <v>JPUKB06</v>
          </cell>
          <cell r="AG739" t="str">
            <v>山優丸</v>
          </cell>
          <cell r="AH739">
            <v>43812</v>
          </cell>
          <cell r="AI739">
            <v>43813</v>
          </cell>
          <cell r="AJ739" t="str">
            <v>UNIX</v>
          </cell>
          <cell r="AK739" t="str">
            <v>六甲SBC</v>
          </cell>
          <cell r="AL739" t="str">
            <v>3GDL1</v>
          </cell>
          <cell r="AM739" t="str">
            <v>金子国際コンテナヤード（日本興運）</v>
          </cell>
          <cell r="AN739" t="str">
            <v>36W60</v>
          </cell>
          <cell r="AO739">
            <v>43808</v>
          </cell>
          <cell r="AP739">
            <v>0.625</v>
          </cell>
          <cell r="AQ739" t="str">
            <v>スケジュール変更あり</v>
          </cell>
          <cell r="AR739" t="str">
            <v>神戸港　六甲RC3/4/5号</v>
          </cell>
        </row>
        <row r="740">
          <cell r="B740" t="str">
            <v>RICVDY2723004</v>
          </cell>
          <cell r="C740">
            <v>4</v>
          </cell>
          <cell r="D740">
            <v>43808</v>
          </cell>
          <cell r="E740">
            <v>0.625</v>
          </cell>
          <cell r="F740" t="str">
            <v>スケジュール変更あり</v>
          </cell>
          <cell r="G740" t="str">
            <v>山優丸</v>
          </cell>
          <cell r="H740">
            <v>43812</v>
          </cell>
          <cell r="I740">
            <v>43813</v>
          </cell>
          <cell r="J740" t="str">
            <v>JPUKB06JPIYM</v>
          </cell>
          <cell r="K740" t="str">
            <v>RICVDY272300</v>
          </cell>
          <cell r="L740" t="str">
            <v>MOFU0791350</v>
          </cell>
          <cell r="M740" t="str">
            <v>D4</v>
          </cell>
          <cell r="N740">
            <v>4091543</v>
          </cell>
          <cell r="O740" t="str">
            <v>ITOCHU CHEMICAL FRONTIER CORPORATION</v>
          </cell>
          <cell r="P740" t="str">
            <v>USSAV</v>
          </cell>
          <cell r="Q740" t="str">
            <v>JPUKB</v>
          </cell>
          <cell r="R740" t="str">
            <v>JPIYM</v>
          </cell>
          <cell r="S740" t="str">
            <v>Y</v>
          </cell>
          <cell r="T740" t="str">
            <v>DR</v>
          </cell>
          <cell r="U740" t="str">
            <v>CLAY, NATURAL, N.O.S.</v>
          </cell>
          <cell r="W740" t="str">
            <v>CMH</v>
          </cell>
          <cell r="Z740" t="str">
            <v>N</v>
          </cell>
          <cell r="AA740" t="str">
            <v>MNBT0049W</v>
          </cell>
          <cell r="AB740" t="str">
            <v>MOL MANEUVER</v>
          </cell>
          <cell r="AC740" t="str">
            <v>EC1</v>
          </cell>
          <cell r="AD740">
            <v>43808</v>
          </cell>
          <cell r="AE740">
            <v>29820.76</v>
          </cell>
          <cell r="AF740" t="str">
            <v>JPUKB06</v>
          </cell>
          <cell r="AG740" t="str">
            <v>山優丸</v>
          </cell>
          <cell r="AH740">
            <v>43812</v>
          </cell>
          <cell r="AI740">
            <v>43813</v>
          </cell>
          <cell r="AJ740" t="str">
            <v>UNIX</v>
          </cell>
          <cell r="AK740" t="str">
            <v>六甲SBC</v>
          </cell>
          <cell r="AL740" t="str">
            <v>3GDL1</v>
          </cell>
          <cell r="AM740" t="str">
            <v>金子国際コンテナヤード（日本興運）</v>
          </cell>
          <cell r="AN740" t="str">
            <v>36W60</v>
          </cell>
          <cell r="AO740">
            <v>43808</v>
          </cell>
          <cell r="AP740">
            <v>0.625</v>
          </cell>
          <cell r="AQ740" t="str">
            <v>スケジュール変更あり</v>
          </cell>
          <cell r="AR740" t="str">
            <v>神戸港　六甲RC3/4/5号</v>
          </cell>
        </row>
        <row r="741">
          <cell r="B741" t="str">
            <v>RICVDY2723005</v>
          </cell>
          <cell r="C741">
            <v>5</v>
          </cell>
          <cell r="D741">
            <v>43808</v>
          </cell>
          <cell r="E741">
            <v>0.625</v>
          </cell>
          <cell r="F741" t="str">
            <v>スケジュール変更あり</v>
          </cell>
          <cell r="G741" t="str">
            <v>山優丸</v>
          </cell>
          <cell r="H741">
            <v>43812</v>
          </cell>
          <cell r="I741">
            <v>43813</v>
          </cell>
          <cell r="J741" t="str">
            <v>JPUKB06JPIYM</v>
          </cell>
          <cell r="K741" t="str">
            <v>RICVDY272300</v>
          </cell>
          <cell r="L741" t="str">
            <v>TCLU4262481</v>
          </cell>
          <cell r="M741" t="str">
            <v>D4</v>
          </cell>
          <cell r="N741">
            <v>4091557</v>
          </cell>
          <cell r="O741" t="str">
            <v>ITOCHU CHEMICAL FRONTIER CORPORATION</v>
          </cell>
          <cell r="P741" t="str">
            <v>USSAV</v>
          </cell>
          <cell r="Q741" t="str">
            <v>JPUKB</v>
          </cell>
          <cell r="R741" t="str">
            <v>JPIYM</v>
          </cell>
          <cell r="S741" t="str">
            <v>Y</v>
          </cell>
          <cell r="T741" t="str">
            <v>DR</v>
          </cell>
          <cell r="U741" t="str">
            <v>CLAY, NATURAL, N.O.S.</v>
          </cell>
          <cell r="W741" t="str">
            <v>CMH</v>
          </cell>
          <cell r="Z741" t="str">
            <v>N</v>
          </cell>
          <cell r="AA741" t="str">
            <v>MNBT0049W</v>
          </cell>
          <cell r="AB741" t="str">
            <v>MOL MANEUVER</v>
          </cell>
          <cell r="AC741" t="str">
            <v>EC1</v>
          </cell>
          <cell r="AD741">
            <v>43808</v>
          </cell>
          <cell r="AE741">
            <v>29730.76</v>
          </cell>
          <cell r="AF741" t="str">
            <v>JPUKB06</v>
          </cell>
          <cell r="AG741" t="str">
            <v>山優丸</v>
          </cell>
          <cell r="AH741">
            <v>43812</v>
          </cell>
          <cell r="AI741">
            <v>43813</v>
          </cell>
          <cell r="AJ741" t="str">
            <v>UNIX</v>
          </cell>
          <cell r="AK741" t="str">
            <v>六甲SBC</v>
          </cell>
          <cell r="AL741" t="str">
            <v>3GDL1</v>
          </cell>
          <cell r="AM741" t="str">
            <v>金子国際コンテナヤード（日本興運）</v>
          </cell>
          <cell r="AN741" t="str">
            <v>36W60</v>
          </cell>
          <cell r="AO741">
            <v>43808</v>
          </cell>
          <cell r="AP741">
            <v>0.625</v>
          </cell>
          <cell r="AQ741" t="str">
            <v>スケジュール変更あり</v>
          </cell>
          <cell r="AR741" t="str">
            <v>神戸港　六甲RC3/4/5号</v>
          </cell>
        </row>
        <row r="742">
          <cell r="B742" t="str">
            <v>RICVDY2723006</v>
          </cell>
          <cell r="C742">
            <v>6</v>
          </cell>
          <cell r="D742">
            <v>43808</v>
          </cell>
          <cell r="E742">
            <v>0.625</v>
          </cell>
          <cell r="F742" t="str">
            <v>スケジュール変更あり</v>
          </cell>
          <cell r="G742" t="str">
            <v>山優丸</v>
          </cell>
          <cell r="H742">
            <v>43812</v>
          </cell>
          <cell r="I742">
            <v>43813</v>
          </cell>
          <cell r="J742" t="str">
            <v>JPUKB06JPIYM</v>
          </cell>
          <cell r="K742" t="str">
            <v>RICVDY272300</v>
          </cell>
          <cell r="L742" t="str">
            <v>TCLU4490347</v>
          </cell>
          <cell r="M742" t="str">
            <v>D4</v>
          </cell>
          <cell r="N742">
            <v>4091569</v>
          </cell>
          <cell r="O742" t="str">
            <v>ITOCHU CHEMICAL FRONTIER CORPORATION</v>
          </cell>
          <cell r="P742" t="str">
            <v>USSAV</v>
          </cell>
          <cell r="Q742" t="str">
            <v>JPUKB</v>
          </cell>
          <cell r="R742" t="str">
            <v>JPIYM</v>
          </cell>
          <cell r="S742" t="str">
            <v>Y</v>
          </cell>
          <cell r="T742" t="str">
            <v>DR</v>
          </cell>
          <cell r="U742" t="str">
            <v>CLAY, NATURAL, N.O.S.</v>
          </cell>
          <cell r="W742" t="str">
            <v>CMH</v>
          </cell>
          <cell r="Z742" t="str">
            <v>N</v>
          </cell>
          <cell r="AA742" t="str">
            <v>MNBT0049W</v>
          </cell>
          <cell r="AB742" t="str">
            <v>MOL MANEUVER</v>
          </cell>
          <cell r="AC742" t="str">
            <v>EC1</v>
          </cell>
          <cell r="AD742">
            <v>43808</v>
          </cell>
          <cell r="AE742">
            <v>29810.76</v>
          </cell>
          <cell r="AF742" t="str">
            <v>JPUKB06</v>
          </cell>
          <cell r="AG742" t="str">
            <v>山優丸</v>
          </cell>
          <cell r="AH742">
            <v>43812</v>
          </cell>
          <cell r="AI742">
            <v>43813</v>
          </cell>
          <cell r="AJ742" t="str">
            <v>UNIX</v>
          </cell>
          <cell r="AK742" t="str">
            <v>六甲SBC</v>
          </cell>
          <cell r="AL742" t="str">
            <v>3GDL1</v>
          </cell>
          <cell r="AM742" t="str">
            <v>金子国際コンテナヤード（日本興運）</v>
          </cell>
          <cell r="AN742" t="str">
            <v>36W60</v>
          </cell>
          <cell r="AO742">
            <v>43808</v>
          </cell>
          <cell r="AP742">
            <v>0.625</v>
          </cell>
          <cell r="AQ742" t="str">
            <v>スケジュール変更あり</v>
          </cell>
          <cell r="AR742" t="str">
            <v>神戸港　六甲RC3/4/5号</v>
          </cell>
        </row>
        <row r="743">
          <cell r="B743" t="str">
            <v>RICVDY2723007</v>
          </cell>
          <cell r="C743">
            <v>7</v>
          </cell>
          <cell r="D743">
            <v>43808</v>
          </cell>
          <cell r="E743">
            <v>0.625</v>
          </cell>
          <cell r="F743" t="str">
            <v>スケジュール変更あり</v>
          </cell>
          <cell r="G743" t="str">
            <v>山優丸</v>
          </cell>
          <cell r="H743">
            <v>43812</v>
          </cell>
          <cell r="I743">
            <v>43813</v>
          </cell>
          <cell r="J743" t="str">
            <v>JPUKB06JPIYM</v>
          </cell>
          <cell r="K743" t="str">
            <v>RICVDY272300</v>
          </cell>
          <cell r="L743" t="str">
            <v>TCLU4668207</v>
          </cell>
          <cell r="M743" t="str">
            <v>D4</v>
          </cell>
          <cell r="N743">
            <v>4091548</v>
          </cell>
          <cell r="O743" t="str">
            <v>ITOCHU CHEMICAL FRONTIER CORPORATION</v>
          </cell>
          <cell r="P743" t="str">
            <v>USSAV</v>
          </cell>
          <cell r="Q743" t="str">
            <v>JPUKB</v>
          </cell>
          <cell r="R743" t="str">
            <v>JPIYM</v>
          </cell>
          <cell r="S743" t="str">
            <v>Y</v>
          </cell>
          <cell r="T743" t="str">
            <v>DR</v>
          </cell>
          <cell r="U743" t="str">
            <v>CLAY, NATURAL, N.O.S.</v>
          </cell>
          <cell r="W743" t="str">
            <v>CMH</v>
          </cell>
          <cell r="Z743" t="str">
            <v>N</v>
          </cell>
          <cell r="AA743" t="str">
            <v>MNBT0049W</v>
          </cell>
          <cell r="AB743" t="str">
            <v>MOL MANEUVER</v>
          </cell>
          <cell r="AC743" t="str">
            <v>EC1</v>
          </cell>
          <cell r="AD743">
            <v>43808</v>
          </cell>
          <cell r="AE743">
            <v>29700.76</v>
          </cell>
          <cell r="AF743" t="str">
            <v>JPUKB06</v>
          </cell>
          <cell r="AG743" t="str">
            <v>山優丸</v>
          </cell>
          <cell r="AH743">
            <v>43812</v>
          </cell>
          <cell r="AI743">
            <v>43813</v>
          </cell>
          <cell r="AJ743" t="str">
            <v>UNIX</v>
          </cell>
          <cell r="AK743" t="str">
            <v>六甲SBC</v>
          </cell>
          <cell r="AL743" t="str">
            <v>3GDL1</v>
          </cell>
          <cell r="AM743" t="str">
            <v>金子国際コンテナヤード（日本興運）</v>
          </cell>
          <cell r="AN743" t="str">
            <v>36W60</v>
          </cell>
          <cell r="AO743">
            <v>43808</v>
          </cell>
          <cell r="AP743">
            <v>0.625</v>
          </cell>
          <cell r="AQ743" t="str">
            <v>スケジュール変更あり</v>
          </cell>
          <cell r="AR743" t="str">
            <v>神戸港　六甲RC3/4/5号</v>
          </cell>
        </row>
        <row r="744">
          <cell r="B744" t="str">
            <v>RICVDY2723008</v>
          </cell>
          <cell r="C744">
            <v>8</v>
          </cell>
          <cell r="D744">
            <v>43808</v>
          </cell>
          <cell r="E744">
            <v>0.625</v>
          </cell>
          <cell r="F744" t="str">
            <v>スケジュール変更あり</v>
          </cell>
          <cell r="G744" t="str">
            <v>山優丸</v>
          </cell>
          <cell r="H744">
            <v>43812</v>
          </cell>
          <cell r="I744">
            <v>43813</v>
          </cell>
          <cell r="J744" t="str">
            <v>JPUKB06JPIYM</v>
          </cell>
          <cell r="K744" t="str">
            <v>RICVDY272300</v>
          </cell>
          <cell r="L744" t="str">
            <v>TCLU8971079</v>
          </cell>
          <cell r="M744" t="str">
            <v>D4</v>
          </cell>
          <cell r="N744">
            <v>4091551</v>
          </cell>
          <cell r="O744" t="str">
            <v>ITOCHU CHEMICAL FRONTIER CORPORATION</v>
          </cell>
          <cell r="P744" t="str">
            <v>USSAV</v>
          </cell>
          <cell r="Q744" t="str">
            <v>JPUKB</v>
          </cell>
          <cell r="R744" t="str">
            <v>JPIYM</v>
          </cell>
          <cell r="S744" t="str">
            <v>Y</v>
          </cell>
          <cell r="T744" t="str">
            <v>DR</v>
          </cell>
          <cell r="U744" t="str">
            <v>CLAY, NATURAL, N.O.S.</v>
          </cell>
          <cell r="W744" t="str">
            <v>CMH</v>
          </cell>
          <cell r="Z744" t="str">
            <v>N</v>
          </cell>
          <cell r="AA744" t="str">
            <v>MNBT0049W</v>
          </cell>
          <cell r="AB744" t="str">
            <v>MOL MANEUVER</v>
          </cell>
          <cell r="AC744" t="str">
            <v>EC1</v>
          </cell>
          <cell r="AD744">
            <v>43808</v>
          </cell>
          <cell r="AE744">
            <v>29790.76</v>
          </cell>
          <cell r="AF744" t="str">
            <v>JPUKB06</v>
          </cell>
          <cell r="AG744" t="str">
            <v>山優丸</v>
          </cell>
          <cell r="AH744">
            <v>43812</v>
          </cell>
          <cell r="AI744">
            <v>43813</v>
          </cell>
          <cell r="AJ744" t="str">
            <v>UNIX</v>
          </cell>
          <cell r="AK744" t="str">
            <v>六甲SBC</v>
          </cell>
          <cell r="AL744" t="str">
            <v>3GDL1</v>
          </cell>
          <cell r="AM744" t="str">
            <v>金子国際コンテナヤード（日本興運）</v>
          </cell>
          <cell r="AN744" t="str">
            <v>36W60</v>
          </cell>
          <cell r="AO744">
            <v>43808</v>
          </cell>
          <cell r="AP744">
            <v>0.625</v>
          </cell>
          <cell r="AQ744" t="str">
            <v>スケジュール変更あり</v>
          </cell>
          <cell r="AR744" t="str">
            <v>神戸港　六甲RC3/4/5号</v>
          </cell>
        </row>
        <row r="745">
          <cell r="B745" t="str">
            <v>RICVDY2723009</v>
          </cell>
          <cell r="C745">
            <v>9</v>
          </cell>
          <cell r="D745">
            <v>43808</v>
          </cell>
          <cell r="E745">
            <v>0.625</v>
          </cell>
          <cell r="F745" t="str">
            <v>スケジュール変更あり</v>
          </cell>
          <cell r="G745" t="str">
            <v>山優丸</v>
          </cell>
          <cell r="H745">
            <v>43812</v>
          </cell>
          <cell r="I745">
            <v>43813</v>
          </cell>
          <cell r="J745" t="str">
            <v>JPUKB06JPIYM</v>
          </cell>
          <cell r="K745" t="str">
            <v>RICVDY272300</v>
          </cell>
          <cell r="L745" t="str">
            <v>TGHU5049973</v>
          </cell>
          <cell r="M745" t="str">
            <v>D4</v>
          </cell>
          <cell r="N745">
            <v>4091523</v>
          </cell>
          <cell r="O745" t="str">
            <v>ITOCHU CHEMICAL FRONTIER CORPORATION</v>
          </cell>
          <cell r="P745" t="str">
            <v>USSAV</v>
          </cell>
          <cell r="Q745" t="str">
            <v>JPUKB</v>
          </cell>
          <cell r="R745" t="str">
            <v>JPIYM</v>
          </cell>
          <cell r="S745" t="str">
            <v>Y</v>
          </cell>
          <cell r="T745" t="str">
            <v>DR</v>
          </cell>
          <cell r="U745" t="str">
            <v>CLAY, NATURAL, N.O.S.</v>
          </cell>
          <cell r="W745" t="str">
            <v>CMH</v>
          </cell>
          <cell r="Z745" t="str">
            <v>N</v>
          </cell>
          <cell r="AA745" t="str">
            <v>MNBT0049W</v>
          </cell>
          <cell r="AB745" t="str">
            <v>MOL MANEUVER</v>
          </cell>
          <cell r="AC745" t="str">
            <v>EC1</v>
          </cell>
          <cell r="AD745">
            <v>43808</v>
          </cell>
          <cell r="AE745">
            <v>29770.76</v>
          </cell>
          <cell r="AF745" t="str">
            <v>JPUKB06</v>
          </cell>
          <cell r="AG745" t="str">
            <v>山優丸</v>
          </cell>
          <cell r="AH745">
            <v>43812</v>
          </cell>
          <cell r="AI745">
            <v>43813</v>
          </cell>
          <cell r="AJ745" t="str">
            <v>UNIX</v>
          </cell>
          <cell r="AK745" t="str">
            <v>六甲SBC</v>
          </cell>
          <cell r="AL745" t="str">
            <v>3GDL1</v>
          </cell>
          <cell r="AM745" t="str">
            <v>金子国際コンテナヤード（日本興運）</v>
          </cell>
          <cell r="AN745" t="str">
            <v>36W60</v>
          </cell>
          <cell r="AO745">
            <v>43808</v>
          </cell>
          <cell r="AP745">
            <v>0.625</v>
          </cell>
          <cell r="AQ745" t="str">
            <v>スケジュール変更あり</v>
          </cell>
          <cell r="AR745" t="str">
            <v>神戸港　六甲RC3/4/5号</v>
          </cell>
        </row>
        <row r="746">
          <cell r="B746" t="str">
            <v>RICVDY27230010</v>
          </cell>
          <cell r="C746">
            <v>10</v>
          </cell>
          <cell r="D746">
            <v>43808</v>
          </cell>
          <cell r="E746">
            <v>0.625</v>
          </cell>
          <cell r="F746" t="str">
            <v>スケジュール変更あり</v>
          </cell>
          <cell r="G746" t="str">
            <v>山優丸</v>
          </cell>
          <cell r="H746">
            <v>43812</v>
          </cell>
          <cell r="I746">
            <v>43813</v>
          </cell>
          <cell r="J746" t="str">
            <v>JPUKB06JPIYM</v>
          </cell>
          <cell r="K746" t="str">
            <v>RICVDY272300</v>
          </cell>
          <cell r="L746" t="str">
            <v>TLLU6077557</v>
          </cell>
          <cell r="M746" t="str">
            <v>D4</v>
          </cell>
          <cell r="N746">
            <v>4091582</v>
          </cell>
          <cell r="O746" t="str">
            <v>ITOCHU CHEMICAL FRONTIER CORPORATION</v>
          </cell>
          <cell r="P746" t="str">
            <v>USSAV</v>
          </cell>
          <cell r="Q746" t="str">
            <v>JPUKB</v>
          </cell>
          <cell r="R746" t="str">
            <v>JPIYM</v>
          </cell>
          <cell r="S746" t="str">
            <v>Y</v>
          </cell>
          <cell r="T746" t="str">
            <v>DR</v>
          </cell>
          <cell r="U746" t="str">
            <v>CLAY, NATURAL, N.O.S.</v>
          </cell>
          <cell r="W746" t="str">
            <v>CMH</v>
          </cell>
          <cell r="Z746" t="str">
            <v>N</v>
          </cell>
          <cell r="AA746" t="str">
            <v>MNBT0049W</v>
          </cell>
          <cell r="AB746" t="str">
            <v>MOL MANEUVER</v>
          </cell>
          <cell r="AC746" t="str">
            <v>EC1</v>
          </cell>
          <cell r="AD746">
            <v>43808</v>
          </cell>
          <cell r="AE746">
            <v>29640.76</v>
          </cell>
          <cell r="AF746" t="str">
            <v>JPUKB06</v>
          </cell>
          <cell r="AG746" t="str">
            <v>山優丸</v>
          </cell>
          <cell r="AH746">
            <v>43812</v>
          </cell>
          <cell r="AI746">
            <v>43813</v>
          </cell>
          <cell r="AJ746" t="str">
            <v>UNIX</v>
          </cell>
          <cell r="AK746" t="str">
            <v>六甲SBC</v>
          </cell>
          <cell r="AL746" t="str">
            <v>3GDL1</v>
          </cell>
          <cell r="AM746" t="str">
            <v>金子国際コンテナヤード（日本興運）</v>
          </cell>
          <cell r="AN746" t="str">
            <v>36W60</v>
          </cell>
          <cell r="AO746">
            <v>43808</v>
          </cell>
          <cell r="AP746">
            <v>0.625</v>
          </cell>
          <cell r="AQ746" t="str">
            <v>スケジュール変更あり</v>
          </cell>
          <cell r="AR746" t="str">
            <v>神戸港　六甲RC3/4/5号</v>
          </cell>
        </row>
        <row r="747">
          <cell r="B747" t="str">
            <v>RICVEM5974001</v>
          </cell>
          <cell r="C747">
            <v>1</v>
          </cell>
          <cell r="D747">
            <v>43808</v>
          </cell>
          <cell r="E747">
            <v>0.41666666666666669</v>
          </cell>
          <cell r="F747" t="str">
            <v>スケジュール変更あり</v>
          </cell>
          <cell r="G747" t="str">
            <v>山優丸</v>
          </cell>
          <cell r="H747">
            <v>43812</v>
          </cell>
          <cell r="I747">
            <v>43813</v>
          </cell>
          <cell r="J747" t="str">
            <v>JPUKB06JPIYM</v>
          </cell>
          <cell r="K747" t="str">
            <v>RICVEM597400</v>
          </cell>
          <cell r="L747" t="str">
            <v>BEAU5231458</v>
          </cell>
          <cell r="M747" t="str">
            <v>D5</v>
          </cell>
          <cell r="N747">
            <v>167893</v>
          </cell>
          <cell r="O747" t="str">
            <v>MARUBENI CORPORATION</v>
          </cell>
          <cell r="P747" t="str">
            <v>USSAV</v>
          </cell>
          <cell r="Q747" t="str">
            <v>JPUKB</v>
          </cell>
          <cell r="R747" t="str">
            <v>JPIYM</v>
          </cell>
          <cell r="S747" t="str">
            <v>Y</v>
          </cell>
          <cell r="T747" t="str">
            <v>DR</v>
          </cell>
          <cell r="U747" t="str">
            <v>PULP OF WOOD OR OF OTHER FIBROUS CELLULOSIC MATERIAL</v>
          </cell>
          <cell r="W747" t="str">
            <v>CMH</v>
          </cell>
          <cell r="Z747" t="str">
            <v>N</v>
          </cell>
          <cell r="AA747" t="str">
            <v>MNBT0049W</v>
          </cell>
          <cell r="AB747" t="str">
            <v>MOL MANEUVER</v>
          </cell>
          <cell r="AC747" t="str">
            <v>EC1</v>
          </cell>
          <cell r="AD747">
            <v>43808</v>
          </cell>
          <cell r="AE747">
            <v>26416</v>
          </cell>
          <cell r="AF747" t="str">
            <v>JPUKB06</v>
          </cell>
          <cell r="AG747" t="str">
            <v>山優丸</v>
          </cell>
          <cell r="AH747">
            <v>43812</v>
          </cell>
          <cell r="AI747">
            <v>43813</v>
          </cell>
          <cell r="AJ747" t="str">
            <v>UNIX</v>
          </cell>
          <cell r="AK747" t="str">
            <v>六甲SBC</v>
          </cell>
          <cell r="AL747" t="str">
            <v>3GDL1</v>
          </cell>
          <cell r="AM747" t="str">
            <v>金子国際コンテナヤード（日本興運）</v>
          </cell>
          <cell r="AN747" t="str">
            <v>36W60</v>
          </cell>
          <cell r="AO747">
            <v>43808</v>
          </cell>
          <cell r="AP747">
            <v>0.41666666666666669</v>
          </cell>
          <cell r="AQ747" t="str">
            <v>スケジュール変更あり</v>
          </cell>
          <cell r="AR747" t="str">
            <v>神戸港　六甲RC3/4/5号</v>
          </cell>
        </row>
        <row r="748">
          <cell r="B748" t="str">
            <v>RICVEM5974002</v>
          </cell>
          <cell r="C748">
            <v>2</v>
          </cell>
          <cell r="D748">
            <v>43808</v>
          </cell>
          <cell r="E748">
            <v>0.41666666666666669</v>
          </cell>
          <cell r="F748" t="str">
            <v>スケジュール変更あり</v>
          </cell>
          <cell r="G748" t="str">
            <v>山優丸</v>
          </cell>
          <cell r="H748">
            <v>43812</v>
          </cell>
          <cell r="I748">
            <v>43813</v>
          </cell>
          <cell r="J748" t="str">
            <v>JPUKB06JPIYM</v>
          </cell>
          <cell r="K748" t="str">
            <v>RICVEM597400</v>
          </cell>
          <cell r="L748" t="str">
            <v>CAIU9437668</v>
          </cell>
          <cell r="M748" t="str">
            <v>D5</v>
          </cell>
          <cell r="N748">
            <v>167899</v>
          </cell>
          <cell r="O748" t="str">
            <v>MARUBENI CORPORATION</v>
          </cell>
          <cell r="P748" t="str">
            <v>USSAV</v>
          </cell>
          <cell r="Q748" t="str">
            <v>JPUKB</v>
          </cell>
          <cell r="R748" t="str">
            <v>JPIYM</v>
          </cell>
          <cell r="S748" t="str">
            <v>Y</v>
          </cell>
          <cell r="T748" t="str">
            <v>DR</v>
          </cell>
          <cell r="U748" t="str">
            <v>PULP OF WOOD OR OF OTHER FIBROUS CELLULOSIC MATERIAL</v>
          </cell>
          <cell r="W748" t="str">
            <v>CMH</v>
          </cell>
          <cell r="Z748" t="str">
            <v>N</v>
          </cell>
          <cell r="AA748" t="str">
            <v>MNBT0049W</v>
          </cell>
          <cell r="AB748" t="str">
            <v>MOL MANEUVER</v>
          </cell>
          <cell r="AC748" t="str">
            <v>EC1</v>
          </cell>
          <cell r="AD748">
            <v>43808</v>
          </cell>
          <cell r="AE748">
            <v>27400</v>
          </cell>
          <cell r="AF748" t="str">
            <v>JPUKB06</v>
          </cell>
          <cell r="AG748" t="str">
            <v>山優丸</v>
          </cell>
          <cell r="AH748">
            <v>43812</v>
          </cell>
          <cell r="AI748">
            <v>43813</v>
          </cell>
          <cell r="AJ748" t="str">
            <v>UNIX</v>
          </cell>
          <cell r="AK748" t="str">
            <v>六甲SBC</v>
          </cell>
          <cell r="AL748" t="str">
            <v>3GDL1</v>
          </cell>
          <cell r="AM748" t="str">
            <v>金子国際コンテナヤード（日本興運）</v>
          </cell>
          <cell r="AN748" t="str">
            <v>36W60</v>
          </cell>
          <cell r="AO748">
            <v>43808</v>
          </cell>
          <cell r="AP748">
            <v>0.41666666666666669</v>
          </cell>
          <cell r="AQ748" t="str">
            <v>スケジュール変更あり</v>
          </cell>
          <cell r="AR748" t="str">
            <v>神戸港　六甲RC3/4/5号</v>
          </cell>
        </row>
        <row r="749">
          <cell r="B749" t="str">
            <v>RICVEM5974003</v>
          </cell>
          <cell r="C749">
            <v>3</v>
          </cell>
          <cell r="D749">
            <v>43808</v>
          </cell>
          <cell r="E749">
            <v>0.41666666666666669</v>
          </cell>
          <cell r="F749" t="str">
            <v>スケジュール変更あり</v>
          </cell>
          <cell r="G749" t="str">
            <v>山優丸</v>
          </cell>
          <cell r="H749">
            <v>43812</v>
          </cell>
          <cell r="I749">
            <v>43813</v>
          </cell>
          <cell r="J749" t="str">
            <v>JPUKB06JPIYM</v>
          </cell>
          <cell r="K749" t="str">
            <v>RICVEM597400</v>
          </cell>
          <cell r="L749" t="str">
            <v>FDCU0546178</v>
          </cell>
          <cell r="M749" t="str">
            <v>D5</v>
          </cell>
          <cell r="N749">
            <v>167895</v>
          </cell>
          <cell r="O749" t="str">
            <v>MARUBENI CORPORATION</v>
          </cell>
          <cell r="P749" t="str">
            <v>USSAV</v>
          </cell>
          <cell r="Q749" t="str">
            <v>JPUKB</v>
          </cell>
          <cell r="R749" t="str">
            <v>JPIYM</v>
          </cell>
          <cell r="S749" t="str">
            <v>Y</v>
          </cell>
          <cell r="T749" t="str">
            <v>DR</v>
          </cell>
          <cell r="U749" t="str">
            <v>PULP OF WOOD OR OF OTHER FIBROUS CELLULOSIC MATERIAL</v>
          </cell>
          <cell r="W749" t="str">
            <v>CMH</v>
          </cell>
          <cell r="Z749" t="str">
            <v>N</v>
          </cell>
          <cell r="AA749" t="str">
            <v>MNBT0049W</v>
          </cell>
          <cell r="AB749" t="str">
            <v>MOL MANEUVER</v>
          </cell>
          <cell r="AC749" t="str">
            <v>EC1</v>
          </cell>
          <cell r="AD749">
            <v>43808</v>
          </cell>
          <cell r="AE749">
            <v>27296</v>
          </cell>
          <cell r="AF749" t="str">
            <v>JPUKB06</v>
          </cell>
          <cell r="AG749" t="str">
            <v>山優丸</v>
          </cell>
          <cell r="AH749">
            <v>43812</v>
          </cell>
          <cell r="AI749">
            <v>43813</v>
          </cell>
          <cell r="AJ749" t="str">
            <v>UNIX</v>
          </cell>
          <cell r="AK749" t="str">
            <v>六甲SBC</v>
          </cell>
          <cell r="AL749" t="str">
            <v>3GDL1</v>
          </cell>
          <cell r="AM749" t="str">
            <v>金子国際コンテナヤード（日本興運）</v>
          </cell>
          <cell r="AN749" t="str">
            <v>36W60</v>
          </cell>
          <cell r="AO749">
            <v>43808</v>
          </cell>
          <cell r="AP749">
            <v>0.41666666666666669</v>
          </cell>
          <cell r="AQ749" t="str">
            <v>スケジュール変更あり</v>
          </cell>
          <cell r="AR749" t="str">
            <v>神戸港　六甲RC3/4/5号</v>
          </cell>
        </row>
        <row r="750">
          <cell r="B750" t="str">
            <v>RICVEM5974004</v>
          </cell>
          <cell r="C750">
            <v>4</v>
          </cell>
          <cell r="D750">
            <v>43808</v>
          </cell>
          <cell r="E750">
            <v>0.41666666666666669</v>
          </cell>
          <cell r="F750" t="str">
            <v>スケジュール変更あり</v>
          </cell>
          <cell r="G750" t="str">
            <v>山優丸</v>
          </cell>
          <cell r="H750">
            <v>43812</v>
          </cell>
          <cell r="I750">
            <v>43813</v>
          </cell>
          <cell r="J750" t="str">
            <v>JPUKB06JPIYM</v>
          </cell>
          <cell r="K750" t="str">
            <v>RICVEM597400</v>
          </cell>
          <cell r="L750" t="str">
            <v>NYKU4223681</v>
          </cell>
          <cell r="M750" t="str">
            <v>D5</v>
          </cell>
          <cell r="N750">
            <v>167842</v>
          </cell>
          <cell r="O750" t="str">
            <v>MARUBENI CORPORATION</v>
          </cell>
          <cell r="P750" t="str">
            <v>USSAV</v>
          </cell>
          <cell r="Q750" t="str">
            <v>JPUKB</v>
          </cell>
          <cell r="R750" t="str">
            <v>JPIYM</v>
          </cell>
          <cell r="S750" t="str">
            <v>Y</v>
          </cell>
          <cell r="T750" t="str">
            <v>DR</v>
          </cell>
          <cell r="U750" t="str">
            <v>PULP OF WOOD OR OF OTHER FIBROUS CELLULOSIC MATERIAL</v>
          </cell>
          <cell r="W750" t="str">
            <v>CMH</v>
          </cell>
          <cell r="Z750" t="str">
            <v>N</v>
          </cell>
          <cell r="AA750" t="str">
            <v>MNBT0049W</v>
          </cell>
          <cell r="AB750" t="str">
            <v>MOL MANEUVER</v>
          </cell>
          <cell r="AC750" t="str">
            <v>EC1</v>
          </cell>
          <cell r="AD750">
            <v>43808</v>
          </cell>
          <cell r="AE750">
            <v>27353</v>
          </cell>
          <cell r="AF750" t="str">
            <v>JPUKB06</v>
          </cell>
          <cell r="AG750" t="str">
            <v>山優丸</v>
          </cell>
          <cell r="AH750">
            <v>43812</v>
          </cell>
          <cell r="AI750">
            <v>43813</v>
          </cell>
          <cell r="AJ750" t="str">
            <v>UNIX</v>
          </cell>
          <cell r="AK750" t="str">
            <v>六甲SBC</v>
          </cell>
          <cell r="AL750" t="str">
            <v>3GDL1</v>
          </cell>
          <cell r="AM750" t="str">
            <v>金子国際コンテナヤード（日本興運）</v>
          </cell>
          <cell r="AN750" t="str">
            <v>36W60</v>
          </cell>
          <cell r="AO750">
            <v>43808</v>
          </cell>
          <cell r="AP750">
            <v>0.41666666666666669</v>
          </cell>
          <cell r="AQ750" t="str">
            <v>スケジュール変更あり</v>
          </cell>
          <cell r="AR750" t="str">
            <v>神戸港　六甲RC3/4/5号</v>
          </cell>
        </row>
        <row r="751">
          <cell r="B751" t="str">
            <v>RICVEM5974005</v>
          </cell>
          <cell r="C751">
            <v>5</v>
          </cell>
          <cell r="D751">
            <v>43808</v>
          </cell>
          <cell r="E751">
            <v>0.41666666666666669</v>
          </cell>
          <cell r="F751" t="str">
            <v>スケジュール変更あり</v>
          </cell>
          <cell r="G751" t="str">
            <v>山優丸</v>
          </cell>
          <cell r="H751">
            <v>43812</v>
          </cell>
          <cell r="I751">
            <v>43813</v>
          </cell>
          <cell r="J751" t="str">
            <v>JPUKB06JPIYM</v>
          </cell>
          <cell r="K751" t="str">
            <v>RICVEM597400</v>
          </cell>
          <cell r="L751" t="str">
            <v>NYKU4845509</v>
          </cell>
          <cell r="M751" t="str">
            <v>D5</v>
          </cell>
          <cell r="N751">
            <v>167898</v>
          </cell>
          <cell r="O751" t="str">
            <v>MARUBENI CORPORATION</v>
          </cell>
          <cell r="P751" t="str">
            <v>USSAV</v>
          </cell>
          <cell r="Q751" t="str">
            <v>JPUKB</v>
          </cell>
          <cell r="R751" t="str">
            <v>JPIYM</v>
          </cell>
          <cell r="S751" t="str">
            <v>Y</v>
          </cell>
          <cell r="T751" t="str">
            <v>DR</v>
          </cell>
          <cell r="U751" t="str">
            <v>PULP OF WOOD OR OF OTHER FIBROUS CELLULOSIC MATERIAL</v>
          </cell>
          <cell r="W751" t="str">
            <v>CMH</v>
          </cell>
          <cell r="Z751" t="str">
            <v>N</v>
          </cell>
          <cell r="AA751" t="str">
            <v>MNBT0049W</v>
          </cell>
          <cell r="AB751" t="str">
            <v>MOL MANEUVER</v>
          </cell>
          <cell r="AC751" t="str">
            <v>EC1</v>
          </cell>
          <cell r="AD751">
            <v>43808</v>
          </cell>
          <cell r="AE751">
            <v>27346</v>
          </cell>
          <cell r="AF751" t="str">
            <v>JPUKB06</v>
          </cell>
          <cell r="AG751" t="str">
            <v>山優丸</v>
          </cell>
          <cell r="AH751">
            <v>43812</v>
          </cell>
          <cell r="AI751">
            <v>43813</v>
          </cell>
          <cell r="AJ751" t="str">
            <v>UNIX</v>
          </cell>
          <cell r="AK751" t="str">
            <v>六甲SBC</v>
          </cell>
          <cell r="AL751" t="str">
            <v>3GDL1</v>
          </cell>
          <cell r="AM751" t="str">
            <v>金子国際コンテナヤード（日本興運）</v>
          </cell>
          <cell r="AN751" t="str">
            <v>36W60</v>
          </cell>
          <cell r="AO751">
            <v>43808</v>
          </cell>
          <cell r="AP751">
            <v>0.41666666666666669</v>
          </cell>
          <cell r="AQ751" t="str">
            <v>スケジュール変更あり</v>
          </cell>
          <cell r="AR751" t="str">
            <v>神戸港　六甲RC3/4/5号</v>
          </cell>
        </row>
        <row r="752">
          <cell r="B752" t="str">
            <v>RICVEM5974006</v>
          </cell>
          <cell r="C752">
            <v>6</v>
          </cell>
          <cell r="D752">
            <v>43808</v>
          </cell>
          <cell r="E752">
            <v>0.41666666666666669</v>
          </cell>
          <cell r="F752" t="str">
            <v>スケジュール変更あり</v>
          </cell>
          <cell r="G752" t="str">
            <v>山優丸</v>
          </cell>
          <cell r="H752">
            <v>43812</v>
          </cell>
          <cell r="I752">
            <v>43813</v>
          </cell>
          <cell r="J752" t="str">
            <v>JPUKB06JPIYM</v>
          </cell>
          <cell r="K752" t="str">
            <v>RICVEM597400</v>
          </cell>
          <cell r="L752" t="str">
            <v>NYKU4864279</v>
          </cell>
          <cell r="M752" t="str">
            <v>D5</v>
          </cell>
          <cell r="N752">
            <v>167892</v>
          </cell>
          <cell r="O752" t="str">
            <v>MARUBENI CORPORATION</v>
          </cell>
          <cell r="P752" t="str">
            <v>USSAV</v>
          </cell>
          <cell r="Q752" t="str">
            <v>JPUKB</v>
          </cell>
          <cell r="R752" t="str">
            <v>JPIYM</v>
          </cell>
          <cell r="S752" t="str">
            <v>Y</v>
          </cell>
          <cell r="T752" t="str">
            <v>DR</v>
          </cell>
          <cell r="U752" t="str">
            <v>PULP OF WOOD OR OF OTHER FIBROUS CELLULOSIC MATERIAL</v>
          </cell>
          <cell r="W752" t="str">
            <v>CMH</v>
          </cell>
          <cell r="Z752" t="str">
            <v>N</v>
          </cell>
          <cell r="AA752" t="str">
            <v>MNBT0049W</v>
          </cell>
          <cell r="AB752" t="str">
            <v>MOL MANEUVER</v>
          </cell>
          <cell r="AC752" t="str">
            <v>EC1</v>
          </cell>
          <cell r="AD752">
            <v>43808</v>
          </cell>
          <cell r="AE752">
            <v>27225</v>
          </cell>
          <cell r="AF752" t="str">
            <v>JPUKB06</v>
          </cell>
          <cell r="AG752" t="str">
            <v>山優丸</v>
          </cell>
          <cell r="AH752">
            <v>43812</v>
          </cell>
          <cell r="AI752">
            <v>43813</v>
          </cell>
          <cell r="AJ752" t="str">
            <v>UNIX</v>
          </cell>
          <cell r="AK752" t="str">
            <v>六甲SBC</v>
          </cell>
          <cell r="AL752" t="str">
            <v>3GDL1</v>
          </cell>
          <cell r="AM752" t="str">
            <v>金子国際コンテナヤード（日本興運）</v>
          </cell>
          <cell r="AN752" t="str">
            <v>36W60</v>
          </cell>
          <cell r="AO752">
            <v>43808</v>
          </cell>
          <cell r="AP752">
            <v>0.41666666666666669</v>
          </cell>
          <cell r="AQ752" t="str">
            <v>スケジュール変更あり</v>
          </cell>
          <cell r="AR752" t="str">
            <v>神戸港　六甲RC3/4/5号</v>
          </cell>
        </row>
        <row r="753">
          <cell r="B753" t="str">
            <v>RICVEM5974007</v>
          </cell>
          <cell r="C753">
            <v>7</v>
          </cell>
          <cell r="D753">
            <v>43808</v>
          </cell>
          <cell r="E753">
            <v>0.41666666666666669</v>
          </cell>
          <cell r="F753" t="str">
            <v>スケジュール変更あり</v>
          </cell>
          <cell r="G753" t="str">
            <v>山優丸</v>
          </cell>
          <cell r="H753">
            <v>43812</v>
          </cell>
          <cell r="I753">
            <v>43813</v>
          </cell>
          <cell r="J753" t="str">
            <v>JPUKB06JPIYM</v>
          </cell>
          <cell r="K753" t="str">
            <v>RICVEM597400</v>
          </cell>
          <cell r="L753" t="str">
            <v>NYKU4895623</v>
          </cell>
          <cell r="M753" t="str">
            <v>D5</v>
          </cell>
          <cell r="N753">
            <v>167871</v>
          </cell>
          <cell r="O753" t="str">
            <v>MARUBENI CORPORATION</v>
          </cell>
          <cell r="P753" t="str">
            <v>USSAV</v>
          </cell>
          <cell r="Q753" t="str">
            <v>JPUKB</v>
          </cell>
          <cell r="R753" t="str">
            <v>JPIYM</v>
          </cell>
          <cell r="S753" t="str">
            <v>Y</v>
          </cell>
          <cell r="T753" t="str">
            <v>DR</v>
          </cell>
          <cell r="U753" t="str">
            <v>PULP OF WOOD OR OF OTHER FIBROUS CELLULOSIC MATERIAL</v>
          </cell>
          <cell r="W753" t="str">
            <v>CMH</v>
          </cell>
          <cell r="Z753" t="str">
            <v>N</v>
          </cell>
          <cell r="AA753" t="str">
            <v>MNBT0049W</v>
          </cell>
          <cell r="AB753" t="str">
            <v>MOL MANEUVER</v>
          </cell>
          <cell r="AC753" t="str">
            <v>EC1</v>
          </cell>
          <cell r="AD753">
            <v>43808</v>
          </cell>
          <cell r="AE753">
            <v>27180</v>
          </cell>
          <cell r="AF753" t="str">
            <v>JPUKB06</v>
          </cell>
          <cell r="AG753" t="str">
            <v>山優丸</v>
          </cell>
          <cell r="AH753">
            <v>43812</v>
          </cell>
          <cell r="AI753">
            <v>43813</v>
          </cell>
          <cell r="AJ753" t="str">
            <v>UNIX</v>
          </cell>
          <cell r="AK753" t="str">
            <v>六甲SBC</v>
          </cell>
          <cell r="AL753" t="str">
            <v>3GDL1</v>
          </cell>
          <cell r="AM753" t="str">
            <v>金子国際コンテナヤード（日本興運）</v>
          </cell>
          <cell r="AN753" t="str">
            <v>36W60</v>
          </cell>
          <cell r="AO753">
            <v>43808</v>
          </cell>
          <cell r="AP753">
            <v>0.41666666666666669</v>
          </cell>
          <cell r="AQ753" t="str">
            <v>スケジュール変更あり</v>
          </cell>
          <cell r="AR753" t="str">
            <v>神戸港　六甲RC3/4/5号</v>
          </cell>
        </row>
        <row r="754">
          <cell r="B754" t="str">
            <v>RICVEM5974008</v>
          </cell>
          <cell r="C754">
            <v>8</v>
          </cell>
          <cell r="D754">
            <v>43808</v>
          </cell>
          <cell r="E754">
            <v>0.41666666666666669</v>
          </cell>
          <cell r="F754" t="str">
            <v>スケジュール変更あり</v>
          </cell>
          <cell r="G754" t="str">
            <v>山優丸</v>
          </cell>
          <cell r="H754">
            <v>43812</v>
          </cell>
          <cell r="I754">
            <v>43813</v>
          </cell>
          <cell r="J754" t="str">
            <v>JPUKB06JPIYM</v>
          </cell>
          <cell r="K754" t="str">
            <v>RICVEM597400</v>
          </cell>
          <cell r="L754" t="str">
            <v>ONEU0142819</v>
          </cell>
          <cell r="M754" t="str">
            <v>D5</v>
          </cell>
          <cell r="N754">
            <v>167891</v>
          </cell>
          <cell r="O754" t="str">
            <v>MARUBENI CORPORATION</v>
          </cell>
          <cell r="P754" t="str">
            <v>USSAV</v>
          </cell>
          <cell r="Q754" t="str">
            <v>JPUKB</v>
          </cell>
          <cell r="R754" t="str">
            <v>JPIYM</v>
          </cell>
          <cell r="S754" t="str">
            <v>Y</v>
          </cell>
          <cell r="T754" t="str">
            <v>DR</v>
          </cell>
          <cell r="U754" t="str">
            <v>PULP OF WOOD OR OF OTHER FIBROUS CELLULOSIC MATERIAL</v>
          </cell>
          <cell r="W754" t="str">
            <v>CMH</v>
          </cell>
          <cell r="Z754" t="str">
            <v>N</v>
          </cell>
          <cell r="AA754" t="str">
            <v>MNBT0049W</v>
          </cell>
          <cell r="AB754" t="str">
            <v>MOL MANEUVER</v>
          </cell>
          <cell r="AC754" t="str">
            <v>EC1</v>
          </cell>
          <cell r="AD754">
            <v>43808</v>
          </cell>
          <cell r="AE754">
            <v>26510</v>
          </cell>
          <cell r="AF754" t="str">
            <v>JPUKB06</v>
          </cell>
          <cell r="AG754" t="str">
            <v>山優丸</v>
          </cell>
          <cell r="AH754">
            <v>43812</v>
          </cell>
          <cell r="AI754">
            <v>43813</v>
          </cell>
          <cell r="AJ754" t="str">
            <v>UNIX</v>
          </cell>
          <cell r="AK754" t="str">
            <v>六甲SBC</v>
          </cell>
          <cell r="AL754" t="str">
            <v>3GDL1</v>
          </cell>
          <cell r="AM754" t="str">
            <v>金子国際コンテナヤード（日本興運）</v>
          </cell>
          <cell r="AN754" t="str">
            <v>36W60</v>
          </cell>
          <cell r="AO754">
            <v>43808</v>
          </cell>
          <cell r="AP754">
            <v>0.41666666666666669</v>
          </cell>
          <cell r="AQ754" t="str">
            <v>スケジュール変更あり</v>
          </cell>
          <cell r="AR754" t="str">
            <v>神戸港　六甲RC3/4/5号</v>
          </cell>
        </row>
        <row r="755">
          <cell r="B755" t="str">
            <v>RICVEM5974009</v>
          </cell>
          <cell r="C755">
            <v>9</v>
          </cell>
          <cell r="D755">
            <v>43808</v>
          </cell>
          <cell r="E755">
            <v>0.41666666666666669</v>
          </cell>
          <cell r="F755" t="str">
            <v>スケジュール変更あり</v>
          </cell>
          <cell r="G755" t="str">
            <v>山優丸</v>
          </cell>
          <cell r="H755">
            <v>43812</v>
          </cell>
          <cell r="I755">
            <v>43813</v>
          </cell>
          <cell r="J755" t="str">
            <v>JPUKB06JPIYM</v>
          </cell>
          <cell r="K755" t="str">
            <v>RICVEM597400</v>
          </cell>
          <cell r="L755" t="str">
            <v>TCLU8567241</v>
          </cell>
          <cell r="M755" t="str">
            <v>D5</v>
          </cell>
          <cell r="N755">
            <v>167896</v>
          </cell>
          <cell r="O755" t="str">
            <v>MARUBENI CORPORATION</v>
          </cell>
          <cell r="P755" t="str">
            <v>USSAV</v>
          </cell>
          <cell r="Q755" t="str">
            <v>JPUKB</v>
          </cell>
          <cell r="R755" t="str">
            <v>JPIYM</v>
          </cell>
          <cell r="S755" t="str">
            <v>Y</v>
          </cell>
          <cell r="T755" t="str">
            <v>DR</v>
          </cell>
          <cell r="U755" t="str">
            <v>PULP OF WOOD OR OF OTHER FIBROUS CELLULOSIC MATERIAL</v>
          </cell>
          <cell r="W755" t="str">
            <v>CMH</v>
          </cell>
          <cell r="Z755" t="str">
            <v>N</v>
          </cell>
          <cell r="AA755" t="str">
            <v>MNBT0049W</v>
          </cell>
          <cell r="AB755" t="str">
            <v>MOL MANEUVER</v>
          </cell>
          <cell r="AC755" t="str">
            <v>EC1</v>
          </cell>
          <cell r="AD755">
            <v>43808</v>
          </cell>
          <cell r="AE755">
            <v>27314</v>
          </cell>
          <cell r="AF755" t="str">
            <v>JPUKB06</v>
          </cell>
          <cell r="AG755" t="str">
            <v>山優丸</v>
          </cell>
          <cell r="AH755">
            <v>43812</v>
          </cell>
          <cell r="AI755">
            <v>43813</v>
          </cell>
          <cell r="AJ755" t="str">
            <v>UNIX</v>
          </cell>
          <cell r="AK755" t="str">
            <v>六甲SBC</v>
          </cell>
          <cell r="AL755" t="str">
            <v>3GDL1</v>
          </cell>
          <cell r="AM755" t="str">
            <v>金子国際コンテナヤード（日本興運）</v>
          </cell>
          <cell r="AN755" t="str">
            <v>36W60</v>
          </cell>
          <cell r="AO755">
            <v>43808</v>
          </cell>
          <cell r="AP755">
            <v>0.41666666666666669</v>
          </cell>
          <cell r="AQ755" t="str">
            <v>スケジュール変更あり</v>
          </cell>
          <cell r="AR755" t="str">
            <v>神戸港　六甲RC3/4/5号</v>
          </cell>
        </row>
        <row r="756">
          <cell r="B756" t="str">
            <v>RICVEM59740010</v>
          </cell>
          <cell r="C756">
            <v>10</v>
          </cell>
          <cell r="D756">
            <v>43808</v>
          </cell>
          <cell r="E756">
            <v>0.41666666666666669</v>
          </cell>
          <cell r="F756" t="str">
            <v>スケジュール変更あり</v>
          </cell>
          <cell r="G756" t="str">
            <v>山優丸</v>
          </cell>
          <cell r="H756">
            <v>43812</v>
          </cell>
          <cell r="I756">
            <v>43813</v>
          </cell>
          <cell r="J756" t="str">
            <v>JPUKB06JPIYM</v>
          </cell>
          <cell r="K756" t="str">
            <v>RICVEM597400</v>
          </cell>
          <cell r="L756" t="str">
            <v>TCNU4100045</v>
          </cell>
          <cell r="M756" t="str">
            <v>D5</v>
          </cell>
          <cell r="N756">
            <v>167894</v>
          </cell>
          <cell r="O756" t="str">
            <v>MARUBENI CORPORATION</v>
          </cell>
          <cell r="P756" t="str">
            <v>USSAV</v>
          </cell>
          <cell r="Q756" t="str">
            <v>JPUKB</v>
          </cell>
          <cell r="R756" t="str">
            <v>JPIYM</v>
          </cell>
          <cell r="S756" t="str">
            <v>Y</v>
          </cell>
          <cell r="T756" t="str">
            <v>DR</v>
          </cell>
          <cell r="U756" t="str">
            <v>PULP OF WOOD OR OF OTHER FIBROUS CELLULOSIC MATERIAL</v>
          </cell>
          <cell r="W756" t="str">
            <v>CMH</v>
          </cell>
          <cell r="Z756" t="str">
            <v>N</v>
          </cell>
          <cell r="AA756" t="str">
            <v>MNBT0049W</v>
          </cell>
          <cell r="AB756" t="str">
            <v>MOL MANEUVER</v>
          </cell>
          <cell r="AC756" t="str">
            <v>EC1</v>
          </cell>
          <cell r="AD756">
            <v>43808</v>
          </cell>
          <cell r="AE756">
            <v>27295</v>
          </cell>
          <cell r="AF756" t="str">
            <v>JPUKB06</v>
          </cell>
          <cell r="AG756" t="str">
            <v>山優丸</v>
          </cell>
          <cell r="AH756">
            <v>43812</v>
          </cell>
          <cell r="AI756">
            <v>43813</v>
          </cell>
          <cell r="AJ756" t="str">
            <v>UNIX</v>
          </cell>
          <cell r="AK756" t="str">
            <v>六甲SBC</v>
          </cell>
          <cell r="AL756" t="str">
            <v>3GDL1</v>
          </cell>
          <cell r="AM756" t="str">
            <v>金子国際コンテナヤード（日本興運）</v>
          </cell>
          <cell r="AN756" t="str">
            <v>36W60</v>
          </cell>
          <cell r="AO756">
            <v>43808</v>
          </cell>
          <cell r="AP756">
            <v>0.41666666666666669</v>
          </cell>
          <cell r="AQ756" t="str">
            <v>スケジュール変更あり</v>
          </cell>
          <cell r="AR756" t="str">
            <v>神戸港　六甲RC3/4/5号</v>
          </cell>
        </row>
        <row r="757">
          <cell r="B757" t="str">
            <v>RICVEM59740011</v>
          </cell>
          <cell r="C757">
            <v>11</v>
          </cell>
          <cell r="D757">
            <v>43808</v>
          </cell>
          <cell r="E757">
            <v>0.41666666666666669</v>
          </cell>
          <cell r="F757" t="str">
            <v>スケジュール変更あり</v>
          </cell>
          <cell r="G757" t="str">
            <v>山優丸</v>
          </cell>
          <cell r="H757">
            <v>43812</v>
          </cell>
          <cell r="I757">
            <v>43813</v>
          </cell>
          <cell r="J757" t="str">
            <v>JPUKB06JPIYM</v>
          </cell>
          <cell r="K757" t="str">
            <v>RICVEM597400</v>
          </cell>
          <cell r="L757" t="str">
            <v>TGHU9075034</v>
          </cell>
          <cell r="M757" t="str">
            <v>D5</v>
          </cell>
          <cell r="N757">
            <v>167879</v>
          </cell>
          <cell r="O757" t="str">
            <v>MARUBENI CORPORATION</v>
          </cell>
          <cell r="P757" t="str">
            <v>USSAV</v>
          </cell>
          <cell r="Q757" t="str">
            <v>JPUKB</v>
          </cell>
          <cell r="R757" t="str">
            <v>JPIYM</v>
          </cell>
          <cell r="S757" t="str">
            <v>Y</v>
          </cell>
          <cell r="T757" t="str">
            <v>DR</v>
          </cell>
          <cell r="U757" t="str">
            <v>PULP OF WOOD OR OF OTHER FIBROUS CELLULOSIC MATERIAL</v>
          </cell>
          <cell r="W757" t="str">
            <v>CMH</v>
          </cell>
          <cell r="Z757" t="str">
            <v>N</v>
          </cell>
          <cell r="AA757" t="str">
            <v>MNBT0049W</v>
          </cell>
          <cell r="AB757" t="str">
            <v>MOL MANEUVER</v>
          </cell>
          <cell r="AC757" t="str">
            <v>EC1</v>
          </cell>
          <cell r="AD757">
            <v>43808</v>
          </cell>
          <cell r="AE757">
            <v>27317</v>
          </cell>
          <cell r="AF757" t="str">
            <v>JPUKB06</v>
          </cell>
          <cell r="AG757" t="str">
            <v>山優丸</v>
          </cell>
          <cell r="AH757">
            <v>43812</v>
          </cell>
          <cell r="AI757">
            <v>43813</v>
          </cell>
          <cell r="AJ757" t="str">
            <v>UNIX</v>
          </cell>
          <cell r="AK757" t="str">
            <v>六甲SBC</v>
          </cell>
          <cell r="AL757" t="str">
            <v>3GDL1</v>
          </cell>
          <cell r="AM757" t="str">
            <v>金子国際コンテナヤード（日本興運）</v>
          </cell>
          <cell r="AN757" t="str">
            <v>36W60</v>
          </cell>
          <cell r="AO757">
            <v>43808</v>
          </cell>
          <cell r="AP757">
            <v>0.41666666666666669</v>
          </cell>
          <cell r="AQ757" t="str">
            <v>スケジュール変更あり</v>
          </cell>
          <cell r="AR757" t="str">
            <v>神戸港　六甲RC3/4/5号</v>
          </cell>
        </row>
        <row r="758">
          <cell r="B758" t="str">
            <v>RICVEM59740012</v>
          </cell>
          <cell r="C758">
            <v>12</v>
          </cell>
          <cell r="D758">
            <v>43808</v>
          </cell>
          <cell r="E758">
            <v>0.41666666666666669</v>
          </cell>
          <cell r="F758" t="str">
            <v>スケジュール変更あり</v>
          </cell>
          <cell r="G758" t="str">
            <v>山優丸</v>
          </cell>
          <cell r="H758">
            <v>43812</v>
          </cell>
          <cell r="I758">
            <v>43813</v>
          </cell>
          <cell r="J758" t="str">
            <v>JPUKB06JPIYM</v>
          </cell>
          <cell r="K758" t="str">
            <v>RICVEM597400</v>
          </cell>
          <cell r="L758" t="str">
            <v>UETU5334424</v>
          </cell>
          <cell r="M758" t="str">
            <v>D5</v>
          </cell>
          <cell r="N758">
            <v>167840</v>
          </cell>
          <cell r="O758" t="str">
            <v>MARUBENI CORPORATION</v>
          </cell>
          <cell r="P758" t="str">
            <v>USSAV</v>
          </cell>
          <cell r="Q758" t="str">
            <v>JPUKB</v>
          </cell>
          <cell r="R758" t="str">
            <v>JPIYM</v>
          </cell>
          <cell r="S758" t="str">
            <v>Y</v>
          </cell>
          <cell r="T758" t="str">
            <v>DR</v>
          </cell>
          <cell r="U758" t="str">
            <v>PULP OF WOOD OR OF OTHER FIBROUS CELLULOSIC MATERIAL</v>
          </cell>
          <cell r="W758" t="str">
            <v>CMH</v>
          </cell>
          <cell r="Z758" t="str">
            <v>N</v>
          </cell>
          <cell r="AA758" t="str">
            <v>MNBT0049W</v>
          </cell>
          <cell r="AB758" t="str">
            <v>MOL MANEUVER</v>
          </cell>
          <cell r="AC758" t="str">
            <v>EC1</v>
          </cell>
          <cell r="AD758">
            <v>43808</v>
          </cell>
          <cell r="AE758">
            <v>27377</v>
          </cell>
          <cell r="AF758" t="str">
            <v>JPUKB06</v>
          </cell>
          <cell r="AG758" t="str">
            <v>山優丸</v>
          </cell>
          <cell r="AH758">
            <v>43812</v>
          </cell>
          <cell r="AI758">
            <v>43813</v>
          </cell>
          <cell r="AJ758" t="str">
            <v>UNIX</v>
          </cell>
          <cell r="AK758" t="str">
            <v>六甲SBC</v>
          </cell>
          <cell r="AL758" t="str">
            <v>3GDL1</v>
          </cell>
          <cell r="AM758" t="str">
            <v>金子国際コンテナヤード（日本興運）</v>
          </cell>
          <cell r="AN758" t="str">
            <v>36W60</v>
          </cell>
          <cell r="AO758">
            <v>43808</v>
          </cell>
          <cell r="AP758">
            <v>0.41666666666666669</v>
          </cell>
          <cell r="AQ758" t="str">
            <v>スケジュール変更あり</v>
          </cell>
          <cell r="AR758" t="str">
            <v>神戸港　六甲RC3/4/5号</v>
          </cell>
        </row>
        <row r="759">
          <cell r="B759" t="str">
            <v>RICVFU0265001</v>
          </cell>
          <cell r="C759">
            <v>1</v>
          </cell>
          <cell r="D759">
            <v>43808</v>
          </cell>
          <cell r="E759">
            <v>0.41666666666666669</v>
          </cell>
          <cell r="F759" t="str">
            <v>出港予定前営業日までにスケジュール変更の可能性あり</v>
          </cell>
          <cell r="G759" t="str">
            <v>山優丸</v>
          </cell>
          <cell r="H759">
            <v>43810</v>
          </cell>
          <cell r="I759">
            <v>43811</v>
          </cell>
          <cell r="J759" t="str">
            <v>JPUKB06JPIYM</v>
          </cell>
          <cell r="K759" t="str">
            <v>RICVFU026500</v>
          </cell>
          <cell r="L759" t="str">
            <v>TCNU4860705</v>
          </cell>
          <cell r="M759" t="str">
            <v>D5</v>
          </cell>
          <cell r="N759">
            <v>50690</v>
          </cell>
          <cell r="O759" t="str">
            <v>UNICHARM PRODUCTS CO LTD</v>
          </cell>
          <cell r="P759" t="str">
            <v>USORF</v>
          </cell>
          <cell r="Q759" t="str">
            <v>JPUKB</v>
          </cell>
          <cell r="R759" t="str">
            <v>JPIYM</v>
          </cell>
          <cell r="S759" t="str">
            <v>Y</v>
          </cell>
          <cell r="T759" t="str">
            <v>DR</v>
          </cell>
          <cell r="U759" t="str">
            <v>PULP OF WOOD OR OF OTHER FIBROUS CELLULOSIC MATERIAL</v>
          </cell>
          <cell r="W759" t="str">
            <v>CMH</v>
          </cell>
          <cell r="Z759" t="str">
            <v>N</v>
          </cell>
          <cell r="AA759" t="str">
            <v>MNBT0049W</v>
          </cell>
          <cell r="AB759" t="str">
            <v>MOL MANEUVER</v>
          </cell>
          <cell r="AC759" t="str">
            <v>EC1</v>
          </cell>
          <cell r="AD759">
            <v>43808</v>
          </cell>
          <cell r="AE759">
            <v>28137</v>
          </cell>
          <cell r="AF759" t="str">
            <v>JPUKB06</v>
          </cell>
          <cell r="AG759" t="str">
            <v>山優丸</v>
          </cell>
          <cell r="AH759">
            <v>43810</v>
          </cell>
          <cell r="AI759">
            <v>43811</v>
          </cell>
          <cell r="AJ759" t="str">
            <v>UNIX</v>
          </cell>
          <cell r="AK759" t="str">
            <v>六甲SBC</v>
          </cell>
          <cell r="AL759" t="str">
            <v>3GDL1</v>
          </cell>
          <cell r="AM759" t="str">
            <v>金子国際コンテナヤード（日本興運）</v>
          </cell>
          <cell r="AN759" t="str">
            <v>36W60</v>
          </cell>
          <cell r="AO759">
            <v>43808</v>
          </cell>
          <cell r="AP759">
            <v>0.41666666666666669</v>
          </cell>
          <cell r="AQ759" t="str">
            <v>出港予定前営業日までにスケジュール変更の可能性あり</v>
          </cell>
          <cell r="AR759" t="str">
            <v>神戸港　六甲RC3/4/5号</v>
          </cell>
        </row>
        <row r="760">
          <cell r="B760" t="str">
            <v>RICVFK0433001</v>
          </cell>
          <cell r="C760">
            <v>1</v>
          </cell>
          <cell r="D760">
            <v>43808</v>
          </cell>
          <cell r="E760">
            <v>0.41666666666666669</v>
          </cell>
          <cell r="F760" t="str">
            <v>スケジュール変更あり</v>
          </cell>
          <cell r="G760" t="str">
            <v>第五十一開神丸</v>
          </cell>
          <cell r="H760">
            <v>43812</v>
          </cell>
          <cell r="I760">
            <v>43813</v>
          </cell>
          <cell r="J760" t="str">
            <v>JPUKB06JPMIZ</v>
          </cell>
          <cell r="K760" t="str">
            <v>RICVFK043300</v>
          </cell>
          <cell r="L760" t="str">
            <v>BMOU6085748</v>
          </cell>
          <cell r="M760" t="str">
            <v>D5</v>
          </cell>
          <cell r="N760">
            <v>10571</v>
          </cell>
          <cell r="O760" t="str">
            <v>MARUBENI CORPORATION</v>
          </cell>
          <cell r="P760" t="str">
            <v>USSAV</v>
          </cell>
          <cell r="Q760" t="str">
            <v>JPUKB</v>
          </cell>
          <cell r="R760" t="str">
            <v>JPMIZ</v>
          </cell>
          <cell r="S760" t="str">
            <v>Y</v>
          </cell>
          <cell r="T760" t="str">
            <v>DR</v>
          </cell>
          <cell r="U760" t="str">
            <v>BULK AGRICULTURAL PRODUCTS NOS INCLUDING, BUT NOT LIMITED TO: SOYBEANS &amp; SOYBEAN PRODUCTS; LACTOSE; COTTON BY-PRODUCTS; GRAIN AND GRAIN PRODUCTS; LEG. VEGETABLES; SEEDS; MEALS; AND FLOURS</v>
          </cell>
          <cell r="W760" t="str">
            <v>CMH</v>
          </cell>
          <cell r="Z760" t="str">
            <v>N</v>
          </cell>
          <cell r="AA760" t="str">
            <v>MNBT0049W</v>
          </cell>
          <cell r="AB760" t="str">
            <v>MOL MANEUVER</v>
          </cell>
          <cell r="AC760" t="str">
            <v>EC1</v>
          </cell>
          <cell r="AD760">
            <v>43808</v>
          </cell>
          <cell r="AE760">
            <v>30177</v>
          </cell>
          <cell r="AF760" t="str">
            <v>JPUKB06</v>
          </cell>
          <cell r="AG760" t="str">
            <v>第五十一開神丸</v>
          </cell>
          <cell r="AH760">
            <v>43812</v>
          </cell>
          <cell r="AI760">
            <v>43813</v>
          </cell>
          <cell r="AJ760" t="str">
            <v>UNIX</v>
          </cell>
          <cell r="AK760" t="str">
            <v>六甲SBC</v>
          </cell>
          <cell r="AL760" t="str">
            <v>3GDL1</v>
          </cell>
          <cell r="AM760" t="str">
            <v>水島港国際コンテナターミナル</v>
          </cell>
          <cell r="AN760" t="str">
            <v>3QD02</v>
          </cell>
          <cell r="AO760">
            <v>43808</v>
          </cell>
          <cell r="AP760">
            <v>0.41666666666666669</v>
          </cell>
          <cell r="AQ760" t="str">
            <v>スケジュール変更あり</v>
          </cell>
          <cell r="AR760" t="str">
            <v>神戸港　六甲RC3/4/5号</v>
          </cell>
        </row>
        <row r="761">
          <cell r="B761" t="str">
            <v>RICVFK0433002</v>
          </cell>
          <cell r="C761">
            <v>2</v>
          </cell>
          <cell r="D761">
            <v>43808</v>
          </cell>
          <cell r="E761">
            <v>0.41666666666666669</v>
          </cell>
          <cell r="F761" t="str">
            <v>スケジュール変更あり</v>
          </cell>
          <cell r="G761" t="str">
            <v>第五十一開神丸</v>
          </cell>
          <cell r="H761">
            <v>43812</v>
          </cell>
          <cell r="I761">
            <v>43813</v>
          </cell>
          <cell r="J761" t="str">
            <v>JPUKB06JPMIZ</v>
          </cell>
          <cell r="K761" t="str">
            <v>RICVFK043300</v>
          </cell>
          <cell r="L761" t="str">
            <v>DRYU9463890</v>
          </cell>
          <cell r="M761" t="str">
            <v>D5</v>
          </cell>
          <cell r="N761">
            <v>10347</v>
          </cell>
          <cell r="O761" t="str">
            <v>MARUBENI CORPORATION</v>
          </cell>
          <cell r="P761" t="str">
            <v>USSAV</v>
          </cell>
          <cell r="Q761" t="str">
            <v>JPUKB</v>
          </cell>
          <cell r="R761" t="str">
            <v>JPMIZ</v>
          </cell>
          <cell r="S761" t="str">
            <v>Y</v>
          </cell>
          <cell r="T761" t="str">
            <v>DR</v>
          </cell>
          <cell r="U761" t="str">
            <v>BULK AGRICULTURAL PRODUCTS NOS INCLUDING, BUT NOT LIMITED TO: SOYBEANS &amp; SOYBEAN PRODUCTS; LACTOSE; COTTON BY-PRODUCTS; GRAIN AND GRAIN PRODUCTS; LEG. VEGETABLES; SEEDS; MEALS; AND FLOURS</v>
          </cell>
          <cell r="W761" t="str">
            <v>CMH</v>
          </cell>
          <cell r="Z761" t="str">
            <v>N</v>
          </cell>
          <cell r="AA761" t="str">
            <v>MNBT0049W</v>
          </cell>
          <cell r="AB761" t="str">
            <v>MOL MANEUVER</v>
          </cell>
          <cell r="AC761" t="str">
            <v>EC1</v>
          </cell>
          <cell r="AD761">
            <v>43808</v>
          </cell>
          <cell r="AE761">
            <v>27797</v>
          </cell>
          <cell r="AF761" t="str">
            <v>JPUKB06</v>
          </cell>
          <cell r="AG761" t="str">
            <v>第五十一開神丸</v>
          </cell>
          <cell r="AH761">
            <v>43812</v>
          </cell>
          <cell r="AI761">
            <v>43813</v>
          </cell>
          <cell r="AJ761" t="str">
            <v>UNIX</v>
          </cell>
          <cell r="AK761" t="str">
            <v>六甲SBC</v>
          </cell>
          <cell r="AL761" t="str">
            <v>3GDL1</v>
          </cell>
          <cell r="AM761" t="str">
            <v>水島港国際コンテナターミナル</v>
          </cell>
          <cell r="AN761" t="str">
            <v>3QD02</v>
          </cell>
          <cell r="AO761">
            <v>43808</v>
          </cell>
          <cell r="AP761">
            <v>0.41666666666666669</v>
          </cell>
          <cell r="AQ761" t="str">
            <v>スケジュール変更あり</v>
          </cell>
          <cell r="AR761" t="str">
            <v>神戸港　六甲RC3/4/5号</v>
          </cell>
        </row>
        <row r="762">
          <cell r="B762" t="str">
            <v>RICVFK0433003</v>
          </cell>
          <cell r="C762">
            <v>3</v>
          </cell>
          <cell r="D762">
            <v>43808</v>
          </cell>
          <cell r="E762">
            <v>0.41666666666666669</v>
          </cell>
          <cell r="F762" t="str">
            <v>スケジュール変更あり</v>
          </cell>
          <cell r="G762" t="str">
            <v>第五十一開神丸</v>
          </cell>
          <cell r="H762">
            <v>43812</v>
          </cell>
          <cell r="I762">
            <v>43813</v>
          </cell>
          <cell r="J762" t="str">
            <v>JPUKB06JPMIZ</v>
          </cell>
          <cell r="K762" t="str">
            <v>RICVFK043300</v>
          </cell>
          <cell r="L762" t="str">
            <v>KKFU7702218</v>
          </cell>
          <cell r="M762" t="str">
            <v>D5</v>
          </cell>
          <cell r="N762">
            <v>10346</v>
          </cell>
          <cell r="O762" t="str">
            <v>MARUBENI CORPORATION</v>
          </cell>
          <cell r="P762" t="str">
            <v>USSAV</v>
          </cell>
          <cell r="Q762" t="str">
            <v>JPUKB</v>
          </cell>
          <cell r="R762" t="str">
            <v>JPMIZ</v>
          </cell>
          <cell r="S762" t="str">
            <v>Y</v>
          </cell>
          <cell r="T762" t="str">
            <v>DR</v>
          </cell>
          <cell r="U762" t="str">
            <v>BULK AGRICULTURAL PRODUCTS NOS INCLUDING, BUT NOT LIMITED TO: SOYBEANS &amp; SOYBEAN PRODUCTS; LACTOSE; COTTON BY-PRODUCTS; GRAIN AND GRAIN PRODUCTS; LEG. VEGETABLES; SEEDS; MEALS; AND FLOURS</v>
          </cell>
          <cell r="W762" t="str">
            <v>CMH</v>
          </cell>
          <cell r="Z762" t="str">
            <v>N</v>
          </cell>
          <cell r="AA762" t="str">
            <v>MNBT0049W</v>
          </cell>
          <cell r="AB762" t="str">
            <v>MOL MANEUVER</v>
          </cell>
          <cell r="AC762" t="str">
            <v>EC1</v>
          </cell>
          <cell r="AD762">
            <v>43808</v>
          </cell>
          <cell r="AE762">
            <v>28038</v>
          </cell>
          <cell r="AF762" t="str">
            <v>JPUKB06</v>
          </cell>
          <cell r="AG762" t="str">
            <v>第五十一開神丸</v>
          </cell>
          <cell r="AH762">
            <v>43812</v>
          </cell>
          <cell r="AI762">
            <v>43813</v>
          </cell>
          <cell r="AJ762" t="str">
            <v>UNIX</v>
          </cell>
          <cell r="AK762" t="str">
            <v>六甲SBC</v>
          </cell>
          <cell r="AL762" t="str">
            <v>3GDL1</v>
          </cell>
          <cell r="AM762" t="str">
            <v>水島港国際コンテナターミナル</v>
          </cell>
          <cell r="AN762" t="str">
            <v>3QD02</v>
          </cell>
          <cell r="AO762">
            <v>43808</v>
          </cell>
          <cell r="AP762">
            <v>0.41666666666666669</v>
          </cell>
          <cell r="AQ762" t="str">
            <v>スケジュール変更あり</v>
          </cell>
          <cell r="AR762" t="str">
            <v>神戸港　六甲RC3/4/5号</v>
          </cell>
        </row>
        <row r="763">
          <cell r="B763" t="str">
            <v>RICVFK0433004</v>
          </cell>
          <cell r="C763">
            <v>4</v>
          </cell>
          <cell r="D763">
            <v>43808</v>
          </cell>
          <cell r="E763">
            <v>0.41666666666666669</v>
          </cell>
          <cell r="F763" t="str">
            <v>スケジュール変更あり</v>
          </cell>
          <cell r="G763" t="str">
            <v>第五十一開神丸</v>
          </cell>
          <cell r="H763">
            <v>43812</v>
          </cell>
          <cell r="I763">
            <v>43813</v>
          </cell>
          <cell r="J763" t="str">
            <v>JPUKB06JPMIZ</v>
          </cell>
          <cell r="K763" t="str">
            <v>RICVFK043300</v>
          </cell>
          <cell r="L763" t="str">
            <v>KKFU7830121</v>
          </cell>
          <cell r="M763" t="str">
            <v>D5</v>
          </cell>
          <cell r="N763">
            <v>10342</v>
          </cell>
          <cell r="O763" t="str">
            <v>MARUBENI CORPORATION</v>
          </cell>
          <cell r="P763" t="str">
            <v>USSAV</v>
          </cell>
          <cell r="Q763" t="str">
            <v>JPUKB</v>
          </cell>
          <cell r="R763" t="str">
            <v>JPMIZ</v>
          </cell>
          <cell r="S763" t="str">
            <v>Y</v>
          </cell>
          <cell r="T763" t="str">
            <v>DR</v>
          </cell>
          <cell r="U763" t="str">
            <v>BULK AGRICULTURAL PRODUCTS NOS INCLUDING, BUT NOT LIMITED TO: SOYBEANS &amp; SOYBEAN PRODUCTS; LACTOSE; COTTON BY-PRODUCTS; GRAIN AND GRAIN PRODUCTS; LEG. VEGETABLES; SEEDS; MEALS; AND FLOURS</v>
          </cell>
          <cell r="W763" t="str">
            <v>CMH</v>
          </cell>
          <cell r="Z763" t="str">
            <v>N</v>
          </cell>
          <cell r="AA763" t="str">
            <v>MNBT0049W</v>
          </cell>
          <cell r="AB763" t="str">
            <v>MOL MANEUVER</v>
          </cell>
          <cell r="AC763" t="str">
            <v>EC1</v>
          </cell>
          <cell r="AD763">
            <v>43808</v>
          </cell>
          <cell r="AE763">
            <v>27772</v>
          </cell>
          <cell r="AF763" t="str">
            <v>JPUKB06</v>
          </cell>
          <cell r="AG763" t="str">
            <v>第五十一開神丸</v>
          </cell>
          <cell r="AH763">
            <v>43812</v>
          </cell>
          <cell r="AI763">
            <v>43813</v>
          </cell>
          <cell r="AJ763" t="str">
            <v>UNIX</v>
          </cell>
          <cell r="AK763" t="str">
            <v>六甲SBC</v>
          </cell>
          <cell r="AL763" t="str">
            <v>3GDL1</v>
          </cell>
          <cell r="AM763" t="str">
            <v>水島港国際コンテナターミナル</v>
          </cell>
          <cell r="AN763" t="str">
            <v>3QD02</v>
          </cell>
          <cell r="AO763">
            <v>43808</v>
          </cell>
          <cell r="AP763">
            <v>0.41666666666666669</v>
          </cell>
          <cell r="AQ763" t="str">
            <v>スケジュール変更あり</v>
          </cell>
          <cell r="AR763" t="str">
            <v>神戸港　六甲RC3/4/5号</v>
          </cell>
        </row>
        <row r="764">
          <cell r="B764" t="str">
            <v>RICVFK0433005</v>
          </cell>
          <cell r="C764">
            <v>5</v>
          </cell>
          <cell r="D764">
            <v>43808</v>
          </cell>
          <cell r="E764">
            <v>0.41666666666666669</v>
          </cell>
          <cell r="F764" t="str">
            <v>スケジュール変更あり</v>
          </cell>
          <cell r="G764" t="str">
            <v>第五十一開神丸</v>
          </cell>
          <cell r="H764">
            <v>43812</v>
          </cell>
          <cell r="I764">
            <v>43813</v>
          </cell>
          <cell r="J764" t="str">
            <v>JPUKB06JPMIZ</v>
          </cell>
          <cell r="K764" t="str">
            <v>RICVFK043300</v>
          </cell>
          <cell r="L764" t="str">
            <v>TCLU9606609</v>
          </cell>
          <cell r="M764" t="str">
            <v>D5</v>
          </cell>
          <cell r="N764">
            <v>10580</v>
          </cell>
          <cell r="O764" t="str">
            <v>MARUBENI CORPORATION</v>
          </cell>
          <cell r="P764" t="str">
            <v>USSAV</v>
          </cell>
          <cell r="Q764" t="str">
            <v>JPUKB</v>
          </cell>
          <cell r="R764" t="str">
            <v>JPMIZ</v>
          </cell>
          <cell r="S764" t="str">
            <v>Y</v>
          </cell>
          <cell r="T764" t="str">
            <v>DR</v>
          </cell>
          <cell r="U764" t="str">
            <v>BULK AGRICULTURAL PRODUCTS NOS INCLUDING, BUT NOT LIMITED TO: SOYBEANS &amp; SOYBEAN PRODUCTS; LACTOSE; COTTON BY-PRODUCTS; GRAIN AND GRAIN PRODUCTS; LEG. VEGETABLES; SEEDS; MEALS; AND FLOURS</v>
          </cell>
          <cell r="W764" t="str">
            <v>CMH</v>
          </cell>
          <cell r="Z764" t="str">
            <v>N</v>
          </cell>
          <cell r="AA764" t="str">
            <v>MNBT0049W</v>
          </cell>
          <cell r="AB764" t="str">
            <v>MOL MANEUVER</v>
          </cell>
          <cell r="AC764" t="str">
            <v>EC1</v>
          </cell>
          <cell r="AD764">
            <v>43808</v>
          </cell>
          <cell r="AE764">
            <v>30139</v>
          </cell>
          <cell r="AF764" t="str">
            <v>JPUKB06</v>
          </cell>
          <cell r="AG764" t="str">
            <v>第五十一開神丸</v>
          </cell>
          <cell r="AH764">
            <v>43812</v>
          </cell>
          <cell r="AI764">
            <v>43813</v>
          </cell>
          <cell r="AJ764" t="str">
            <v>UNIX</v>
          </cell>
          <cell r="AK764" t="str">
            <v>六甲SBC</v>
          </cell>
          <cell r="AL764" t="str">
            <v>3GDL1</v>
          </cell>
          <cell r="AM764" t="str">
            <v>水島港国際コンテナターミナル</v>
          </cell>
          <cell r="AN764" t="str">
            <v>3QD02</v>
          </cell>
          <cell r="AO764">
            <v>43808</v>
          </cell>
          <cell r="AP764">
            <v>0.41666666666666669</v>
          </cell>
          <cell r="AQ764" t="str">
            <v>スケジュール変更あり</v>
          </cell>
          <cell r="AR764" t="str">
            <v>神戸港　六甲RC3/4/5号</v>
          </cell>
        </row>
        <row r="765">
          <cell r="B765" t="str">
            <v>PENV102675001</v>
          </cell>
          <cell r="C765">
            <v>1</v>
          </cell>
          <cell r="D765">
            <v>43802</v>
          </cell>
          <cell r="E765">
            <v>0.625</v>
          </cell>
          <cell r="G765" t="str">
            <v>神若</v>
          </cell>
          <cell r="H765">
            <v>43805</v>
          </cell>
          <cell r="I765">
            <v>43806</v>
          </cell>
          <cell r="J765" t="str">
            <v>JPUKB06JPHIJ</v>
          </cell>
          <cell r="K765" t="str">
            <v>PENV10267500</v>
          </cell>
          <cell r="L765" t="str">
            <v>NYKU4302733</v>
          </cell>
          <cell r="M765" t="str">
            <v>D5</v>
          </cell>
          <cell r="N765" t="str">
            <v>MY044243A</v>
          </cell>
          <cell r="O765" t="str">
            <v>MAZDA MOTOR CORPORATION</v>
          </cell>
          <cell r="P765" t="str">
            <v>MYPEN</v>
          </cell>
          <cell r="Q765" t="str">
            <v>JPUKB</v>
          </cell>
          <cell r="R765" t="str">
            <v>JPHIJ</v>
          </cell>
          <cell r="S765" t="str">
            <v>Y</v>
          </cell>
          <cell r="T765" t="str">
            <v>DR</v>
          </cell>
          <cell r="U765" t="str">
            <v>AUTOMOTIVE PARTS</v>
          </cell>
          <cell r="W765" t="str">
            <v>CMH</v>
          </cell>
          <cell r="Z765" t="str">
            <v>N</v>
          </cell>
          <cell r="AA765" t="str">
            <v>NDMT0076N</v>
          </cell>
          <cell r="AB765" t="str">
            <v>NYK DEMETER</v>
          </cell>
          <cell r="AC765" t="str">
            <v>JSM</v>
          </cell>
          <cell r="AD765">
            <v>43805</v>
          </cell>
          <cell r="AE765">
            <v>8500.7999999999993</v>
          </cell>
          <cell r="AF765" t="str">
            <v>JPUKB06</v>
          </cell>
          <cell r="AG765" t="str">
            <v>神若</v>
          </cell>
          <cell r="AH765">
            <v>43805</v>
          </cell>
          <cell r="AI765">
            <v>43806</v>
          </cell>
          <cell r="AJ765" t="str">
            <v>IMOTO</v>
          </cell>
          <cell r="AK765" t="str">
            <v>六甲4/5号 or 六甲SBC</v>
          </cell>
          <cell r="AL765" t="str">
            <v>3GDL1</v>
          </cell>
          <cell r="AM765" t="str">
            <v>マツダロジスティクス（海田CT）</v>
          </cell>
          <cell r="AN765" t="str">
            <v>3WRA4</v>
          </cell>
          <cell r="AO765">
            <v>43802</v>
          </cell>
          <cell r="AP765">
            <v>0.625</v>
          </cell>
          <cell r="AQ765" t="str">
            <v/>
          </cell>
          <cell r="AR765" t="str">
            <v>神戸港　六甲RC3/4/5号</v>
          </cell>
        </row>
        <row r="766">
          <cell r="B766" t="str">
            <v>PENV102675002</v>
          </cell>
          <cell r="C766">
            <v>2</v>
          </cell>
          <cell r="D766">
            <v>43802</v>
          </cell>
          <cell r="E766">
            <v>0.625</v>
          </cell>
          <cell r="G766" t="str">
            <v>神若</v>
          </cell>
          <cell r="H766">
            <v>43805</v>
          </cell>
          <cell r="I766">
            <v>43806</v>
          </cell>
          <cell r="J766" t="str">
            <v>JPUKB06JPHIJ</v>
          </cell>
          <cell r="K766" t="str">
            <v>PENV10267500</v>
          </cell>
          <cell r="L766" t="str">
            <v>TCLU8921376</v>
          </cell>
          <cell r="M766" t="str">
            <v>D5</v>
          </cell>
          <cell r="N766" t="str">
            <v>MY046811A</v>
          </cell>
          <cell r="O766" t="str">
            <v>MAZDA MOTOR CORPORATION</v>
          </cell>
          <cell r="P766" t="str">
            <v>MYPEN</v>
          </cell>
          <cell r="Q766" t="str">
            <v>JPUKB</v>
          </cell>
          <cell r="R766" t="str">
            <v>JPHIJ</v>
          </cell>
          <cell r="S766" t="str">
            <v>Y</v>
          </cell>
          <cell r="T766" t="str">
            <v>DR</v>
          </cell>
          <cell r="U766" t="str">
            <v>AUTOMOTIVE PARTS</v>
          </cell>
          <cell r="W766" t="str">
            <v>CMH</v>
          </cell>
          <cell r="Z766" t="str">
            <v>N</v>
          </cell>
          <cell r="AA766" t="str">
            <v>NDMT0076N</v>
          </cell>
          <cell r="AB766" t="str">
            <v>NYK DEMETER</v>
          </cell>
          <cell r="AC766" t="str">
            <v>JSM</v>
          </cell>
          <cell r="AD766">
            <v>43805</v>
          </cell>
          <cell r="AE766">
            <v>10738</v>
          </cell>
          <cell r="AF766" t="str">
            <v>JPUKB06</v>
          </cell>
          <cell r="AG766" t="str">
            <v>神若</v>
          </cell>
          <cell r="AH766">
            <v>43805</v>
          </cell>
          <cell r="AI766">
            <v>43806</v>
          </cell>
          <cell r="AJ766" t="str">
            <v>IMOTO</v>
          </cell>
          <cell r="AK766" t="str">
            <v>六甲4/5号 or 六甲SBC</v>
          </cell>
          <cell r="AL766" t="str">
            <v>3GDL1</v>
          </cell>
          <cell r="AM766" t="str">
            <v>マツダロジスティクス（海田CT）</v>
          </cell>
          <cell r="AN766" t="str">
            <v>3WRA4</v>
          </cell>
          <cell r="AO766">
            <v>43802</v>
          </cell>
          <cell r="AP766">
            <v>0.625</v>
          </cell>
          <cell r="AQ766" t="str">
            <v/>
          </cell>
          <cell r="AR766" t="str">
            <v>神戸港　六甲RC3/4/5号</v>
          </cell>
        </row>
        <row r="767">
          <cell r="B767" t="str">
            <v>PENV103665001</v>
          </cell>
          <cell r="C767">
            <v>1</v>
          </cell>
          <cell r="D767">
            <v>43802</v>
          </cell>
          <cell r="E767">
            <v>0.625</v>
          </cell>
          <cell r="G767" t="str">
            <v>神若</v>
          </cell>
          <cell r="H767">
            <v>43805</v>
          </cell>
          <cell r="I767">
            <v>43806</v>
          </cell>
          <cell r="J767" t="str">
            <v>JPUKB06JPHIJ</v>
          </cell>
          <cell r="K767" t="str">
            <v>PENV10366500</v>
          </cell>
          <cell r="L767" t="str">
            <v>CAIU8603424</v>
          </cell>
          <cell r="M767" t="str">
            <v>D5</v>
          </cell>
          <cell r="N767" t="str">
            <v>EAR19425</v>
          </cell>
          <cell r="O767" t="str">
            <v>MAZDA MOTOR CORPORATION</v>
          </cell>
          <cell r="P767" t="str">
            <v>MYPEN</v>
          </cell>
          <cell r="Q767" t="str">
            <v>JPUKB</v>
          </cell>
          <cell r="R767" t="str">
            <v>JPHIJ</v>
          </cell>
          <cell r="S767" t="str">
            <v>Y</v>
          </cell>
          <cell r="T767" t="str">
            <v>DR</v>
          </cell>
          <cell r="U767" t="str">
            <v>EMPTY RACKS, RETURNABLE, NOS</v>
          </cell>
          <cell r="W767" t="str">
            <v>CMH</v>
          </cell>
          <cell r="Z767" t="str">
            <v>N</v>
          </cell>
          <cell r="AA767" t="str">
            <v>NDMT0076N</v>
          </cell>
          <cell r="AB767" t="str">
            <v>NYK DEMETER</v>
          </cell>
          <cell r="AC767" t="str">
            <v>JSM</v>
          </cell>
          <cell r="AD767">
            <v>43805</v>
          </cell>
          <cell r="AE767">
            <v>20696</v>
          </cell>
          <cell r="AF767" t="str">
            <v>JPUKB06</v>
          </cell>
          <cell r="AG767" t="str">
            <v>神若</v>
          </cell>
          <cell r="AH767">
            <v>43805</v>
          </cell>
          <cell r="AI767">
            <v>43806</v>
          </cell>
          <cell r="AJ767" t="str">
            <v>IMOTO</v>
          </cell>
          <cell r="AK767" t="str">
            <v>六甲4/5号 or 六甲SBC</v>
          </cell>
          <cell r="AL767" t="str">
            <v>3GDL1</v>
          </cell>
          <cell r="AM767" t="str">
            <v>マツダロジスティクス（海田CT）</v>
          </cell>
          <cell r="AN767" t="str">
            <v>3WRA4</v>
          </cell>
          <cell r="AO767">
            <v>43802</v>
          </cell>
          <cell r="AP767">
            <v>0.625</v>
          </cell>
          <cell r="AQ767" t="str">
            <v/>
          </cell>
          <cell r="AR767" t="str">
            <v>神戸港　六甲RC3/4/5号</v>
          </cell>
        </row>
        <row r="768">
          <cell r="B768" t="str">
            <v>PENV103665002</v>
          </cell>
          <cell r="C768">
            <v>2</v>
          </cell>
          <cell r="D768">
            <v>43802</v>
          </cell>
          <cell r="E768">
            <v>0.625</v>
          </cell>
          <cell r="G768" t="str">
            <v>神若</v>
          </cell>
          <cell r="H768">
            <v>43805</v>
          </cell>
          <cell r="I768">
            <v>43806</v>
          </cell>
          <cell r="J768" t="str">
            <v>JPUKB06JPHIJ</v>
          </cell>
          <cell r="K768" t="str">
            <v>PENV10366500</v>
          </cell>
          <cell r="L768" t="str">
            <v>CXDU1264755</v>
          </cell>
          <cell r="M768" t="str">
            <v>D5</v>
          </cell>
          <cell r="N768" t="str">
            <v>EAR19414</v>
          </cell>
          <cell r="O768" t="str">
            <v>MAZDA MOTOR CORPORATION</v>
          </cell>
          <cell r="P768" t="str">
            <v>MYPEN</v>
          </cell>
          <cell r="Q768" t="str">
            <v>JPUKB</v>
          </cell>
          <cell r="R768" t="str">
            <v>JPHIJ</v>
          </cell>
          <cell r="S768" t="str">
            <v>Y</v>
          </cell>
          <cell r="T768" t="str">
            <v>DR</v>
          </cell>
          <cell r="U768" t="str">
            <v>EMPTY RACKS, RETURNABLE, NOS</v>
          </cell>
          <cell r="W768" t="str">
            <v>CMH</v>
          </cell>
          <cell r="Z768" t="str">
            <v>N</v>
          </cell>
          <cell r="AA768" t="str">
            <v>NDMT0076N</v>
          </cell>
          <cell r="AB768" t="str">
            <v>NYK DEMETER</v>
          </cell>
          <cell r="AC768" t="str">
            <v>JSM</v>
          </cell>
          <cell r="AD768">
            <v>43805</v>
          </cell>
          <cell r="AE768">
            <v>21530</v>
          </cell>
          <cell r="AF768" t="str">
            <v>JPUKB06</v>
          </cell>
          <cell r="AG768" t="str">
            <v>神若</v>
          </cell>
          <cell r="AH768">
            <v>43805</v>
          </cell>
          <cell r="AI768">
            <v>43806</v>
          </cell>
          <cell r="AJ768" t="str">
            <v>IMOTO</v>
          </cell>
          <cell r="AK768" t="str">
            <v>六甲4/5号 or 六甲SBC</v>
          </cell>
          <cell r="AL768" t="str">
            <v>3GDL1</v>
          </cell>
          <cell r="AM768" t="str">
            <v>マツダロジスティクス（海田CT）</v>
          </cell>
          <cell r="AN768" t="str">
            <v>3WRA4</v>
          </cell>
          <cell r="AO768">
            <v>43802</v>
          </cell>
          <cell r="AP768">
            <v>0.625</v>
          </cell>
          <cell r="AQ768" t="str">
            <v/>
          </cell>
          <cell r="AR768" t="str">
            <v>神戸港　六甲RC3/4/5号</v>
          </cell>
        </row>
        <row r="769">
          <cell r="B769" t="str">
            <v>PENV103665003</v>
          </cell>
          <cell r="C769">
            <v>3</v>
          </cell>
          <cell r="D769">
            <v>43802</v>
          </cell>
          <cell r="E769">
            <v>0.625</v>
          </cell>
          <cell r="G769" t="str">
            <v>神若</v>
          </cell>
          <cell r="H769">
            <v>43805</v>
          </cell>
          <cell r="I769">
            <v>43806</v>
          </cell>
          <cell r="J769" t="str">
            <v>JPUKB06JPHIJ</v>
          </cell>
          <cell r="K769" t="str">
            <v>PENV10366500</v>
          </cell>
          <cell r="L769" t="str">
            <v>DRYU9480710</v>
          </cell>
          <cell r="M769" t="str">
            <v>D5</v>
          </cell>
          <cell r="N769" t="str">
            <v>EAR19416</v>
          </cell>
          <cell r="O769" t="str">
            <v>MAZDA MOTOR CORPORATION</v>
          </cell>
          <cell r="P769" t="str">
            <v>MYPEN</v>
          </cell>
          <cell r="Q769" t="str">
            <v>JPUKB</v>
          </cell>
          <cell r="R769" t="str">
            <v>JPHIJ</v>
          </cell>
          <cell r="S769" t="str">
            <v>Y</v>
          </cell>
          <cell r="T769" t="str">
            <v>DR</v>
          </cell>
          <cell r="U769" t="str">
            <v>EMPTY RACKS, RETURNABLE, NOS</v>
          </cell>
          <cell r="W769" t="str">
            <v>CMH</v>
          </cell>
          <cell r="Z769" t="str">
            <v>N</v>
          </cell>
          <cell r="AA769" t="str">
            <v>NDMT0076N</v>
          </cell>
          <cell r="AB769" t="str">
            <v>NYK DEMETER</v>
          </cell>
          <cell r="AC769" t="str">
            <v>JSM</v>
          </cell>
          <cell r="AD769">
            <v>43805</v>
          </cell>
          <cell r="AE769">
            <v>21450</v>
          </cell>
          <cell r="AF769" t="str">
            <v>JPUKB06</v>
          </cell>
          <cell r="AG769" t="str">
            <v>神若</v>
          </cell>
          <cell r="AH769">
            <v>43805</v>
          </cell>
          <cell r="AI769">
            <v>43806</v>
          </cell>
          <cell r="AJ769" t="str">
            <v>IMOTO</v>
          </cell>
          <cell r="AK769" t="str">
            <v>六甲4/5号 or 六甲SBC</v>
          </cell>
          <cell r="AL769" t="str">
            <v>3GDL1</v>
          </cell>
          <cell r="AM769" t="str">
            <v>マツダロジスティクス（海田CT）</v>
          </cell>
          <cell r="AN769" t="str">
            <v>3WRA4</v>
          </cell>
          <cell r="AO769">
            <v>43802</v>
          </cell>
          <cell r="AP769">
            <v>0.625</v>
          </cell>
          <cell r="AQ769" t="str">
            <v/>
          </cell>
          <cell r="AR769" t="str">
            <v>神戸港　六甲RC3/4/5号</v>
          </cell>
        </row>
        <row r="770">
          <cell r="B770" t="str">
            <v>PENV103665004</v>
          </cell>
          <cell r="C770">
            <v>4</v>
          </cell>
          <cell r="D770">
            <v>43802</v>
          </cell>
          <cell r="E770">
            <v>0.625</v>
          </cell>
          <cell r="G770" t="str">
            <v>神若</v>
          </cell>
          <cell r="H770">
            <v>43805</v>
          </cell>
          <cell r="I770">
            <v>43806</v>
          </cell>
          <cell r="J770" t="str">
            <v>JPUKB06JPHIJ</v>
          </cell>
          <cell r="K770" t="str">
            <v>PENV10366500</v>
          </cell>
          <cell r="L770" t="str">
            <v>GESU6263117</v>
          </cell>
          <cell r="M770" t="str">
            <v>D5</v>
          </cell>
          <cell r="N770" t="str">
            <v>EAR19419</v>
          </cell>
          <cell r="O770" t="str">
            <v>MAZDA MOTOR CORPORATION</v>
          </cell>
          <cell r="P770" t="str">
            <v>MYPEN</v>
          </cell>
          <cell r="Q770" t="str">
            <v>JPUKB</v>
          </cell>
          <cell r="R770" t="str">
            <v>JPHIJ</v>
          </cell>
          <cell r="S770" t="str">
            <v>Y</v>
          </cell>
          <cell r="T770" t="str">
            <v>DR</v>
          </cell>
          <cell r="U770" t="str">
            <v>EMPTY RACKS, RETURNABLE, NOS</v>
          </cell>
          <cell r="W770" t="str">
            <v>CMH</v>
          </cell>
          <cell r="Z770" t="str">
            <v>N</v>
          </cell>
          <cell r="AA770" t="str">
            <v>NDMT0076N</v>
          </cell>
          <cell r="AB770" t="str">
            <v>NYK DEMETER</v>
          </cell>
          <cell r="AC770" t="str">
            <v>JSM</v>
          </cell>
          <cell r="AD770">
            <v>43805</v>
          </cell>
          <cell r="AE770">
            <v>21480</v>
          </cell>
          <cell r="AF770" t="str">
            <v>JPUKB06</v>
          </cell>
          <cell r="AG770" t="str">
            <v>神若</v>
          </cell>
          <cell r="AH770">
            <v>43805</v>
          </cell>
          <cell r="AI770">
            <v>43806</v>
          </cell>
          <cell r="AJ770" t="str">
            <v>IMOTO</v>
          </cell>
          <cell r="AK770" t="str">
            <v>六甲4/5号 or 六甲SBC</v>
          </cell>
          <cell r="AL770" t="str">
            <v>3GDL1</v>
          </cell>
          <cell r="AM770" t="str">
            <v>マツダロジスティクス（海田CT）</v>
          </cell>
          <cell r="AN770" t="str">
            <v>3WRA4</v>
          </cell>
          <cell r="AO770">
            <v>43802</v>
          </cell>
          <cell r="AP770">
            <v>0.625</v>
          </cell>
          <cell r="AQ770" t="str">
            <v/>
          </cell>
          <cell r="AR770" t="str">
            <v>神戸港　六甲RC3/4/5号</v>
          </cell>
        </row>
        <row r="771">
          <cell r="B771" t="str">
            <v>PENV103665005</v>
          </cell>
          <cell r="C771">
            <v>5</v>
          </cell>
          <cell r="D771">
            <v>43802</v>
          </cell>
          <cell r="E771">
            <v>0.625</v>
          </cell>
          <cell r="G771" t="str">
            <v>神若</v>
          </cell>
          <cell r="H771">
            <v>43805</v>
          </cell>
          <cell r="I771">
            <v>43806</v>
          </cell>
          <cell r="J771" t="str">
            <v>JPUKB06JPHIJ</v>
          </cell>
          <cell r="K771" t="str">
            <v>PENV10366500</v>
          </cell>
          <cell r="L771" t="str">
            <v>SEGU4860777</v>
          </cell>
          <cell r="M771" t="str">
            <v>D5</v>
          </cell>
          <cell r="N771" t="str">
            <v>EAR19418</v>
          </cell>
          <cell r="O771" t="str">
            <v>MAZDA MOTOR CORPORATION</v>
          </cell>
          <cell r="P771" t="str">
            <v>MYPEN</v>
          </cell>
          <cell r="Q771" t="str">
            <v>JPUKB</v>
          </cell>
          <cell r="R771" t="str">
            <v>JPHIJ</v>
          </cell>
          <cell r="S771" t="str">
            <v>Y</v>
          </cell>
          <cell r="T771" t="str">
            <v>DR</v>
          </cell>
          <cell r="U771" t="str">
            <v>EMPTY RACKS, RETURNABLE, NOS</v>
          </cell>
          <cell r="W771" t="str">
            <v>CMH</v>
          </cell>
          <cell r="Z771" t="str">
            <v>N</v>
          </cell>
          <cell r="AA771" t="str">
            <v>NDMT0076N</v>
          </cell>
          <cell r="AB771" t="str">
            <v>NYK DEMETER</v>
          </cell>
          <cell r="AC771" t="str">
            <v>JSM</v>
          </cell>
          <cell r="AD771">
            <v>43805</v>
          </cell>
          <cell r="AE771">
            <v>10702</v>
          </cell>
          <cell r="AF771" t="str">
            <v>JPUKB06</v>
          </cell>
          <cell r="AG771" t="str">
            <v>神若</v>
          </cell>
          <cell r="AH771">
            <v>43805</v>
          </cell>
          <cell r="AI771">
            <v>43806</v>
          </cell>
          <cell r="AJ771" t="str">
            <v>IMOTO</v>
          </cell>
          <cell r="AK771" t="str">
            <v>六甲4/5号 or 六甲SBC</v>
          </cell>
          <cell r="AL771" t="str">
            <v>3GDL1</v>
          </cell>
          <cell r="AM771" t="str">
            <v>マツダロジスティクス（海田CT）</v>
          </cell>
          <cell r="AN771" t="str">
            <v>3WRA4</v>
          </cell>
          <cell r="AO771">
            <v>43802</v>
          </cell>
          <cell r="AP771">
            <v>0.625</v>
          </cell>
          <cell r="AQ771" t="str">
            <v/>
          </cell>
          <cell r="AR771" t="str">
            <v>神戸港　六甲RC3/4/5号</v>
          </cell>
        </row>
        <row r="772">
          <cell r="B772" t="str">
            <v>PENV103665006</v>
          </cell>
          <cell r="C772">
            <v>6</v>
          </cell>
          <cell r="D772">
            <v>43802</v>
          </cell>
          <cell r="E772">
            <v>0.625</v>
          </cell>
          <cell r="G772" t="str">
            <v>神若</v>
          </cell>
          <cell r="H772">
            <v>43805</v>
          </cell>
          <cell r="I772">
            <v>43806</v>
          </cell>
          <cell r="J772" t="str">
            <v>JPUKB06JPHIJ</v>
          </cell>
          <cell r="K772" t="str">
            <v>PENV10366500</v>
          </cell>
          <cell r="L772" t="str">
            <v>TCLU6345332</v>
          </cell>
          <cell r="M772" t="str">
            <v>D5</v>
          </cell>
          <cell r="N772" t="str">
            <v>EAR19426</v>
          </cell>
          <cell r="O772" t="str">
            <v>MAZDA MOTOR CORPORATION</v>
          </cell>
          <cell r="P772" t="str">
            <v>MYPEN</v>
          </cell>
          <cell r="Q772" t="str">
            <v>JPUKB</v>
          </cell>
          <cell r="R772" t="str">
            <v>JPHIJ</v>
          </cell>
          <cell r="S772" t="str">
            <v>Y</v>
          </cell>
          <cell r="T772" t="str">
            <v>DR</v>
          </cell>
          <cell r="U772" t="str">
            <v>EMPTY RACKS, RETURNABLE, NOS</v>
          </cell>
          <cell r="W772" t="str">
            <v>CMH</v>
          </cell>
          <cell r="Z772" t="str">
            <v>N</v>
          </cell>
          <cell r="AA772" t="str">
            <v>NDMT0076N</v>
          </cell>
          <cell r="AB772" t="str">
            <v>NYK DEMETER</v>
          </cell>
          <cell r="AC772" t="str">
            <v>JSM</v>
          </cell>
          <cell r="AD772">
            <v>43805</v>
          </cell>
          <cell r="AE772">
            <v>21480</v>
          </cell>
          <cell r="AF772" t="str">
            <v>JPUKB06</v>
          </cell>
          <cell r="AG772" t="str">
            <v>神若</v>
          </cell>
          <cell r="AH772">
            <v>43805</v>
          </cell>
          <cell r="AI772">
            <v>43806</v>
          </cell>
          <cell r="AJ772" t="str">
            <v>IMOTO</v>
          </cell>
          <cell r="AK772" t="str">
            <v>六甲4/5号 or 六甲SBC</v>
          </cell>
          <cell r="AL772" t="str">
            <v>3GDL1</v>
          </cell>
          <cell r="AM772" t="str">
            <v>マツダロジスティクス（海田CT）</v>
          </cell>
          <cell r="AN772" t="str">
            <v>3WRA4</v>
          </cell>
          <cell r="AO772">
            <v>43802</v>
          </cell>
          <cell r="AP772">
            <v>0.625</v>
          </cell>
          <cell r="AQ772" t="str">
            <v/>
          </cell>
          <cell r="AR772" t="str">
            <v>神戸港　六甲RC3/4/5号</v>
          </cell>
        </row>
        <row r="773">
          <cell r="B773" t="str">
            <v>PENV103665007</v>
          </cell>
          <cell r="C773">
            <v>7</v>
          </cell>
          <cell r="D773">
            <v>43802</v>
          </cell>
          <cell r="E773">
            <v>0.625</v>
          </cell>
          <cell r="G773" t="str">
            <v>神若</v>
          </cell>
          <cell r="H773">
            <v>43805</v>
          </cell>
          <cell r="I773">
            <v>43806</v>
          </cell>
          <cell r="J773" t="str">
            <v>JPUKB06JPHIJ</v>
          </cell>
          <cell r="K773" t="str">
            <v>PENV10366500</v>
          </cell>
          <cell r="L773" t="str">
            <v>TCLU9229260</v>
          </cell>
          <cell r="M773" t="str">
            <v>D5</v>
          </cell>
          <cell r="N773" t="str">
            <v>EAR19423</v>
          </cell>
          <cell r="O773" t="str">
            <v>MAZDA MOTOR CORPORATION</v>
          </cell>
          <cell r="P773" t="str">
            <v>MYPEN</v>
          </cell>
          <cell r="Q773" t="str">
            <v>JPUKB</v>
          </cell>
          <cell r="R773" t="str">
            <v>JPHIJ</v>
          </cell>
          <cell r="S773" t="str">
            <v>Y</v>
          </cell>
          <cell r="T773" t="str">
            <v>DR</v>
          </cell>
          <cell r="U773" t="str">
            <v>EMPTY RACKS, RETURNABLE, NOS</v>
          </cell>
          <cell r="W773" t="str">
            <v>CMH</v>
          </cell>
          <cell r="Z773" t="str">
            <v>N</v>
          </cell>
          <cell r="AA773" t="str">
            <v>NDMT0076N</v>
          </cell>
          <cell r="AB773" t="str">
            <v>NYK DEMETER</v>
          </cell>
          <cell r="AC773" t="str">
            <v>JSM</v>
          </cell>
          <cell r="AD773">
            <v>43805</v>
          </cell>
          <cell r="AE773">
            <v>9278</v>
          </cell>
          <cell r="AF773" t="str">
            <v>JPUKB06</v>
          </cell>
          <cell r="AG773" t="str">
            <v>神若</v>
          </cell>
          <cell r="AH773">
            <v>43805</v>
          </cell>
          <cell r="AI773">
            <v>43806</v>
          </cell>
          <cell r="AJ773" t="str">
            <v>IMOTO</v>
          </cell>
          <cell r="AK773" t="str">
            <v>六甲4/5号 or 六甲SBC</v>
          </cell>
          <cell r="AL773" t="str">
            <v>3GDL1</v>
          </cell>
          <cell r="AM773" t="str">
            <v>マツダロジスティクス（海田CT）</v>
          </cell>
          <cell r="AN773" t="str">
            <v>3WRA4</v>
          </cell>
          <cell r="AO773">
            <v>43802</v>
          </cell>
          <cell r="AP773">
            <v>0.625</v>
          </cell>
          <cell r="AQ773" t="str">
            <v/>
          </cell>
          <cell r="AR773" t="str">
            <v>神戸港　六甲RC3/4/5号</v>
          </cell>
        </row>
        <row r="774">
          <cell r="B774" t="str">
            <v>PENV103665008</v>
          </cell>
          <cell r="C774">
            <v>8</v>
          </cell>
          <cell r="D774">
            <v>43802</v>
          </cell>
          <cell r="E774">
            <v>0.625</v>
          </cell>
          <cell r="G774" t="str">
            <v>神若</v>
          </cell>
          <cell r="H774">
            <v>43805</v>
          </cell>
          <cell r="I774">
            <v>43806</v>
          </cell>
          <cell r="J774" t="str">
            <v>JPUKB06JPHIJ</v>
          </cell>
          <cell r="K774" t="str">
            <v>PENV10366500</v>
          </cell>
          <cell r="L774" t="str">
            <v>TCLU9665807</v>
          </cell>
          <cell r="M774" t="str">
            <v>D5</v>
          </cell>
          <cell r="N774" t="str">
            <v>EAR19420</v>
          </cell>
          <cell r="O774" t="str">
            <v>MAZDA MOTOR CORPORATION</v>
          </cell>
          <cell r="P774" t="str">
            <v>MYPEN</v>
          </cell>
          <cell r="Q774" t="str">
            <v>JPUKB</v>
          </cell>
          <cell r="R774" t="str">
            <v>JPHIJ</v>
          </cell>
          <cell r="S774" t="str">
            <v>Y</v>
          </cell>
          <cell r="T774" t="str">
            <v>DR</v>
          </cell>
          <cell r="U774" t="str">
            <v>EMPTY RACKS, RETURNABLE, NOS</v>
          </cell>
          <cell r="W774" t="str">
            <v>CMH</v>
          </cell>
          <cell r="Z774" t="str">
            <v>N</v>
          </cell>
          <cell r="AA774" t="str">
            <v>NDMT0076N</v>
          </cell>
          <cell r="AB774" t="str">
            <v>NYK DEMETER</v>
          </cell>
          <cell r="AC774" t="str">
            <v>JSM</v>
          </cell>
          <cell r="AD774">
            <v>43805</v>
          </cell>
          <cell r="AE774">
            <v>21470</v>
          </cell>
          <cell r="AF774" t="str">
            <v>JPUKB06</v>
          </cell>
          <cell r="AG774" t="str">
            <v>神若</v>
          </cell>
          <cell r="AH774">
            <v>43805</v>
          </cell>
          <cell r="AI774">
            <v>43806</v>
          </cell>
          <cell r="AJ774" t="str">
            <v>IMOTO</v>
          </cell>
          <cell r="AK774" t="str">
            <v>六甲4/5号 or 六甲SBC</v>
          </cell>
          <cell r="AL774" t="str">
            <v>3GDL1</v>
          </cell>
          <cell r="AM774" t="str">
            <v>マツダロジスティクス（海田CT）</v>
          </cell>
          <cell r="AN774" t="str">
            <v>3WRA4</v>
          </cell>
          <cell r="AO774">
            <v>43802</v>
          </cell>
          <cell r="AP774">
            <v>0.625</v>
          </cell>
          <cell r="AQ774" t="str">
            <v/>
          </cell>
          <cell r="AR774" t="str">
            <v>神戸港　六甲RC3/4/5号</v>
          </cell>
        </row>
        <row r="775">
          <cell r="B775" t="str">
            <v>PENV103665009</v>
          </cell>
          <cell r="C775">
            <v>9</v>
          </cell>
          <cell r="D775">
            <v>43802</v>
          </cell>
          <cell r="E775">
            <v>0.625</v>
          </cell>
          <cell r="G775" t="str">
            <v>神若</v>
          </cell>
          <cell r="H775">
            <v>43805</v>
          </cell>
          <cell r="I775">
            <v>43806</v>
          </cell>
          <cell r="J775" t="str">
            <v>JPUKB06JPHIJ</v>
          </cell>
          <cell r="K775" t="str">
            <v>PENV10366500</v>
          </cell>
          <cell r="L775" t="str">
            <v>TCNU2075940</v>
          </cell>
          <cell r="M775" t="str">
            <v>D5</v>
          </cell>
          <cell r="N775" t="str">
            <v>EAR19422</v>
          </cell>
          <cell r="O775" t="str">
            <v>MAZDA MOTOR CORPORATION</v>
          </cell>
          <cell r="P775" t="str">
            <v>MYPEN</v>
          </cell>
          <cell r="Q775" t="str">
            <v>JPUKB</v>
          </cell>
          <cell r="R775" t="str">
            <v>JPHIJ</v>
          </cell>
          <cell r="S775" t="str">
            <v>Y</v>
          </cell>
          <cell r="T775" t="str">
            <v>DR</v>
          </cell>
          <cell r="U775" t="str">
            <v>EMPTY RACKS, RETURNABLE, NOS</v>
          </cell>
          <cell r="W775" t="str">
            <v>CMH</v>
          </cell>
          <cell r="Z775" t="str">
            <v>N</v>
          </cell>
          <cell r="AA775" t="str">
            <v>NDMT0076N</v>
          </cell>
          <cell r="AB775" t="str">
            <v>NYK DEMETER</v>
          </cell>
          <cell r="AC775" t="str">
            <v>JSM</v>
          </cell>
          <cell r="AD775">
            <v>43805</v>
          </cell>
          <cell r="AE775">
            <v>9068</v>
          </cell>
          <cell r="AF775" t="str">
            <v>JPUKB06</v>
          </cell>
          <cell r="AG775" t="str">
            <v>神若</v>
          </cell>
          <cell r="AH775">
            <v>43805</v>
          </cell>
          <cell r="AI775">
            <v>43806</v>
          </cell>
          <cell r="AJ775" t="str">
            <v>IMOTO</v>
          </cell>
          <cell r="AK775" t="str">
            <v>六甲4/5号 or 六甲SBC</v>
          </cell>
          <cell r="AL775" t="str">
            <v>3GDL1</v>
          </cell>
          <cell r="AM775" t="str">
            <v>マツダロジスティクス（海田CT）</v>
          </cell>
          <cell r="AN775" t="str">
            <v>3WRA4</v>
          </cell>
          <cell r="AO775">
            <v>43802</v>
          </cell>
          <cell r="AP775">
            <v>0.625</v>
          </cell>
          <cell r="AQ775" t="str">
            <v/>
          </cell>
          <cell r="AR775" t="str">
            <v>神戸港　六甲RC3/4/5号</v>
          </cell>
        </row>
        <row r="776">
          <cell r="B776" t="str">
            <v>PENV1036650010</v>
          </cell>
          <cell r="C776">
            <v>10</v>
          </cell>
          <cell r="D776">
            <v>43802</v>
          </cell>
          <cell r="E776">
            <v>0.625</v>
          </cell>
          <cell r="G776" t="str">
            <v>神若</v>
          </cell>
          <cell r="H776">
            <v>43805</v>
          </cell>
          <cell r="I776">
            <v>43806</v>
          </cell>
          <cell r="J776" t="str">
            <v>JPUKB06JPHIJ</v>
          </cell>
          <cell r="K776" t="str">
            <v>PENV10366500</v>
          </cell>
          <cell r="L776" t="str">
            <v>TCNU2809880</v>
          </cell>
          <cell r="M776" t="str">
            <v>D5</v>
          </cell>
          <cell r="N776" t="str">
            <v>EAR19424</v>
          </cell>
          <cell r="O776" t="str">
            <v>MAZDA MOTOR CORPORATION</v>
          </cell>
          <cell r="P776" t="str">
            <v>MYPEN</v>
          </cell>
          <cell r="Q776" t="str">
            <v>JPUKB</v>
          </cell>
          <cell r="R776" t="str">
            <v>JPHIJ</v>
          </cell>
          <cell r="S776" t="str">
            <v>Y</v>
          </cell>
          <cell r="T776" t="str">
            <v>DR</v>
          </cell>
          <cell r="U776" t="str">
            <v>EMPTY RACKS, RETURNABLE, NOS</v>
          </cell>
          <cell r="W776" t="str">
            <v>CMH</v>
          </cell>
          <cell r="Z776" t="str">
            <v>N</v>
          </cell>
          <cell r="AA776" t="str">
            <v>NDMT0076N</v>
          </cell>
          <cell r="AB776" t="str">
            <v>NYK DEMETER</v>
          </cell>
          <cell r="AC776" t="str">
            <v>JSM</v>
          </cell>
          <cell r="AD776">
            <v>43805</v>
          </cell>
          <cell r="AE776">
            <v>21330</v>
          </cell>
          <cell r="AF776" t="str">
            <v>JPUKB06</v>
          </cell>
          <cell r="AG776" t="str">
            <v>神若</v>
          </cell>
          <cell r="AH776">
            <v>43805</v>
          </cell>
          <cell r="AI776">
            <v>43806</v>
          </cell>
          <cell r="AJ776" t="str">
            <v>IMOTO</v>
          </cell>
          <cell r="AK776" t="str">
            <v>六甲4/5号 or 六甲SBC</v>
          </cell>
          <cell r="AL776" t="str">
            <v>3GDL1</v>
          </cell>
          <cell r="AM776" t="str">
            <v>マツダロジスティクス（海田CT）</v>
          </cell>
          <cell r="AN776" t="str">
            <v>3WRA4</v>
          </cell>
          <cell r="AO776">
            <v>43802</v>
          </cell>
          <cell r="AP776">
            <v>0.625</v>
          </cell>
          <cell r="AQ776" t="str">
            <v/>
          </cell>
          <cell r="AR776" t="str">
            <v>神戸港　六甲RC3/4/5号</v>
          </cell>
        </row>
        <row r="777">
          <cell r="B777" t="str">
            <v>PENV1036650011</v>
          </cell>
          <cell r="C777">
            <v>11</v>
          </cell>
          <cell r="D777">
            <v>43802</v>
          </cell>
          <cell r="E777">
            <v>0.625</v>
          </cell>
          <cell r="G777" t="str">
            <v>神若</v>
          </cell>
          <cell r="H777">
            <v>43805</v>
          </cell>
          <cell r="I777">
            <v>43806</v>
          </cell>
          <cell r="J777" t="str">
            <v>JPUKB06JPHIJ</v>
          </cell>
          <cell r="K777" t="str">
            <v>PENV10366500</v>
          </cell>
          <cell r="L777" t="str">
            <v>TCNU4846585</v>
          </cell>
          <cell r="M777" t="str">
            <v>D5</v>
          </cell>
          <cell r="N777" t="str">
            <v>EAR19417</v>
          </cell>
          <cell r="O777" t="str">
            <v>MAZDA MOTOR CORPORATION</v>
          </cell>
          <cell r="P777" t="str">
            <v>MYPEN</v>
          </cell>
          <cell r="Q777" t="str">
            <v>JPUKB</v>
          </cell>
          <cell r="R777" t="str">
            <v>JPHIJ</v>
          </cell>
          <cell r="S777" t="str">
            <v>Y</v>
          </cell>
          <cell r="T777" t="str">
            <v>DR</v>
          </cell>
          <cell r="U777" t="str">
            <v>EMPTY RACKS, RETURNABLE, NOS</v>
          </cell>
          <cell r="W777" t="str">
            <v>CMH</v>
          </cell>
          <cell r="Z777" t="str">
            <v>N</v>
          </cell>
          <cell r="AA777" t="str">
            <v>NDMT0076N</v>
          </cell>
          <cell r="AB777" t="str">
            <v>NYK DEMETER</v>
          </cell>
          <cell r="AC777" t="str">
            <v>JSM</v>
          </cell>
          <cell r="AD777">
            <v>43805</v>
          </cell>
          <cell r="AE777">
            <v>21530</v>
          </cell>
          <cell r="AF777" t="str">
            <v>JPUKB06</v>
          </cell>
          <cell r="AG777" t="str">
            <v>神若</v>
          </cell>
          <cell r="AH777">
            <v>43805</v>
          </cell>
          <cell r="AI777">
            <v>43806</v>
          </cell>
          <cell r="AJ777" t="str">
            <v>IMOTO</v>
          </cell>
          <cell r="AK777" t="str">
            <v>六甲4/5号 or 六甲SBC</v>
          </cell>
          <cell r="AL777" t="str">
            <v>3GDL1</v>
          </cell>
          <cell r="AM777" t="str">
            <v>マツダロジスティクス（海田CT）</v>
          </cell>
          <cell r="AN777" t="str">
            <v>3WRA4</v>
          </cell>
          <cell r="AO777">
            <v>43802</v>
          </cell>
          <cell r="AP777">
            <v>0.625</v>
          </cell>
          <cell r="AQ777" t="str">
            <v/>
          </cell>
          <cell r="AR777" t="str">
            <v>神戸港　六甲RC3/4/5号</v>
          </cell>
        </row>
        <row r="778">
          <cell r="B778" t="str">
            <v>PENV1036650012</v>
          </cell>
          <cell r="C778">
            <v>12</v>
          </cell>
          <cell r="D778">
            <v>43802</v>
          </cell>
          <cell r="E778">
            <v>0.625</v>
          </cell>
          <cell r="G778" t="str">
            <v>神若</v>
          </cell>
          <cell r="H778">
            <v>43805</v>
          </cell>
          <cell r="I778">
            <v>43806</v>
          </cell>
          <cell r="J778" t="str">
            <v>JPUKB06JPHIJ</v>
          </cell>
          <cell r="K778" t="str">
            <v>PENV10366500</v>
          </cell>
          <cell r="L778" t="str">
            <v>TCNU5068689</v>
          </cell>
          <cell r="M778" t="str">
            <v>D5</v>
          </cell>
          <cell r="N778" t="str">
            <v>EAR19427</v>
          </cell>
          <cell r="O778" t="str">
            <v>MAZDA MOTOR CORPORATION</v>
          </cell>
          <cell r="P778" t="str">
            <v>MYPEN</v>
          </cell>
          <cell r="Q778" t="str">
            <v>JPUKB</v>
          </cell>
          <cell r="R778" t="str">
            <v>JPHIJ</v>
          </cell>
          <cell r="S778" t="str">
            <v>Y</v>
          </cell>
          <cell r="T778" t="str">
            <v>DR</v>
          </cell>
          <cell r="U778" t="str">
            <v>EMPTY RACKS, RETURNABLE, NOS</v>
          </cell>
          <cell r="W778" t="str">
            <v>CMH</v>
          </cell>
          <cell r="Z778" t="str">
            <v>N</v>
          </cell>
          <cell r="AA778" t="str">
            <v>NDMT0076N</v>
          </cell>
          <cell r="AB778" t="str">
            <v>NYK DEMETER</v>
          </cell>
          <cell r="AC778" t="str">
            <v>JSM</v>
          </cell>
          <cell r="AD778">
            <v>43805</v>
          </cell>
          <cell r="AE778">
            <v>21530</v>
          </cell>
          <cell r="AF778" t="str">
            <v>JPUKB06</v>
          </cell>
          <cell r="AG778" t="str">
            <v>神若</v>
          </cell>
          <cell r="AH778">
            <v>43805</v>
          </cell>
          <cell r="AI778">
            <v>43806</v>
          </cell>
          <cell r="AJ778" t="str">
            <v>IMOTO</v>
          </cell>
          <cell r="AK778" t="str">
            <v>六甲4/5号 or 六甲SBC</v>
          </cell>
          <cell r="AL778" t="str">
            <v>3GDL1</v>
          </cell>
          <cell r="AM778" t="str">
            <v>マツダロジスティクス（海田CT）</v>
          </cell>
          <cell r="AN778" t="str">
            <v>3WRA4</v>
          </cell>
          <cell r="AO778">
            <v>43802</v>
          </cell>
          <cell r="AP778">
            <v>0.625</v>
          </cell>
          <cell r="AQ778" t="str">
            <v/>
          </cell>
          <cell r="AR778" t="str">
            <v>神戸港　六甲RC3/4/5号</v>
          </cell>
        </row>
        <row r="779">
          <cell r="B779" t="str">
            <v>PENV1036650013</v>
          </cell>
          <cell r="C779">
            <v>13</v>
          </cell>
          <cell r="D779">
            <v>43802</v>
          </cell>
          <cell r="E779">
            <v>0.625</v>
          </cell>
          <cell r="G779" t="str">
            <v>神若</v>
          </cell>
          <cell r="H779">
            <v>43805</v>
          </cell>
          <cell r="I779">
            <v>43806</v>
          </cell>
          <cell r="J779" t="str">
            <v>JPUKB06JPHIJ</v>
          </cell>
          <cell r="K779" t="str">
            <v>PENV10366500</v>
          </cell>
          <cell r="L779" t="str">
            <v>TCNU7089762</v>
          </cell>
          <cell r="M779" t="str">
            <v>D5</v>
          </cell>
          <cell r="N779" t="str">
            <v>EAR19421</v>
          </cell>
          <cell r="O779" t="str">
            <v>MAZDA MOTOR CORPORATION</v>
          </cell>
          <cell r="P779" t="str">
            <v>MYPEN</v>
          </cell>
          <cell r="Q779" t="str">
            <v>JPUKB</v>
          </cell>
          <cell r="R779" t="str">
            <v>JPHIJ</v>
          </cell>
          <cell r="S779" t="str">
            <v>Y</v>
          </cell>
          <cell r="T779" t="str">
            <v>DR</v>
          </cell>
          <cell r="U779" t="str">
            <v>EMPTY RACKS, RETURNABLE, NOS</v>
          </cell>
          <cell r="W779" t="str">
            <v>CMH</v>
          </cell>
          <cell r="Z779" t="str">
            <v>N</v>
          </cell>
          <cell r="AA779" t="str">
            <v>NDMT0076N</v>
          </cell>
          <cell r="AB779" t="str">
            <v>NYK DEMETER</v>
          </cell>
          <cell r="AC779" t="str">
            <v>JSM</v>
          </cell>
          <cell r="AD779">
            <v>43805</v>
          </cell>
          <cell r="AE779">
            <v>21530</v>
          </cell>
          <cell r="AF779" t="str">
            <v>JPUKB06</v>
          </cell>
          <cell r="AG779" t="str">
            <v>神若</v>
          </cell>
          <cell r="AH779">
            <v>43805</v>
          </cell>
          <cell r="AI779">
            <v>43806</v>
          </cell>
          <cell r="AJ779" t="str">
            <v>IMOTO</v>
          </cell>
          <cell r="AK779" t="str">
            <v>六甲4/5号 or 六甲SBC</v>
          </cell>
          <cell r="AL779" t="str">
            <v>3GDL1</v>
          </cell>
          <cell r="AM779" t="str">
            <v>マツダロジスティクス（海田CT）</v>
          </cell>
          <cell r="AN779" t="str">
            <v>3WRA4</v>
          </cell>
          <cell r="AO779">
            <v>43802</v>
          </cell>
          <cell r="AP779">
            <v>0.625</v>
          </cell>
          <cell r="AQ779" t="str">
            <v/>
          </cell>
          <cell r="AR779" t="str">
            <v>神戸港　六甲RC3/4/5号</v>
          </cell>
        </row>
        <row r="780">
          <cell r="B780" t="str">
            <v>PENV1036650014</v>
          </cell>
          <cell r="C780">
            <v>14</v>
          </cell>
          <cell r="D780">
            <v>43802</v>
          </cell>
          <cell r="E780">
            <v>0.625</v>
          </cell>
          <cell r="G780" t="str">
            <v>神若</v>
          </cell>
          <cell r="H780">
            <v>43805</v>
          </cell>
          <cell r="I780">
            <v>43806</v>
          </cell>
          <cell r="J780" t="str">
            <v>JPUKB06JPHIJ</v>
          </cell>
          <cell r="K780" t="str">
            <v>PENV10366500</v>
          </cell>
          <cell r="L780" t="str">
            <v>TCNU9773959</v>
          </cell>
          <cell r="M780" t="str">
            <v>D5</v>
          </cell>
          <cell r="N780" t="str">
            <v>EAR19415</v>
          </cell>
          <cell r="O780" t="str">
            <v>MAZDA MOTOR CORPORATION</v>
          </cell>
          <cell r="P780" t="str">
            <v>MYPEN</v>
          </cell>
          <cell r="Q780" t="str">
            <v>JPUKB</v>
          </cell>
          <cell r="R780" t="str">
            <v>JPHIJ</v>
          </cell>
          <cell r="S780" t="str">
            <v>Y</v>
          </cell>
          <cell r="T780" t="str">
            <v>DR</v>
          </cell>
          <cell r="U780" t="str">
            <v>EMPTY RACKS, RETURNABLE, NOS</v>
          </cell>
          <cell r="W780" t="str">
            <v>CMH</v>
          </cell>
          <cell r="Z780" t="str">
            <v>N</v>
          </cell>
          <cell r="AA780" t="str">
            <v>NDMT0076N</v>
          </cell>
          <cell r="AB780" t="str">
            <v>NYK DEMETER</v>
          </cell>
          <cell r="AC780" t="str">
            <v>JSM</v>
          </cell>
          <cell r="AD780">
            <v>43805</v>
          </cell>
          <cell r="AE780">
            <v>9208</v>
          </cell>
          <cell r="AF780" t="str">
            <v>JPUKB06</v>
          </cell>
          <cell r="AG780" t="str">
            <v>神若</v>
          </cell>
          <cell r="AH780">
            <v>43805</v>
          </cell>
          <cell r="AI780">
            <v>43806</v>
          </cell>
          <cell r="AJ780" t="str">
            <v>IMOTO</v>
          </cell>
          <cell r="AK780" t="str">
            <v>六甲4/5号 or 六甲SBC</v>
          </cell>
          <cell r="AL780" t="str">
            <v>3GDL1</v>
          </cell>
          <cell r="AM780" t="str">
            <v>マツダロジスティクス（海田CT）</v>
          </cell>
          <cell r="AN780" t="str">
            <v>3WRA4</v>
          </cell>
          <cell r="AO780">
            <v>43802</v>
          </cell>
          <cell r="AP780">
            <v>0.625</v>
          </cell>
          <cell r="AQ780" t="str">
            <v/>
          </cell>
          <cell r="AR780" t="str">
            <v>神戸港　六甲RC3/4/5号</v>
          </cell>
        </row>
        <row r="781">
          <cell r="B781" t="str">
            <v>PENV104475001</v>
          </cell>
          <cell r="C781">
            <v>1</v>
          </cell>
          <cell r="D781">
            <v>43802</v>
          </cell>
          <cell r="E781">
            <v>0.625</v>
          </cell>
          <cell r="G781" t="str">
            <v>神若</v>
          </cell>
          <cell r="H781">
            <v>43805</v>
          </cell>
          <cell r="I781">
            <v>43806</v>
          </cell>
          <cell r="J781" t="str">
            <v>JPUKB06JPHIJ</v>
          </cell>
          <cell r="K781" t="str">
            <v>PENV10447500</v>
          </cell>
          <cell r="L781" t="str">
            <v>KKFU7586972</v>
          </cell>
          <cell r="M781" t="str">
            <v>D5</v>
          </cell>
          <cell r="N781" t="str">
            <v>MY046944A</v>
          </cell>
          <cell r="O781" t="str">
            <v>MAZDA MOTOR CORPORATION</v>
          </cell>
          <cell r="P781" t="str">
            <v>MYPEN</v>
          </cell>
          <cell r="Q781" t="str">
            <v>JPUKB</v>
          </cell>
          <cell r="R781" t="str">
            <v>JPHIJ</v>
          </cell>
          <cell r="S781" t="str">
            <v>Y</v>
          </cell>
          <cell r="T781" t="str">
            <v>DR</v>
          </cell>
          <cell r="U781" t="str">
            <v>CAR PARTS</v>
          </cell>
          <cell r="W781" t="str">
            <v>CMH</v>
          </cell>
          <cell r="Z781" t="str">
            <v>N</v>
          </cell>
          <cell r="AA781" t="str">
            <v>NDMT0076N</v>
          </cell>
          <cell r="AB781" t="str">
            <v>NYK DEMETER</v>
          </cell>
          <cell r="AC781" t="str">
            <v>JSM</v>
          </cell>
          <cell r="AD781">
            <v>43805</v>
          </cell>
          <cell r="AE781">
            <v>17753</v>
          </cell>
          <cell r="AF781" t="str">
            <v>JPUKB06</v>
          </cell>
          <cell r="AG781" t="str">
            <v>神若</v>
          </cell>
          <cell r="AH781">
            <v>43805</v>
          </cell>
          <cell r="AI781">
            <v>43806</v>
          </cell>
          <cell r="AJ781" t="str">
            <v>IMOTO</v>
          </cell>
          <cell r="AK781" t="str">
            <v>六甲4/5号 or 六甲SBC</v>
          </cell>
          <cell r="AL781" t="str">
            <v>3GDL1</v>
          </cell>
          <cell r="AM781" t="str">
            <v>マツダロジスティクス（海田CT）</v>
          </cell>
          <cell r="AN781" t="str">
            <v>3WRA4</v>
          </cell>
          <cell r="AO781">
            <v>43802</v>
          </cell>
          <cell r="AP781">
            <v>0.625</v>
          </cell>
          <cell r="AQ781" t="str">
            <v/>
          </cell>
          <cell r="AR781" t="str">
            <v>神戸港　六甲RC3/4/5号</v>
          </cell>
        </row>
        <row r="782">
          <cell r="B782" t="str">
            <v>PKGV498296001</v>
          </cell>
          <cell r="C782">
            <v>1</v>
          </cell>
          <cell r="D782">
            <v>43802</v>
          </cell>
          <cell r="E782">
            <v>0.625</v>
          </cell>
          <cell r="G782" t="str">
            <v>神若</v>
          </cell>
          <cell r="H782">
            <v>43805</v>
          </cell>
          <cell r="I782">
            <v>43806</v>
          </cell>
          <cell r="J782" t="str">
            <v>JPUKB06JPHIJ</v>
          </cell>
          <cell r="K782" t="str">
            <v>PKGV49829600</v>
          </cell>
          <cell r="L782" t="str">
            <v>FSCU8545900</v>
          </cell>
          <cell r="M782" t="str">
            <v>D5</v>
          </cell>
          <cell r="N782" t="str">
            <v>MY164792A</v>
          </cell>
          <cell r="O782" t="str">
            <v>NIPPON EXPRESS CO., LTD.</v>
          </cell>
          <cell r="P782" t="str">
            <v>MYPKG</v>
          </cell>
          <cell r="Q782" t="str">
            <v>JPUKB</v>
          </cell>
          <cell r="R782" t="str">
            <v>JPHIJ</v>
          </cell>
          <cell r="S782" t="str">
            <v>Y</v>
          </cell>
          <cell r="T782" t="str">
            <v>DR</v>
          </cell>
          <cell r="U782" t="str">
            <v>DIODES, PHOTOSENSITIVE</v>
          </cell>
          <cell r="W782" t="str">
            <v>CMH</v>
          </cell>
          <cell r="Z782" t="str">
            <v>N</v>
          </cell>
          <cell r="AA782" t="str">
            <v>NDMT0076N</v>
          </cell>
          <cell r="AB782" t="str">
            <v>NYK DEMETER</v>
          </cell>
          <cell r="AC782" t="str">
            <v>JSM</v>
          </cell>
          <cell r="AD782">
            <v>43805</v>
          </cell>
          <cell r="AE782">
            <v>18194</v>
          </cell>
          <cell r="AF782" t="str">
            <v>JPUKB06</v>
          </cell>
          <cell r="AG782" t="str">
            <v>神若</v>
          </cell>
          <cell r="AH782">
            <v>43805</v>
          </cell>
          <cell r="AI782">
            <v>43806</v>
          </cell>
          <cell r="AJ782" t="str">
            <v>IMOTO</v>
          </cell>
          <cell r="AK782" t="str">
            <v>六甲4/5号 or 六甲SBC</v>
          </cell>
          <cell r="AL782" t="str">
            <v>3GDL1</v>
          </cell>
          <cell r="AM782" t="str">
            <v>マツダロジスティクス（海田CT）</v>
          </cell>
          <cell r="AN782" t="str">
            <v>3WRA4</v>
          </cell>
          <cell r="AO782">
            <v>43802</v>
          </cell>
          <cell r="AP782">
            <v>0.625</v>
          </cell>
          <cell r="AQ782" t="str">
            <v/>
          </cell>
          <cell r="AR782" t="str">
            <v>神戸港　六甲RC3/4/5号</v>
          </cell>
        </row>
        <row r="783">
          <cell r="B783" t="str">
            <v>PKGV498296002</v>
          </cell>
          <cell r="C783">
            <v>2</v>
          </cell>
          <cell r="D783">
            <v>43802</v>
          </cell>
          <cell r="E783">
            <v>0.625</v>
          </cell>
          <cell r="G783" t="str">
            <v>神若</v>
          </cell>
          <cell r="H783">
            <v>43805</v>
          </cell>
          <cell r="I783">
            <v>43806</v>
          </cell>
          <cell r="J783" t="str">
            <v>JPUKB06JPHIJ</v>
          </cell>
          <cell r="K783" t="str">
            <v>PKGV49829600</v>
          </cell>
          <cell r="L783" t="str">
            <v>NYKU4941821</v>
          </cell>
          <cell r="M783" t="str">
            <v>D5</v>
          </cell>
          <cell r="N783" t="str">
            <v>MY164923A</v>
          </cell>
          <cell r="O783" t="str">
            <v>NIPPON EXPRESS CO., LTD.</v>
          </cell>
          <cell r="P783" t="str">
            <v>MYPKG</v>
          </cell>
          <cell r="Q783" t="str">
            <v>JPUKB</v>
          </cell>
          <cell r="R783" t="str">
            <v>JPHIJ</v>
          </cell>
          <cell r="S783" t="str">
            <v>Y</v>
          </cell>
          <cell r="T783" t="str">
            <v>DR</v>
          </cell>
          <cell r="U783" t="str">
            <v>DIODES, PHOTOSENSITIVE</v>
          </cell>
          <cell r="W783" t="str">
            <v>CMH</v>
          </cell>
          <cell r="Z783" t="str">
            <v>N</v>
          </cell>
          <cell r="AA783" t="str">
            <v>NDMT0076N</v>
          </cell>
          <cell r="AB783" t="str">
            <v>NYK DEMETER</v>
          </cell>
          <cell r="AC783" t="str">
            <v>JSM</v>
          </cell>
          <cell r="AD783">
            <v>43805</v>
          </cell>
          <cell r="AE783">
            <v>20462</v>
          </cell>
          <cell r="AF783" t="str">
            <v>JPUKB06</v>
          </cell>
          <cell r="AG783" t="str">
            <v>神若</v>
          </cell>
          <cell r="AH783">
            <v>43805</v>
          </cell>
          <cell r="AI783">
            <v>43806</v>
          </cell>
          <cell r="AJ783" t="str">
            <v>IMOTO</v>
          </cell>
          <cell r="AK783" t="str">
            <v>六甲4/5号 or 六甲SBC</v>
          </cell>
          <cell r="AL783" t="str">
            <v>3GDL1</v>
          </cell>
          <cell r="AM783" t="str">
            <v>マツダロジスティクス（海田CT）</v>
          </cell>
          <cell r="AN783" t="str">
            <v>3WRA4</v>
          </cell>
          <cell r="AO783">
            <v>43802</v>
          </cell>
          <cell r="AP783">
            <v>0.625</v>
          </cell>
          <cell r="AQ783" t="str">
            <v/>
          </cell>
          <cell r="AR783" t="str">
            <v>神戸港　六甲RC3/4/5号</v>
          </cell>
        </row>
        <row r="784">
          <cell r="B784" t="str">
            <v>PKGV501947001</v>
          </cell>
          <cell r="C784">
            <v>1</v>
          </cell>
          <cell r="D784">
            <v>43802</v>
          </cell>
          <cell r="E784">
            <v>0.625</v>
          </cell>
          <cell r="G784" t="str">
            <v>神若</v>
          </cell>
          <cell r="H784">
            <v>43805</v>
          </cell>
          <cell r="I784">
            <v>43806</v>
          </cell>
          <cell r="J784" t="str">
            <v>JPUKB06JPHIJ</v>
          </cell>
          <cell r="K784" t="str">
            <v>PKGV50194700</v>
          </cell>
          <cell r="L784" t="str">
            <v>BEAU4447421</v>
          </cell>
          <cell r="M784" t="str">
            <v>D5</v>
          </cell>
          <cell r="N784" t="str">
            <v>MY147834A</v>
          </cell>
          <cell r="O784" t="str">
            <v>NIPPON EXPRESS CO., LTD.</v>
          </cell>
          <cell r="P784" t="str">
            <v>MYPKG</v>
          </cell>
          <cell r="Q784" t="str">
            <v>JPUKB</v>
          </cell>
          <cell r="R784" t="str">
            <v>JPHIJ</v>
          </cell>
          <cell r="S784" t="str">
            <v>Y</v>
          </cell>
          <cell r="T784" t="str">
            <v>DR</v>
          </cell>
          <cell r="U784" t="str">
            <v>DIODES, PHOTOSENSITIVE</v>
          </cell>
          <cell r="W784" t="str">
            <v>CMH</v>
          </cell>
          <cell r="Z784" t="str">
            <v>N</v>
          </cell>
          <cell r="AA784" t="str">
            <v>NDMT0076N</v>
          </cell>
          <cell r="AB784" t="str">
            <v>NYK DEMETER</v>
          </cell>
          <cell r="AC784" t="str">
            <v>JSM</v>
          </cell>
          <cell r="AD784">
            <v>43805</v>
          </cell>
          <cell r="AE784">
            <v>20482</v>
          </cell>
          <cell r="AF784" t="str">
            <v>JPUKB06</v>
          </cell>
          <cell r="AG784" t="str">
            <v>神若</v>
          </cell>
          <cell r="AH784">
            <v>43805</v>
          </cell>
          <cell r="AI784">
            <v>43806</v>
          </cell>
          <cell r="AJ784" t="str">
            <v>IMOTO</v>
          </cell>
          <cell r="AK784" t="str">
            <v>六甲4/5号 or 六甲SBC</v>
          </cell>
          <cell r="AL784" t="str">
            <v>3GDL1</v>
          </cell>
          <cell r="AM784" t="str">
            <v>マツダロジスティクス（海田CT）</v>
          </cell>
          <cell r="AN784" t="str">
            <v>3WRA4</v>
          </cell>
          <cell r="AO784">
            <v>43802</v>
          </cell>
          <cell r="AP784">
            <v>0.625</v>
          </cell>
          <cell r="AQ784" t="str">
            <v/>
          </cell>
          <cell r="AR784" t="str">
            <v>神戸港　六甲RC3/4/5号</v>
          </cell>
        </row>
        <row r="785">
          <cell r="B785" t="str">
            <v>PKGV501947002</v>
          </cell>
          <cell r="C785">
            <v>2</v>
          </cell>
          <cell r="D785">
            <v>43802</v>
          </cell>
          <cell r="E785">
            <v>0.625</v>
          </cell>
          <cell r="G785" t="str">
            <v>神若</v>
          </cell>
          <cell r="H785">
            <v>43805</v>
          </cell>
          <cell r="I785">
            <v>43806</v>
          </cell>
          <cell r="J785" t="str">
            <v>JPUKB06JPHIJ</v>
          </cell>
          <cell r="K785" t="str">
            <v>PKGV50194700</v>
          </cell>
          <cell r="L785" t="str">
            <v>CAIU9526488</v>
          </cell>
          <cell r="M785" t="str">
            <v>D5</v>
          </cell>
          <cell r="N785" t="str">
            <v>MY164683A</v>
          </cell>
          <cell r="O785" t="str">
            <v>NIPPON EXPRESS CO., LTD.</v>
          </cell>
          <cell r="P785" t="str">
            <v>MYPKG</v>
          </cell>
          <cell r="Q785" t="str">
            <v>JPUKB</v>
          </cell>
          <cell r="R785" t="str">
            <v>JPHIJ</v>
          </cell>
          <cell r="S785" t="str">
            <v>Y</v>
          </cell>
          <cell r="T785" t="str">
            <v>DR</v>
          </cell>
          <cell r="U785" t="str">
            <v>DIODES, PHOTOSENSITIVE</v>
          </cell>
          <cell r="W785" t="str">
            <v>CMH</v>
          </cell>
          <cell r="Z785" t="str">
            <v>N</v>
          </cell>
          <cell r="AA785" t="str">
            <v>NDMT0076N</v>
          </cell>
          <cell r="AB785" t="str">
            <v>NYK DEMETER</v>
          </cell>
          <cell r="AC785" t="str">
            <v>JSM</v>
          </cell>
          <cell r="AD785">
            <v>43805</v>
          </cell>
          <cell r="AE785">
            <v>20492</v>
          </cell>
          <cell r="AF785" t="str">
            <v>JPUKB06</v>
          </cell>
          <cell r="AG785" t="str">
            <v>神若</v>
          </cell>
          <cell r="AH785">
            <v>43805</v>
          </cell>
          <cell r="AI785">
            <v>43806</v>
          </cell>
          <cell r="AJ785" t="str">
            <v>IMOTO</v>
          </cell>
          <cell r="AK785" t="str">
            <v>六甲4/5号 or 六甲SBC</v>
          </cell>
          <cell r="AL785" t="str">
            <v>3GDL1</v>
          </cell>
          <cell r="AM785" t="str">
            <v>マツダロジスティクス（海田CT）</v>
          </cell>
          <cell r="AN785" t="str">
            <v>3WRA4</v>
          </cell>
          <cell r="AO785">
            <v>43802</v>
          </cell>
          <cell r="AP785">
            <v>0.625</v>
          </cell>
          <cell r="AQ785" t="str">
            <v/>
          </cell>
          <cell r="AR785" t="str">
            <v>神戸港　六甲RC3/4/5号</v>
          </cell>
        </row>
        <row r="786">
          <cell r="B786" t="str">
            <v>PKGV501947003</v>
          </cell>
          <cell r="C786">
            <v>3</v>
          </cell>
          <cell r="D786">
            <v>43802</v>
          </cell>
          <cell r="E786">
            <v>0.625</v>
          </cell>
          <cell r="G786" t="str">
            <v>神若</v>
          </cell>
          <cell r="H786">
            <v>43805</v>
          </cell>
          <cell r="I786">
            <v>43806</v>
          </cell>
          <cell r="J786" t="str">
            <v>JPUKB06JPHIJ</v>
          </cell>
          <cell r="K786" t="str">
            <v>PKGV50194700</v>
          </cell>
          <cell r="L786" t="str">
            <v>DRYU9473938</v>
          </cell>
          <cell r="M786" t="str">
            <v>D5</v>
          </cell>
          <cell r="N786" t="str">
            <v>MT164833A,MY164833A</v>
          </cell>
          <cell r="O786" t="str">
            <v>NIPPON EXPRESS CO., LTD.</v>
          </cell>
          <cell r="P786" t="str">
            <v>MYPKG</v>
          </cell>
          <cell r="Q786" t="str">
            <v>JPUKB</v>
          </cell>
          <cell r="R786" t="str">
            <v>JPHIJ</v>
          </cell>
          <cell r="S786" t="str">
            <v>Y</v>
          </cell>
          <cell r="T786" t="str">
            <v>DR</v>
          </cell>
          <cell r="U786" t="str">
            <v>DIODES, PHOTOSENSITIVE</v>
          </cell>
          <cell r="W786" t="str">
            <v>CMH</v>
          </cell>
          <cell r="Z786" t="str">
            <v>N</v>
          </cell>
          <cell r="AA786" t="str">
            <v>NDMT0076N</v>
          </cell>
          <cell r="AB786" t="str">
            <v>NYK DEMETER</v>
          </cell>
          <cell r="AC786" t="str">
            <v>JSM</v>
          </cell>
          <cell r="AD786">
            <v>43805</v>
          </cell>
          <cell r="AE786">
            <v>20452</v>
          </cell>
          <cell r="AF786" t="str">
            <v>JPUKB06</v>
          </cell>
          <cell r="AG786" t="str">
            <v>神若</v>
          </cell>
          <cell r="AH786">
            <v>43805</v>
          </cell>
          <cell r="AI786">
            <v>43806</v>
          </cell>
          <cell r="AJ786" t="str">
            <v>IMOTO</v>
          </cell>
          <cell r="AK786" t="str">
            <v>六甲4/5号 or 六甲SBC</v>
          </cell>
          <cell r="AL786" t="str">
            <v>3GDL1</v>
          </cell>
          <cell r="AM786" t="str">
            <v>マツダロジスティクス（海田CT）</v>
          </cell>
          <cell r="AN786" t="str">
            <v>3WRA4</v>
          </cell>
          <cell r="AO786">
            <v>43802</v>
          </cell>
          <cell r="AP786">
            <v>0.625</v>
          </cell>
          <cell r="AQ786" t="str">
            <v/>
          </cell>
          <cell r="AR786" t="str">
            <v>神戸港　六甲RC3/4/5号</v>
          </cell>
        </row>
        <row r="787">
          <cell r="B787" t="str">
            <v>PKGV501947004</v>
          </cell>
          <cell r="C787">
            <v>4</v>
          </cell>
          <cell r="D787">
            <v>43802</v>
          </cell>
          <cell r="E787">
            <v>0.625</v>
          </cell>
          <cell r="G787" t="str">
            <v>神若</v>
          </cell>
          <cell r="H787">
            <v>43805</v>
          </cell>
          <cell r="I787">
            <v>43806</v>
          </cell>
          <cell r="J787" t="str">
            <v>JPUKB06JPHIJ</v>
          </cell>
          <cell r="K787" t="str">
            <v>PKGV50194700</v>
          </cell>
          <cell r="L787" t="str">
            <v>FDCU0477478</v>
          </cell>
          <cell r="M787" t="str">
            <v>D5</v>
          </cell>
          <cell r="N787" t="str">
            <v>MY151279A</v>
          </cell>
          <cell r="O787" t="str">
            <v>NIPPON EXPRESS CO., LTD.</v>
          </cell>
          <cell r="P787" t="str">
            <v>MYPKG</v>
          </cell>
          <cell r="Q787" t="str">
            <v>JPUKB</v>
          </cell>
          <cell r="R787" t="str">
            <v>JPHIJ</v>
          </cell>
          <cell r="S787" t="str">
            <v>Y</v>
          </cell>
          <cell r="T787" t="str">
            <v>DR</v>
          </cell>
          <cell r="U787" t="str">
            <v>DIODES, PHOTOSENSITIVE</v>
          </cell>
          <cell r="W787" t="str">
            <v>CMH</v>
          </cell>
          <cell r="Z787" t="str">
            <v>N</v>
          </cell>
          <cell r="AA787" t="str">
            <v>NDMT0076N</v>
          </cell>
          <cell r="AB787" t="str">
            <v>NYK DEMETER</v>
          </cell>
          <cell r="AC787" t="str">
            <v>JSM</v>
          </cell>
          <cell r="AD787">
            <v>43805</v>
          </cell>
          <cell r="AE787">
            <v>20402</v>
          </cell>
          <cell r="AF787" t="str">
            <v>JPUKB06</v>
          </cell>
          <cell r="AG787" t="str">
            <v>神若</v>
          </cell>
          <cell r="AH787">
            <v>43805</v>
          </cell>
          <cell r="AI787">
            <v>43806</v>
          </cell>
          <cell r="AJ787" t="str">
            <v>IMOTO</v>
          </cell>
          <cell r="AK787" t="str">
            <v>六甲4/5号 or 六甲SBC</v>
          </cell>
          <cell r="AL787" t="str">
            <v>3GDL1</v>
          </cell>
          <cell r="AM787" t="str">
            <v>マツダロジスティクス（海田CT）</v>
          </cell>
          <cell r="AN787" t="str">
            <v>3WRA4</v>
          </cell>
          <cell r="AO787">
            <v>43802</v>
          </cell>
          <cell r="AP787">
            <v>0.625</v>
          </cell>
          <cell r="AQ787" t="str">
            <v/>
          </cell>
          <cell r="AR787" t="str">
            <v>神戸港　六甲RC3/4/5号</v>
          </cell>
        </row>
        <row r="788">
          <cell r="B788" t="str">
            <v>PKGV501947005</v>
          </cell>
          <cell r="C788">
            <v>5</v>
          </cell>
          <cell r="D788">
            <v>43802</v>
          </cell>
          <cell r="E788">
            <v>0.625</v>
          </cell>
          <cell r="G788" t="str">
            <v>神若</v>
          </cell>
          <cell r="H788">
            <v>43805</v>
          </cell>
          <cell r="I788">
            <v>43806</v>
          </cell>
          <cell r="J788" t="str">
            <v>JPUKB06JPHIJ</v>
          </cell>
          <cell r="K788" t="str">
            <v>PKGV50194700</v>
          </cell>
          <cell r="L788" t="str">
            <v>GESU5738856</v>
          </cell>
          <cell r="M788" t="str">
            <v>D5</v>
          </cell>
          <cell r="N788" t="str">
            <v>MY152316A</v>
          </cell>
          <cell r="O788" t="str">
            <v>NIPPON EXPRESS CO., LTD.</v>
          </cell>
          <cell r="P788" t="str">
            <v>MYPKG</v>
          </cell>
          <cell r="Q788" t="str">
            <v>JPUKB</v>
          </cell>
          <cell r="R788" t="str">
            <v>JPHIJ</v>
          </cell>
          <cell r="S788" t="str">
            <v>Y</v>
          </cell>
          <cell r="T788" t="str">
            <v>DR</v>
          </cell>
          <cell r="U788" t="str">
            <v>DIODES, PHOTOSENSITIVE</v>
          </cell>
          <cell r="W788" t="str">
            <v>CMH</v>
          </cell>
          <cell r="Z788" t="str">
            <v>N</v>
          </cell>
          <cell r="AA788" t="str">
            <v>NDMT0076N</v>
          </cell>
          <cell r="AB788" t="str">
            <v>NYK DEMETER</v>
          </cell>
          <cell r="AC788" t="str">
            <v>JSM</v>
          </cell>
          <cell r="AD788">
            <v>43805</v>
          </cell>
          <cell r="AE788">
            <v>20472</v>
          </cell>
          <cell r="AF788" t="str">
            <v>JPUKB06</v>
          </cell>
          <cell r="AG788" t="str">
            <v>神若</v>
          </cell>
          <cell r="AH788">
            <v>43805</v>
          </cell>
          <cell r="AI788">
            <v>43806</v>
          </cell>
          <cell r="AJ788" t="str">
            <v>IMOTO</v>
          </cell>
          <cell r="AK788" t="str">
            <v>六甲4/5号 or 六甲SBC</v>
          </cell>
          <cell r="AL788" t="str">
            <v>3GDL1</v>
          </cell>
          <cell r="AM788" t="str">
            <v>マツダロジスティクス（海田CT）</v>
          </cell>
          <cell r="AN788" t="str">
            <v>3WRA4</v>
          </cell>
          <cell r="AO788">
            <v>43802</v>
          </cell>
          <cell r="AP788">
            <v>0.625</v>
          </cell>
          <cell r="AQ788" t="str">
            <v/>
          </cell>
          <cell r="AR788" t="str">
            <v>神戸港　六甲RC3/4/5号</v>
          </cell>
        </row>
        <row r="789">
          <cell r="B789" t="str">
            <v>PKGV501947006</v>
          </cell>
          <cell r="C789">
            <v>6</v>
          </cell>
          <cell r="D789">
            <v>43802</v>
          </cell>
          <cell r="E789">
            <v>0.625</v>
          </cell>
          <cell r="G789" t="str">
            <v>神若</v>
          </cell>
          <cell r="H789">
            <v>43805</v>
          </cell>
          <cell r="I789">
            <v>43806</v>
          </cell>
          <cell r="J789" t="str">
            <v>JPUKB06JPHIJ</v>
          </cell>
          <cell r="K789" t="str">
            <v>PKGV50194700</v>
          </cell>
          <cell r="L789" t="str">
            <v>MOTU6701466</v>
          </cell>
          <cell r="M789" t="str">
            <v>D5</v>
          </cell>
          <cell r="N789" t="str">
            <v>MY164830A</v>
          </cell>
          <cell r="O789" t="str">
            <v>NIPPON EXPRESS CO., LTD.</v>
          </cell>
          <cell r="P789" t="str">
            <v>MYPKG</v>
          </cell>
          <cell r="Q789" t="str">
            <v>JPUKB</v>
          </cell>
          <cell r="R789" t="str">
            <v>JPHIJ</v>
          </cell>
          <cell r="S789" t="str">
            <v>Y</v>
          </cell>
          <cell r="T789" t="str">
            <v>DR</v>
          </cell>
          <cell r="U789" t="str">
            <v>DIODES, PHOTOSENSITIVE</v>
          </cell>
          <cell r="W789" t="str">
            <v>CMH</v>
          </cell>
          <cell r="Z789" t="str">
            <v>N</v>
          </cell>
          <cell r="AA789" t="str">
            <v>NDMT0076N</v>
          </cell>
          <cell r="AB789" t="str">
            <v>NYK DEMETER</v>
          </cell>
          <cell r="AC789" t="str">
            <v>JSM</v>
          </cell>
          <cell r="AD789">
            <v>43805</v>
          </cell>
          <cell r="AE789">
            <v>20552</v>
          </cell>
          <cell r="AF789" t="str">
            <v>JPUKB06</v>
          </cell>
          <cell r="AG789" t="str">
            <v>神若</v>
          </cell>
          <cell r="AH789">
            <v>43805</v>
          </cell>
          <cell r="AI789">
            <v>43806</v>
          </cell>
          <cell r="AJ789" t="str">
            <v>IMOTO</v>
          </cell>
          <cell r="AK789" t="str">
            <v>六甲4/5号 or 六甲SBC</v>
          </cell>
          <cell r="AL789" t="str">
            <v>3GDL1</v>
          </cell>
          <cell r="AM789" t="str">
            <v>マツダロジスティクス（海田CT）</v>
          </cell>
          <cell r="AN789" t="str">
            <v>3WRA4</v>
          </cell>
          <cell r="AO789">
            <v>43802</v>
          </cell>
          <cell r="AP789">
            <v>0.625</v>
          </cell>
          <cell r="AQ789" t="str">
            <v/>
          </cell>
          <cell r="AR789" t="str">
            <v>神戸港　六甲RC3/4/5号</v>
          </cell>
        </row>
        <row r="790">
          <cell r="B790" t="str">
            <v>PKGV501947007</v>
          </cell>
          <cell r="C790">
            <v>7</v>
          </cell>
          <cell r="D790">
            <v>43802</v>
          </cell>
          <cell r="E790">
            <v>0.625</v>
          </cell>
          <cell r="G790" t="str">
            <v>神若</v>
          </cell>
          <cell r="H790">
            <v>43805</v>
          </cell>
          <cell r="I790">
            <v>43806</v>
          </cell>
          <cell r="J790" t="str">
            <v>JPUKB06JPHIJ</v>
          </cell>
          <cell r="K790" t="str">
            <v>PKGV50194700</v>
          </cell>
          <cell r="L790" t="str">
            <v>NYKU4352502</v>
          </cell>
          <cell r="M790" t="str">
            <v>D5</v>
          </cell>
          <cell r="N790" t="str">
            <v>MY164895A</v>
          </cell>
          <cell r="O790" t="str">
            <v>NIPPON EXPRESS CO., LTD.</v>
          </cell>
          <cell r="P790" t="str">
            <v>MYPKG</v>
          </cell>
          <cell r="Q790" t="str">
            <v>JPUKB</v>
          </cell>
          <cell r="R790" t="str">
            <v>JPHIJ</v>
          </cell>
          <cell r="S790" t="str">
            <v>Y</v>
          </cell>
          <cell r="T790" t="str">
            <v>DR</v>
          </cell>
          <cell r="U790" t="str">
            <v>DIODES, PHOTOSENSITIVE</v>
          </cell>
          <cell r="W790" t="str">
            <v>CMH</v>
          </cell>
          <cell r="Z790" t="str">
            <v>N</v>
          </cell>
          <cell r="AA790" t="str">
            <v>NDMT0076N</v>
          </cell>
          <cell r="AB790" t="str">
            <v>NYK DEMETER</v>
          </cell>
          <cell r="AC790" t="str">
            <v>JSM</v>
          </cell>
          <cell r="AD790">
            <v>43805</v>
          </cell>
          <cell r="AE790">
            <v>20462</v>
          </cell>
          <cell r="AF790" t="str">
            <v>JPUKB06</v>
          </cell>
          <cell r="AG790" t="str">
            <v>神若</v>
          </cell>
          <cell r="AH790">
            <v>43805</v>
          </cell>
          <cell r="AI790">
            <v>43806</v>
          </cell>
          <cell r="AJ790" t="str">
            <v>IMOTO</v>
          </cell>
          <cell r="AK790" t="str">
            <v>六甲4/5号 or 六甲SBC</v>
          </cell>
          <cell r="AL790" t="str">
            <v>3GDL1</v>
          </cell>
          <cell r="AM790" t="str">
            <v>マツダロジスティクス（海田CT）</v>
          </cell>
          <cell r="AN790" t="str">
            <v>3WRA4</v>
          </cell>
          <cell r="AO790">
            <v>43802</v>
          </cell>
          <cell r="AP790">
            <v>0.625</v>
          </cell>
          <cell r="AQ790" t="str">
            <v/>
          </cell>
          <cell r="AR790" t="str">
            <v>神戸港　六甲RC3/4/5号</v>
          </cell>
        </row>
        <row r="791">
          <cell r="B791" t="str">
            <v>PKGV501947008</v>
          </cell>
          <cell r="C791">
            <v>8</v>
          </cell>
          <cell r="D791">
            <v>43802</v>
          </cell>
          <cell r="E791">
            <v>0.625</v>
          </cell>
          <cell r="G791" t="str">
            <v>神若</v>
          </cell>
          <cell r="H791">
            <v>43805</v>
          </cell>
          <cell r="I791">
            <v>43806</v>
          </cell>
          <cell r="J791" t="str">
            <v>JPUKB06JPHIJ</v>
          </cell>
          <cell r="K791" t="str">
            <v>PKGV50194700</v>
          </cell>
          <cell r="L791" t="str">
            <v>NYKU4796148</v>
          </cell>
          <cell r="M791" t="str">
            <v>D5</v>
          </cell>
          <cell r="N791" t="str">
            <v>MY151283A</v>
          </cell>
          <cell r="O791" t="str">
            <v>NIPPON EXPRESS CO., LTD.</v>
          </cell>
          <cell r="P791" t="str">
            <v>MYPKG</v>
          </cell>
          <cell r="Q791" t="str">
            <v>JPUKB</v>
          </cell>
          <cell r="R791" t="str">
            <v>JPHIJ</v>
          </cell>
          <cell r="S791" t="str">
            <v>Y</v>
          </cell>
          <cell r="T791" t="str">
            <v>DR</v>
          </cell>
          <cell r="U791" t="str">
            <v>DIODES, PHOTOSENSITIVE</v>
          </cell>
          <cell r="W791" t="str">
            <v>CMH</v>
          </cell>
          <cell r="Z791" t="str">
            <v>N</v>
          </cell>
          <cell r="AA791" t="str">
            <v>NDMT0076N</v>
          </cell>
          <cell r="AB791" t="str">
            <v>NYK DEMETER</v>
          </cell>
          <cell r="AC791" t="str">
            <v>JSM</v>
          </cell>
          <cell r="AD791">
            <v>43805</v>
          </cell>
          <cell r="AE791">
            <v>20462</v>
          </cell>
          <cell r="AF791" t="str">
            <v>JPUKB06</v>
          </cell>
          <cell r="AG791" t="str">
            <v>神若</v>
          </cell>
          <cell r="AH791">
            <v>43805</v>
          </cell>
          <cell r="AI791">
            <v>43806</v>
          </cell>
          <cell r="AJ791" t="str">
            <v>IMOTO</v>
          </cell>
          <cell r="AK791" t="str">
            <v>六甲4/5号 or 六甲SBC</v>
          </cell>
          <cell r="AL791" t="str">
            <v>3GDL1</v>
          </cell>
          <cell r="AM791" t="str">
            <v>マツダロジスティクス（海田CT）</v>
          </cell>
          <cell r="AN791" t="str">
            <v>3WRA4</v>
          </cell>
          <cell r="AO791">
            <v>43802</v>
          </cell>
          <cell r="AP791">
            <v>0.625</v>
          </cell>
          <cell r="AQ791" t="str">
            <v/>
          </cell>
          <cell r="AR791" t="str">
            <v>神戸港　六甲RC3/4/5号</v>
          </cell>
        </row>
        <row r="792">
          <cell r="B792" t="str">
            <v>PKGV501947009</v>
          </cell>
          <cell r="C792">
            <v>9</v>
          </cell>
          <cell r="D792">
            <v>43802</v>
          </cell>
          <cell r="E792">
            <v>0.625</v>
          </cell>
          <cell r="G792" t="str">
            <v>神若</v>
          </cell>
          <cell r="H792">
            <v>43805</v>
          </cell>
          <cell r="I792">
            <v>43806</v>
          </cell>
          <cell r="J792" t="str">
            <v>JPUKB06JPHIJ</v>
          </cell>
          <cell r="K792" t="str">
            <v>PKGV50194700</v>
          </cell>
          <cell r="L792" t="str">
            <v>NYKU5103119</v>
          </cell>
          <cell r="M792" t="str">
            <v>D5</v>
          </cell>
          <cell r="N792" t="str">
            <v>MY151270A,MY1512704</v>
          </cell>
          <cell r="O792" t="str">
            <v>NIPPON EXPRESS CO., LTD.</v>
          </cell>
          <cell r="P792" t="str">
            <v>MYPKG</v>
          </cell>
          <cell r="Q792" t="str">
            <v>JPUKB</v>
          </cell>
          <cell r="R792" t="str">
            <v>JPHIJ</v>
          </cell>
          <cell r="S792" t="str">
            <v>Y</v>
          </cell>
          <cell r="T792" t="str">
            <v>DR</v>
          </cell>
          <cell r="U792" t="str">
            <v>DIODES, PHOTOSENSITIVE</v>
          </cell>
          <cell r="W792" t="str">
            <v>CMH</v>
          </cell>
          <cell r="Z792" t="str">
            <v>N</v>
          </cell>
          <cell r="AA792" t="str">
            <v>NDMT0076N</v>
          </cell>
          <cell r="AB792" t="str">
            <v>NYK DEMETER</v>
          </cell>
          <cell r="AC792" t="str">
            <v>JSM</v>
          </cell>
          <cell r="AD792">
            <v>43805</v>
          </cell>
          <cell r="AE792">
            <v>20462</v>
          </cell>
          <cell r="AF792" t="str">
            <v>JPUKB06</v>
          </cell>
          <cell r="AG792" t="str">
            <v>神若</v>
          </cell>
          <cell r="AH792">
            <v>43805</v>
          </cell>
          <cell r="AI792">
            <v>43806</v>
          </cell>
          <cell r="AJ792" t="str">
            <v>IMOTO</v>
          </cell>
          <cell r="AK792" t="str">
            <v>六甲4/5号 or 六甲SBC</v>
          </cell>
          <cell r="AL792" t="str">
            <v>3GDL1</v>
          </cell>
          <cell r="AM792" t="str">
            <v>マツダロジスティクス（海田CT）</v>
          </cell>
          <cell r="AN792" t="str">
            <v>3WRA4</v>
          </cell>
          <cell r="AO792">
            <v>43802</v>
          </cell>
          <cell r="AP792">
            <v>0.625</v>
          </cell>
          <cell r="AQ792" t="str">
            <v/>
          </cell>
          <cell r="AR792" t="str">
            <v>神戸港　六甲RC3/4/5号</v>
          </cell>
        </row>
        <row r="793">
          <cell r="B793" t="str">
            <v>PKGV5019470010</v>
          </cell>
          <cell r="C793">
            <v>10</v>
          </cell>
          <cell r="D793">
            <v>43802</v>
          </cell>
          <cell r="E793">
            <v>0.625</v>
          </cell>
          <cell r="G793" t="str">
            <v>神若</v>
          </cell>
          <cell r="H793">
            <v>43805</v>
          </cell>
          <cell r="I793">
            <v>43806</v>
          </cell>
          <cell r="J793" t="str">
            <v>JPUKB06JPHIJ</v>
          </cell>
          <cell r="K793" t="str">
            <v>PKGV50194700</v>
          </cell>
          <cell r="L793" t="str">
            <v>NYKU5108086</v>
          </cell>
          <cell r="M793" t="str">
            <v>D5</v>
          </cell>
          <cell r="N793" t="str">
            <v>MY147893A</v>
          </cell>
          <cell r="O793" t="str">
            <v>NIPPON EXPRESS CO., LTD.</v>
          </cell>
          <cell r="P793" t="str">
            <v>MYPKG</v>
          </cell>
          <cell r="Q793" t="str">
            <v>JPUKB</v>
          </cell>
          <cell r="R793" t="str">
            <v>JPHIJ</v>
          </cell>
          <cell r="S793" t="str">
            <v>Y</v>
          </cell>
          <cell r="T793" t="str">
            <v>DR</v>
          </cell>
          <cell r="U793" t="str">
            <v>DIODES, PHOTOSENSITIVE</v>
          </cell>
          <cell r="W793" t="str">
            <v>CMH</v>
          </cell>
          <cell r="Z793" t="str">
            <v>N</v>
          </cell>
          <cell r="AA793" t="str">
            <v>NDMT0076N</v>
          </cell>
          <cell r="AB793" t="str">
            <v>NYK DEMETER</v>
          </cell>
          <cell r="AC793" t="str">
            <v>JSM</v>
          </cell>
          <cell r="AD793">
            <v>43805</v>
          </cell>
          <cell r="AE793">
            <v>20462</v>
          </cell>
          <cell r="AF793" t="str">
            <v>JPUKB06</v>
          </cell>
          <cell r="AG793" t="str">
            <v>神若</v>
          </cell>
          <cell r="AH793">
            <v>43805</v>
          </cell>
          <cell r="AI793">
            <v>43806</v>
          </cell>
          <cell r="AJ793" t="str">
            <v>IMOTO</v>
          </cell>
          <cell r="AK793" t="str">
            <v>六甲4/5号 or 六甲SBC</v>
          </cell>
          <cell r="AL793" t="str">
            <v>3GDL1</v>
          </cell>
          <cell r="AM793" t="str">
            <v>マツダロジスティクス（海田CT）</v>
          </cell>
          <cell r="AN793" t="str">
            <v>3WRA4</v>
          </cell>
          <cell r="AO793">
            <v>43802</v>
          </cell>
          <cell r="AP793">
            <v>0.625</v>
          </cell>
          <cell r="AQ793" t="str">
            <v/>
          </cell>
          <cell r="AR793" t="str">
            <v>神戸港　六甲RC3/4/5号</v>
          </cell>
        </row>
        <row r="794">
          <cell r="B794" t="str">
            <v>PKGV5019470011</v>
          </cell>
          <cell r="C794">
            <v>11</v>
          </cell>
          <cell r="D794">
            <v>43802</v>
          </cell>
          <cell r="E794">
            <v>0.625</v>
          </cell>
          <cell r="G794" t="str">
            <v>神若</v>
          </cell>
          <cell r="H794">
            <v>43805</v>
          </cell>
          <cell r="I794">
            <v>43806</v>
          </cell>
          <cell r="J794" t="str">
            <v>JPUKB06JPHIJ</v>
          </cell>
          <cell r="K794" t="str">
            <v>PKGV50194700</v>
          </cell>
          <cell r="L794" t="str">
            <v>NYKU5161542</v>
          </cell>
          <cell r="M794" t="str">
            <v>D5</v>
          </cell>
          <cell r="N794" t="str">
            <v>MY152422A</v>
          </cell>
          <cell r="O794" t="str">
            <v>NIPPON EXPRESS CO., LTD.</v>
          </cell>
          <cell r="P794" t="str">
            <v>MYPKG</v>
          </cell>
          <cell r="Q794" t="str">
            <v>JPUKB</v>
          </cell>
          <cell r="R794" t="str">
            <v>JPHIJ</v>
          </cell>
          <cell r="S794" t="str">
            <v>Y</v>
          </cell>
          <cell r="T794" t="str">
            <v>DR</v>
          </cell>
          <cell r="U794" t="str">
            <v>DIODES, PHOTOSENSITIVE</v>
          </cell>
          <cell r="W794" t="str">
            <v>CMH</v>
          </cell>
          <cell r="Z794" t="str">
            <v>N</v>
          </cell>
          <cell r="AA794" t="str">
            <v>NDMT0076N</v>
          </cell>
          <cell r="AB794" t="str">
            <v>NYK DEMETER</v>
          </cell>
          <cell r="AC794" t="str">
            <v>JSM</v>
          </cell>
          <cell r="AD794">
            <v>43805</v>
          </cell>
          <cell r="AE794">
            <v>20462</v>
          </cell>
          <cell r="AF794" t="str">
            <v>JPUKB06</v>
          </cell>
          <cell r="AG794" t="str">
            <v>神若</v>
          </cell>
          <cell r="AH794">
            <v>43805</v>
          </cell>
          <cell r="AI794">
            <v>43806</v>
          </cell>
          <cell r="AJ794" t="str">
            <v>IMOTO</v>
          </cell>
          <cell r="AK794" t="str">
            <v>六甲4/5号 or 六甲SBC</v>
          </cell>
          <cell r="AL794" t="str">
            <v>3GDL1</v>
          </cell>
          <cell r="AM794" t="str">
            <v>マツダロジスティクス（海田CT）</v>
          </cell>
          <cell r="AN794" t="str">
            <v>3WRA4</v>
          </cell>
          <cell r="AO794">
            <v>43802</v>
          </cell>
          <cell r="AP794">
            <v>0.625</v>
          </cell>
          <cell r="AQ794" t="str">
            <v/>
          </cell>
          <cell r="AR794" t="str">
            <v>神戸港　六甲RC3/4/5号</v>
          </cell>
        </row>
        <row r="795">
          <cell r="B795" t="str">
            <v>PKGV5019470012</v>
          </cell>
          <cell r="C795">
            <v>12</v>
          </cell>
          <cell r="D795">
            <v>43802</v>
          </cell>
          <cell r="E795">
            <v>0.625</v>
          </cell>
          <cell r="G795" t="str">
            <v>神若</v>
          </cell>
          <cell r="H795">
            <v>43805</v>
          </cell>
          <cell r="I795">
            <v>43806</v>
          </cell>
          <cell r="J795" t="str">
            <v>JPUKB06JPHIJ</v>
          </cell>
          <cell r="K795" t="str">
            <v>PKGV50194700</v>
          </cell>
          <cell r="L795" t="str">
            <v>NYKU5261053</v>
          </cell>
          <cell r="M795" t="str">
            <v>D5</v>
          </cell>
          <cell r="N795" t="str">
            <v>MY147992A</v>
          </cell>
          <cell r="O795" t="str">
            <v>NIPPON EXPRESS CO., LTD.</v>
          </cell>
          <cell r="P795" t="str">
            <v>MYPKG</v>
          </cell>
          <cell r="Q795" t="str">
            <v>JPUKB</v>
          </cell>
          <cell r="R795" t="str">
            <v>JPHIJ</v>
          </cell>
          <cell r="S795" t="str">
            <v>Y</v>
          </cell>
          <cell r="T795" t="str">
            <v>DR</v>
          </cell>
          <cell r="U795" t="str">
            <v>DIODES, PHOTOSENSITIVE</v>
          </cell>
          <cell r="W795" t="str">
            <v>CMH</v>
          </cell>
          <cell r="Z795" t="str">
            <v>N</v>
          </cell>
          <cell r="AA795" t="str">
            <v>NDMT0076N</v>
          </cell>
          <cell r="AB795" t="str">
            <v>NYK DEMETER</v>
          </cell>
          <cell r="AC795" t="str">
            <v>JSM</v>
          </cell>
          <cell r="AD795">
            <v>43805</v>
          </cell>
          <cell r="AE795">
            <v>20462</v>
          </cell>
          <cell r="AF795" t="str">
            <v>JPUKB06</v>
          </cell>
          <cell r="AG795" t="str">
            <v>神若</v>
          </cell>
          <cell r="AH795">
            <v>43805</v>
          </cell>
          <cell r="AI795">
            <v>43806</v>
          </cell>
          <cell r="AJ795" t="str">
            <v>IMOTO</v>
          </cell>
          <cell r="AK795" t="str">
            <v>六甲4/5号 or 六甲SBC</v>
          </cell>
          <cell r="AL795" t="str">
            <v>3GDL1</v>
          </cell>
          <cell r="AM795" t="str">
            <v>マツダロジスティクス（海田CT）</v>
          </cell>
          <cell r="AN795" t="str">
            <v>3WRA4</v>
          </cell>
          <cell r="AO795">
            <v>43802</v>
          </cell>
          <cell r="AP795">
            <v>0.625</v>
          </cell>
          <cell r="AQ795" t="str">
            <v/>
          </cell>
          <cell r="AR795" t="str">
            <v>神戸港　六甲RC3/4/5号</v>
          </cell>
        </row>
        <row r="796">
          <cell r="B796" t="str">
            <v>PKGV5019470013</v>
          </cell>
          <cell r="C796">
            <v>13</v>
          </cell>
          <cell r="D796">
            <v>43802</v>
          </cell>
          <cell r="E796">
            <v>0.625</v>
          </cell>
          <cell r="G796" t="str">
            <v>神若</v>
          </cell>
          <cell r="H796">
            <v>43805</v>
          </cell>
          <cell r="I796">
            <v>43806</v>
          </cell>
          <cell r="J796" t="str">
            <v>JPUKB06JPHIJ</v>
          </cell>
          <cell r="K796" t="str">
            <v>PKGV50194700</v>
          </cell>
          <cell r="L796" t="str">
            <v>NYKU5919674</v>
          </cell>
          <cell r="M796" t="str">
            <v>D5</v>
          </cell>
          <cell r="N796" t="str">
            <v>MY164980A</v>
          </cell>
          <cell r="O796" t="str">
            <v>NIPPON EXPRESS CO., LTD.</v>
          </cell>
          <cell r="P796" t="str">
            <v>MYPKG</v>
          </cell>
          <cell r="Q796" t="str">
            <v>JPUKB</v>
          </cell>
          <cell r="R796" t="str">
            <v>JPHIJ</v>
          </cell>
          <cell r="S796" t="str">
            <v>Y</v>
          </cell>
          <cell r="T796" t="str">
            <v>DR</v>
          </cell>
          <cell r="U796" t="str">
            <v>DIODES, PHOTOSENSITIVE</v>
          </cell>
          <cell r="W796" t="str">
            <v>CMH</v>
          </cell>
          <cell r="Z796" t="str">
            <v>N</v>
          </cell>
          <cell r="AA796" t="str">
            <v>NDMT0076N</v>
          </cell>
          <cell r="AB796" t="str">
            <v>NYK DEMETER</v>
          </cell>
          <cell r="AC796" t="str">
            <v>JSM</v>
          </cell>
          <cell r="AD796">
            <v>43805</v>
          </cell>
          <cell r="AE796">
            <v>20632</v>
          </cell>
          <cell r="AF796" t="str">
            <v>JPUKB06</v>
          </cell>
          <cell r="AG796" t="str">
            <v>神若</v>
          </cell>
          <cell r="AH796">
            <v>43805</v>
          </cell>
          <cell r="AI796">
            <v>43806</v>
          </cell>
          <cell r="AJ796" t="str">
            <v>IMOTO</v>
          </cell>
          <cell r="AK796" t="str">
            <v>六甲4/5号 or 六甲SBC</v>
          </cell>
          <cell r="AL796" t="str">
            <v>3GDL1</v>
          </cell>
          <cell r="AM796" t="str">
            <v>マツダロジスティクス（海田CT）</v>
          </cell>
          <cell r="AN796" t="str">
            <v>3WRA4</v>
          </cell>
          <cell r="AO796">
            <v>43802</v>
          </cell>
          <cell r="AP796">
            <v>0.625</v>
          </cell>
          <cell r="AQ796" t="str">
            <v/>
          </cell>
          <cell r="AR796" t="str">
            <v>神戸港　六甲RC3/4/5号</v>
          </cell>
        </row>
        <row r="797">
          <cell r="B797" t="str">
            <v>PKGV5019470014</v>
          </cell>
          <cell r="C797">
            <v>14</v>
          </cell>
          <cell r="D797">
            <v>43802</v>
          </cell>
          <cell r="E797">
            <v>0.625</v>
          </cell>
          <cell r="G797" t="str">
            <v>神若</v>
          </cell>
          <cell r="H797">
            <v>43805</v>
          </cell>
          <cell r="I797">
            <v>43806</v>
          </cell>
          <cell r="J797" t="str">
            <v>JPUKB06JPHIJ</v>
          </cell>
          <cell r="K797" t="str">
            <v>PKGV50194700</v>
          </cell>
          <cell r="L797" t="str">
            <v>SEGU4537039</v>
          </cell>
          <cell r="M797" t="str">
            <v>D5</v>
          </cell>
          <cell r="N797" t="str">
            <v>MY152326A</v>
          </cell>
          <cell r="O797" t="str">
            <v>NIPPON EXPRESS CO., LTD.</v>
          </cell>
          <cell r="P797" t="str">
            <v>MYPKG</v>
          </cell>
          <cell r="Q797" t="str">
            <v>JPUKB</v>
          </cell>
          <cell r="R797" t="str">
            <v>JPHIJ</v>
          </cell>
          <cell r="S797" t="str">
            <v>Y</v>
          </cell>
          <cell r="T797" t="str">
            <v>DR</v>
          </cell>
          <cell r="U797" t="str">
            <v>DIODES, PHOTOSENSITIVE</v>
          </cell>
          <cell r="W797" t="str">
            <v>CMH</v>
          </cell>
          <cell r="Z797" t="str">
            <v>N</v>
          </cell>
          <cell r="AA797" t="str">
            <v>NDMT0076N</v>
          </cell>
          <cell r="AB797" t="str">
            <v>NYK DEMETER</v>
          </cell>
          <cell r="AC797" t="str">
            <v>JSM</v>
          </cell>
          <cell r="AD797">
            <v>43805</v>
          </cell>
          <cell r="AE797">
            <v>20462</v>
          </cell>
          <cell r="AF797" t="str">
            <v>JPUKB06</v>
          </cell>
          <cell r="AG797" t="str">
            <v>神若</v>
          </cell>
          <cell r="AH797">
            <v>43805</v>
          </cell>
          <cell r="AI797">
            <v>43806</v>
          </cell>
          <cell r="AJ797" t="str">
            <v>IMOTO</v>
          </cell>
          <cell r="AK797" t="str">
            <v>六甲4/5号 or 六甲SBC</v>
          </cell>
          <cell r="AL797" t="str">
            <v>3GDL1</v>
          </cell>
          <cell r="AM797" t="str">
            <v>マツダロジスティクス（海田CT）</v>
          </cell>
          <cell r="AN797" t="str">
            <v>3WRA4</v>
          </cell>
          <cell r="AO797">
            <v>43802</v>
          </cell>
          <cell r="AP797">
            <v>0.625</v>
          </cell>
          <cell r="AQ797" t="str">
            <v/>
          </cell>
          <cell r="AR797" t="str">
            <v>神戸港　六甲RC3/4/5号</v>
          </cell>
        </row>
        <row r="798">
          <cell r="B798" t="str">
            <v>PKGV5019470015</v>
          </cell>
          <cell r="C798">
            <v>15</v>
          </cell>
          <cell r="D798">
            <v>43802</v>
          </cell>
          <cell r="E798">
            <v>0.625</v>
          </cell>
          <cell r="G798" t="str">
            <v>神若</v>
          </cell>
          <cell r="H798">
            <v>43805</v>
          </cell>
          <cell r="I798">
            <v>43806</v>
          </cell>
          <cell r="J798" t="str">
            <v>JPUKB06JPHIJ</v>
          </cell>
          <cell r="K798" t="str">
            <v>PKGV50194700</v>
          </cell>
          <cell r="L798" t="str">
            <v>TCLU7263080</v>
          </cell>
          <cell r="M798" t="str">
            <v>D5</v>
          </cell>
          <cell r="N798" t="str">
            <v>MY164825A</v>
          </cell>
          <cell r="O798" t="str">
            <v>NIPPON EXPRESS CO., LTD.</v>
          </cell>
          <cell r="P798" t="str">
            <v>MYPKG</v>
          </cell>
          <cell r="Q798" t="str">
            <v>JPUKB</v>
          </cell>
          <cell r="R798" t="str">
            <v>JPHIJ</v>
          </cell>
          <cell r="S798" t="str">
            <v>Y</v>
          </cell>
          <cell r="T798" t="str">
            <v>DR</v>
          </cell>
          <cell r="U798" t="str">
            <v>DIODES, PHOTOSENSITIVE</v>
          </cell>
          <cell r="W798" t="str">
            <v>CMH</v>
          </cell>
          <cell r="Z798" t="str">
            <v>N</v>
          </cell>
          <cell r="AA798" t="str">
            <v>NDMT0076N</v>
          </cell>
          <cell r="AB798" t="str">
            <v>NYK DEMETER</v>
          </cell>
          <cell r="AC798" t="str">
            <v>JSM</v>
          </cell>
          <cell r="AD798">
            <v>43805</v>
          </cell>
          <cell r="AE798">
            <v>20632</v>
          </cell>
          <cell r="AF798" t="str">
            <v>JPUKB06</v>
          </cell>
          <cell r="AG798" t="str">
            <v>神若</v>
          </cell>
          <cell r="AH798">
            <v>43805</v>
          </cell>
          <cell r="AI798">
            <v>43806</v>
          </cell>
          <cell r="AJ798" t="str">
            <v>IMOTO</v>
          </cell>
          <cell r="AK798" t="str">
            <v>六甲4/5号 or 六甲SBC</v>
          </cell>
          <cell r="AL798" t="str">
            <v>3GDL1</v>
          </cell>
          <cell r="AM798" t="str">
            <v>マツダロジスティクス（海田CT）</v>
          </cell>
          <cell r="AN798" t="str">
            <v>3WRA4</v>
          </cell>
          <cell r="AO798">
            <v>43802</v>
          </cell>
          <cell r="AP798">
            <v>0.625</v>
          </cell>
          <cell r="AQ798" t="str">
            <v/>
          </cell>
          <cell r="AR798" t="str">
            <v>神戸港　六甲RC3/4/5号</v>
          </cell>
        </row>
        <row r="799">
          <cell r="B799" t="str">
            <v>PKGV5019470016</v>
          </cell>
          <cell r="C799">
            <v>16</v>
          </cell>
          <cell r="D799">
            <v>43802</v>
          </cell>
          <cell r="E799">
            <v>0.625</v>
          </cell>
          <cell r="G799" t="str">
            <v>神若</v>
          </cell>
          <cell r="H799">
            <v>43805</v>
          </cell>
          <cell r="I799">
            <v>43806</v>
          </cell>
          <cell r="J799" t="str">
            <v>JPUKB06JPHIJ</v>
          </cell>
          <cell r="K799" t="str">
            <v>PKGV50194700</v>
          </cell>
          <cell r="L799" t="str">
            <v>TCLU9556690</v>
          </cell>
          <cell r="M799" t="str">
            <v>D5</v>
          </cell>
          <cell r="N799" t="str">
            <v>MY164936A</v>
          </cell>
          <cell r="O799" t="str">
            <v>NIPPON EXPRESS CO., LTD.</v>
          </cell>
          <cell r="P799" t="str">
            <v>MYPKG</v>
          </cell>
          <cell r="Q799" t="str">
            <v>JPUKB</v>
          </cell>
          <cell r="R799" t="str">
            <v>JPHIJ</v>
          </cell>
          <cell r="S799" t="str">
            <v>Y</v>
          </cell>
          <cell r="T799" t="str">
            <v>DR</v>
          </cell>
          <cell r="U799" t="str">
            <v>DIODES, PHOTOSENSITIVE</v>
          </cell>
          <cell r="W799" t="str">
            <v>CMH</v>
          </cell>
          <cell r="Z799" t="str">
            <v>N</v>
          </cell>
          <cell r="AA799" t="str">
            <v>NDMT0076N</v>
          </cell>
          <cell r="AB799" t="str">
            <v>NYK DEMETER</v>
          </cell>
          <cell r="AC799" t="str">
            <v>JSM</v>
          </cell>
          <cell r="AD799">
            <v>43805</v>
          </cell>
          <cell r="AE799">
            <v>20472</v>
          </cell>
          <cell r="AF799" t="str">
            <v>JPUKB06</v>
          </cell>
          <cell r="AG799" t="str">
            <v>神若</v>
          </cell>
          <cell r="AH799">
            <v>43805</v>
          </cell>
          <cell r="AI799">
            <v>43806</v>
          </cell>
          <cell r="AJ799" t="str">
            <v>IMOTO</v>
          </cell>
          <cell r="AK799" t="str">
            <v>六甲4/5号 or 六甲SBC</v>
          </cell>
          <cell r="AL799" t="str">
            <v>3GDL1</v>
          </cell>
          <cell r="AM799" t="str">
            <v>マツダロジスティクス（海田CT）</v>
          </cell>
          <cell r="AN799" t="str">
            <v>3WRA4</v>
          </cell>
          <cell r="AO799">
            <v>43802</v>
          </cell>
          <cell r="AP799">
            <v>0.625</v>
          </cell>
          <cell r="AQ799" t="str">
            <v/>
          </cell>
          <cell r="AR799" t="str">
            <v>神戸港　六甲RC3/4/5号</v>
          </cell>
        </row>
        <row r="800">
          <cell r="B800" t="str">
            <v>PKGV5019470017</v>
          </cell>
          <cell r="C800">
            <v>17</v>
          </cell>
          <cell r="D800">
            <v>43802</v>
          </cell>
          <cell r="E800">
            <v>0.625</v>
          </cell>
          <cell r="G800" t="str">
            <v>神若</v>
          </cell>
          <cell r="H800">
            <v>43805</v>
          </cell>
          <cell r="I800">
            <v>43806</v>
          </cell>
          <cell r="J800" t="str">
            <v>JPUKB06JPHIJ</v>
          </cell>
          <cell r="K800" t="str">
            <v>PKGV50194700</v>
          </cell>
          <cell r="L800" t="str">
            <v>TEMU7238819</v>
          </cell>
          <cell r="M800" t="str">
            <v>D5</v>
          </cell>
          <cell r="N800" t="str">
            <v>MY164881A</v>
          </cell>
          <cell r="O800" t="str">
            <v>NIPPON EXPRESS CO., LTD.</v>
          </cell>
          <cell r="P800" t="str">
            <v>MYPKG</v>
          </cell>
          <cell r="Q800" t="str">
            <v>JPUKB</v>
          </cell>
          <cell r="R800" t="str">
            <v>JPHIJ</v>
          </cell>
          <cell r="S800" t="str">
            <v>Y</v>
          </cell>
          <cell r="T800" t="str">
            <v>DR</v>
          </cell>
          <cell r="U800" t="str">
            <v>DIODES, PHOTOSENSITIVE</v>
          </cell>
          <cell r="W800" t="str">
            <v>CMH</v>
          </cell>
          <cell r="Z800" t="str">
            <v>N</v>
          </cell>
          <cell r="AA800" t="str">
            <v>NDMT0076N</v>
          </cell>
          <cell r="AB800" t="str">
            <v>NYK DEMETER</v>
          </cell>
          <cell r="AC800" t="str">
            <v>JSM</v>
          </cell>
          <cell r="AD800">
            <v>43805</v>
          </cell>
          <cell r="AE800">
            <v>20522</v>
          </cell>
          <cell r="AF800" t="str">
            <v>JPUKB06</v>
          </cell>
          <cell r="AG800" t="str">
            <v>神若</v>
          </cell>
          <cell r="AH800">
            <v>43805</v>
          </cell>
          <cell r="AI800">
            <v>43806</v>
          </cell>
          <cell r="AJ800" t="str">
            <v>IMOTO</v>
          </cell>
          <cell r="AK800" t="str">
            <v>六甲4/5号 or 六甲SBC</v>
          </cell>
          <cell r="AL800" t="str">
            <v>3GDL1</v>
          </cell>
          <cell r="AM800" t="str">
            <v>マツダロジスティクス（海田CT）</v>
          </cell>
          <cell r="AN800" t="str">
            <v>3WRA4</v>
          </cell>
          <cell r="AO800">
            <v>43802</v>
          </cell>
          <cell r="AP800">
            <v>0.625</v>
          </cell>
          <cell r="AQ800" t="str">
            <v/>
          </cell>
          <cell r="AR800" t="str">
            <v>神戸港　六甲RC3/4/5号</v>
          </cell>
        </row>
        <row r="801">
          <cell r="B801" t="str">
            <v>PKGV5019470018</v>
          </cell>
          <cell r="C801">
            <v>18</v>
          </cell>
          <cell r="D801">
            <v>43802</v>
          </cell>
          <cell r="E801">
            <v>0.625</v>
          </cell>
          <cell r="G801" t="str">
            <v>神若</v>
          </cell>
          <cell r="H801">
            <v>43805</v>
          </cell>
          <cell r="I801">
            <v>43806</v>
          </cell>
          <cell r="J801" t="str">
            <v>JPUKB06JPHIJ</v>
          </cell>
          <cell r="K801" t="str">
            <v>PKGV50194700</v>
          </cell>
          <cell r="L801" t="str">
            <v>TGHU6121429</v>
          </cell>
          <cell r="M801" t="str">
            <v>D5</v>
          </cell>
          <cell r="N801" t="str">
            <v>MY152425A</v>
          </cell>
          <cell r="O801" t="str">
            <v>NIPPON EXPRESS CO., LTD.</v>
          </cell>
          <cell r="P801" t="str">
            <v>MYPKG</v>
          </cell>
          <cell r="Q801" t="str">
            <v>JPUKB</v>
          </cell>
          <cell r="R801" t="str">
            <v>JPHIJ</v>
          </cell>
          <cell r="S801" t="str">
            <v>Y</v>
          </cell>
          <cell r="T801" t="str">
            <v>DR</v>
          </cell>
          <cell r="U801" t="str">
            <v>DIODES, PHOTOSENSITIVE</v>
          </cell>
          <cell r="W801" t="str">
            <v>CMH</v>
          </cell>
          <cell r="Z801" t="str">
            <v>N</v>
          </cell>
          <cell r="AA801" t="str">
            <v>NDMT0076N</v>
          </cell>
          <cell r="AB801" t="str">
            <v>NYK DEMETER</v>
          </cell>
          <cell r="AC801" t="str">
            <v>JSM</v>
          </cell>
          <cell r="AD801">
            <v>43805</v>
          </cell>
          <cell r="AE801">
            <v>20452</v>
          </cell>
          <cell r="AF801" t="str">
            <v>JPUKB06</v>
          </cell>
          <cell r="AG801" t="str">
            <v>神若</v>
          </cell>
          <cell r="AH801">
            <v>43805</v>
          </cell>
          <cell r="AI801">
            <v>43806</v>
          </cell>
          <cell r="AJ801" t="str">
            <v>IMOTO</v>
          </cell>
          <cell r="AK801" t="str">
            <v>六甲4/5号 or 六甲SBC</v>
          </cell>
          <cell r="AL801" t="str">
            <v>3GDL1</v>
          </cell>
          <cell r="AM801" t="str">
            <v>マツダロジスティクス（海田CT）</v>
          </cell>
          <cell r="AN801" t="str">
            <v>3WRA4</v>
          </cell>
          <cell r="AO801">
            <v>43802</v>
          </cell>
          <cell r="AP801">
            <v>0.625</v>
          </cell>
          <cell r="AQ801" t="str">
            <v/>
          </cell>
          <cell r="AR801" t="str">
            <v>神戸港　六甲RC3/4/5号</v>
          </cell>
        </row>
        <row r="802">
          <cell r="B802" t="str">
            <v>PENV105094001</v>
          </cell>
          <cell r="C802">
            <v>1</v>
          </cell>
          <cell r="D802">
            <v>43802</v>
          </cell>
          <cell r="E802">
            <v>0.41666666666666669</v>
          </cell>
          <cell r="G802" t="str">
            <v>だいこく(仮)</v>
          </cell>
          <cell r="H802">
            <v>43810</v>
          </cell>
          <cell r="I802">
            <v>43811</v>
          </cell>
          <cell r="J802" t="str">
            <v>JPUKB06JPMYJ</v>
          </cell>
          <cell r="K802" t="str">
            <v>PENV10509400</v>
          </cell>
          <cell r="L802" t="str">
            <v>FSCU4852745</v>
          </cell>
          <cell r="M802" t="str">
            <v>D4</v>
          </cell>
          <cell r="N802" t="str">
            <v>MY044216A</v>
          </cell>
          <cell r="O802" t="str">
            <v>KAO CORPORATION</v>
          </cell>
          <cell r="P802" t="str">
            <v>MYPEN</v>
          </cell>
          <cell r="Q802" t="str">
            <v>JPUKB</v>
          </cell>
          <cell r="R802" t="str">
            <v>JPMYJ</v>
          </cell>
          <cell r="S802" t="str">
            <v>Y</v>
          </cell>
          <cell r="T802" t="str">
            <v>DR</v>
          </cell>
          <cell r="U802" t="str">
            <v>WAX, SYNTHETIC OR ARTIFICIAL</v>
          </cell>
          <cell r="W802" t="str">
            <v>CMH</v>
          </cell>
          <cell r="Z802" t="str">
            <v>N</v>
          </cell>
          <cell r="AA802" t="str">
            <v>NDMT0076N</v>
          </cell>
          <cell r="AB802" t="str">
            <v>NYK DEMETER</v>
          </cell>
          <cell r="AC802" t="str">
            <v>JSM</v>
          </cell>
          <cell r="AD802">
            <v>43805</v>
          </cell>
          <cell r="AE802">
            <v>29112</v>
          </cell>
          <cell r="AF802" t="str">
            <v>JPUKB06</v>
          </cell>
          <cell r="AG802" t="str">
            <v>だいこく(仮)</v>
          </cell>
          <cell r="AH802">
            <v>43810</v>
          </cell>
          <cell r="AI802">
            <v>43811</v>
          </cell>
          <cell r="AJ802" t="str">
            <v>IMOTO</v>
          </cell>
          <cell r="AK802" t="str">
            <v>六甲4/5号 or 六甲SBC</v>
          </cell>
          <cell r="AL802" t="str">
            <v>3GDL1</v>
          </cell>
          <cell r="AM802" t="str">
            <v>松山外港新埠頭</v>
          </cell>
          <cell r="AN802" t="str">
            <v>39D03</v>
          </cell>
          <cell r="AO802">
            <v>43802</v>
          </cell>
          <cell r="AP802">
            <v>0.41666666666666669</v>
          </cell>
          <cell r="AQ802" t="str">
            <v/>
          </cell>
          <cell r="AR802" t="str">
            <v>神戸港　六甲RC3/4/5号</v>
          </cell>
        </row>
        <row r="803">
          <cell r="B803" t="str">
            <v>DELV412825001</v>
          </cell>
          <cell r="C803">
            <v>1</v>
          </cell>
          <cell r="D803">
            <v>43802</v>
          </cell>
          <cell r="E803">
            <v>0.41666666666666669</v>
          </cell>
          <cell r="G803" t="str">
            <v>だいこく(仮)</v>
          </cell>
          <cell r="H803">
            <v>43810</v>
          </cell>
          <cell r="I803">
            <v>43811</v>
          </cell>
          <cell r="J803" t="str">
            <v>JPUKB06JPMYJ</v>
          </cell>
          <cell r="K803" t="str">
            <v>DELV41282500</v>
          </cell>
          <cell r="L803" t="str">
            <v>CRXU8616270</v>
          </cell>
          <cell r="M803" t="str">
            <v>T2</v>
          </cell>
          <cell r="N803" t="str">
            <v>000875,ENOS00326906</v>
          </cell>
          <cell r="O803" t="str">
            <v>MJ LOGISTICS (JAPAN) LIMITED</v>
          </cell>
          <cell r="P803" t="str">
            <v>INMUN</v>
          </cell>
          <cell r="Q803" t="str">
            <v>JPUKB</v>
          </cell>
          <cell r="R803" t="str">
            <v>JPMYJ</v>
          </cell>
          <cell r="S803" t="str">
            <v>Y</v>
          </cell>
          <cell r="T803" t="str">
            <v>DR</v>
          </cell>
          <cell r="U803" t="str">
            <v>FAK OR CARGO, NOS</v>
          </cell>
          <cell r="W803" t="str">
            <v>CMH</v>
          </cell>
          <cell r="Z803" t="str">
            <v>Y</v>
          </cell>
          <cell r="AA803" t="str">
            <v>NDMT0076N</v>
          </cell>
          <cell r="AB803" t="str">
            <v>NYK DEMETER</v>
          </cell>
          <cell r="AC803" t="str">
            <v>JSM</v>
          </cell>
          <cell r="AD803">
            <v>43805</v>
          </cell>
          <cell r="AE803">
            <v>23600</v>
          </cell>
          <cell r="AF803" t="str">
            <v>JPUKB06</v>
          </cell>
          <cell r="AG803" t="str">
            <v>だいこく(仮)</v>
          </cell>
          <cell r="AH803">
            <v>43810</v>
          </cell>
          <cell r="AI803">
            <v>43811</v>
          </cell>
          <cell r="AJ803" t="str">
            <v>IMOTO</v>
          </cell>
          <cell r="AK803" t="str">
            <v>六甲4/5号 or 六甲SBC</v>
          </cell>
          <cell r="AL803" t="str">
            <v>3GDL1</v>
          </cell>
          <cell r="AM803" t="str">
            <v>松山外港新埠頭</v>
          </cell>
          <cell r="AN803" t="str">
            <v>39D03</v>
          </cell>
          <cell r="AO803">
            <v>43802</v>
          </cell>
          <cell r="AP803">
            <v>0.41666666666666669</v>
          </cell>
          <cell r="AQ803" t="str">
            <v/>
          </cell>
          <cell r="AR803" t="str">
            <v>神戸港　六甲RC3/4/5号</v>
          </cell>
        </row>
        <row r="804">
          <cell r="B804" t="str">
            <v>DELV412825002</v>
          </cell>
          <cell r="C804">
            <v>2</v>
          </cell>
          <cell r="D804">
            <v>43802</v>
          </cell>
          <cell r="E804">
            <v>0.41666666666666669</v>
          </cell>
          <cell r="G804" t="str">
            <v>だいこく(仮)</v>
          </cell>
          <cell r="H804">
            <v>43810</v>
          </cell>
          <cell r="I804">
            <v>43811</v>
          </cell>
          <cell r="J804" t="str">
            <v>JPUKB06JPMYJ</v>
          </cell>
          <cell r="K804" t="str">
            <v>DELV41282500</v>
          </cell>
          <cell r="L804" t="str">
            <v>CRXU8617933</v>
          </cell>
          <cell r="M804" t="str">
            <v>T2</v>
          </cell>
          <cell r="N804" t="str">
            <v>000826,ENOS00326905,001329</v>
          </cell>
          <cell r="O804" t="str">
            <v>MJ LOGISTICS (JAPAN) LIMITED</v>
          </cell>
          <cell r="P804" t="str">
            <v>INMUN</v>
          </cell>
          <cell r="Q804" t="str">
            <v>JPUKB</v>
          </cell>
          <cell r="R804" t="str">
            <v>JPMYJ</v>
          </cell>
          <cell r="S804" t="str">
            <v>Y</v>
          </cell>
          <cell r="T804" t="str">
            <v>DR</v>
          </cell>
          <cell r="U804" t="str">
            <v>FAK OR CARGO, NOS</v>
          </cell>
          <cell r="W804" t="str">
            <v>CMH</v>
          </cell>
          <cell r="Z804" t="str">
            <v>Y</v>
          </cell>
          <cell r="AA804" t="str">
            <v>NDMT0076N</v>
          </cell>
          <cell r="AB804" t="str">
            <v>NYK DEMETER</v>
          </cell>
          <cell r="AC804" t="str">
            <v>JSM</v>
          </cell>
          <cell r="AD804">
            <v>43805</v>
          </cell>
          <cell r="AE804">
            <v>23600</v>
          </cell>
          <cell r="AF804" t="str">
            <v>JPUKB06</v>
          </cell>
          <cell r="AG804" t="str">
            <v>だいこく(仮)</v>
          </cell>
          <cell r="AH804">
            <v>43810</v>
          </cell>
          <cell r="AI804">
            <v>43811</v>
          </cell>
          <cell r="AJ804" t="str">
            <v>IMOTO</v>
          </cell>
          <cell r="AK804" t="str">
            <v>六甲4/5号 or 六甲SBC</v>
          </cell>
          <cell r="AL804" t="str">
            <v>3GDL1</v>
          </cell>
          <cell r="AM804" t="str">
            <v>松山外港新埠頭</v>
          </cell>
          <cell r="AN804" t="str">
            <v>39D03</v>
          </cell>
          <cell r="AO804">
            <v>43802</v>
          </cell>
          <cell r="AP804">
            <v>0.41666666666666669</v>
          </cell>
          <cell r="AQ804" t="str">
            <v/>
          </cell>
          <cell r="AR804" t="str">
            <v>神戸港　六甲RC3/4/5号</v>
          </cell>
        </row>
        <row r="805">
          <cell r="B805" t="str">
            <v>PKGV524107001</v>
          </cell>
          <cell r="C805">
            <v>1</v>
          </cell>
          <cell r="D805">
            <v>43802</v>
          </cell>
          <cell r="E805">
            <v>0.41666666666666669</v>
          </cell>
          <cell r="G805" t="str">
            <v>だいこく(仮)</v>
          </cell>
          <cell r="H805">
            <v>43810</v>
          </cell>
          <cell r="I805">
            <v>43811</v>
          </cell>
          <cell r="J805" t="str">
            <v>JPUKB06JPMYJ</v>
          </cell>
          <cell r="K805" t="str">
            <v>PKGV52410700</v>
          </cell>
          <cell r="L805" t="str">
            <v>TRIU6679376</v>
          </cell>
          <cell r="M805" t="str">
            <v>R2</v>
          </cell>
          <cell r="N805" t="str">
            <v>MY151436A,MY 151436</v>
          </cell>
          <cell r="O805" t="str">
            <v>PROGRESS INTERNATIONAL CORPORATION</v>
          </cell>
          <cell r="P805" t="str">
            <v>MYPKG</v>
          </cell>
          <cell r="Q805" t="str">
            <v>JPUKB</v>
          </cell>
          <cell r="R805" t="str">
            <v>JPMYJ</v>
          </cell>
          <cell r="S805" t="str">
            <v>Y</v>
          </cell>
          <cell r="T805" t="str">
            <v>RF</v>
          </cell>
          <cell r="U805" t="str">
            <v>FAK OR CARGO, NOS</v>
          </cell>
          <cell r="V805">
            <v>-21</v>
          </cell>
          <cell r="W805">
            <v>0</v>
          </cell>
          <cell r="Z805" t="str">
            <v>N</v>
          </cell>
          <cell r="AA805" t="str">
            <v>NDMT0076N</v>
          </cell>
          <cell r="AB805" t="str">
            <v>NYK DEMETER</v>
          </cell>
          <cell r="AC805" t="str">
            <v>JSM</v>
          </cell>
          <cell r="AD805">
            <v>43805</v>
          </cell>
          <cell r="AE805">
            <v>18510</v>
          </cell>
          <cell r="AF805" t="str">
            <v>JPUKB06</v>
          </cell>
          <cell r="AG805" t="str">
            <v>だいこく(仮)</v>
          </cell>
          <cell r="AH805">
            <v>43810</v>
          </cell>
          <cell r="AI805">
            <v>43811</v>
          </cell>
          <cell r="AJ805" t="str">
            <v>IMOTO</v>
          </cell>
          <cell r="AK805" t="str">
            <v>六甲4/5号 or 六甲SBC</v>
          </cell>
          <cell r="AL805" t="str">
            <v>3GDL1</v>
          </cell>
          <cell r="AM805" t="str">
            <v>松山外港新埠頭</v>
          </cell>
          <cell r="AN805" t="str">
            <v>39D03</v>
          </cell>
          <cell r="AO805">
            <v>43802</v>
          </cell>
          <cell r="AP805">
            <v>0.41666666666666669</v>
          </cell>
          <cell r="AQ805" t="str">
            <v/>
          </cell>
          <cell r="AR805" t="str">
            <v>神戸港　六甲RC3/4/5号</v>
          </cell>
        </row>
        <row r="806">
          <cell r="B806" t="str">
            <v>HPHV161524001</v>
          </cell>
          <cell r="C806">
            <v>1</v>
          </cell>
          <cell r="D806">
            <v>43802</v>
          </cell>
          <cell r="E806">
            <v>0.41666666666666669</v>
          </cell>
          <cell r="G806" t="str">
            <v>翔洋丸</v>
          </cell>
          <cell r="H806">
            <v>43809</v>
          </cell>
          <cell r="I806">
            <v>43810</v>
          </cell>
          <cell r="J806" t="str">
            <v>JPUKB03JPHIJ</v>
          </cell>
          <cell r="K806" t="str">
            <v>HPHV16152400</v>
          </cell>
          <cell r="L806" t="str">
            <v>AKLU6017220</v>
          </cell>
          <cell r="M806" t="str">
            <v>D2</v>
          </cell>
          <cell r="N806" t="str">
            <v>VN569800A,569800A</v>
          </cell>
          <cell r="O806" t="str">
            <v>MAZDA MOTOR CORPORATION</v>
          </cell>
          <cell r="P806" t="str">
            <v>VNHPH</v>
          </cell>
          <cell r="Q806" t="str">
            <v>JPUKB</v>
          </cell>
          <cell r="R806" t="str">
            <v>JPHIJ</v>
          </cell>
          <cell r="S806" t="str">
            <v>Y</v>
          </cell>
          <cell r="T806" t="str">
            <v>DR</v>
          </cell>
          <cell r="U806" t="str">
            <v>PARTS FOR MICORPHONE, LOUDSPEAKERS &amp; AMPLIFIERS</v>
          </cell>
          <cell r="W806" t="str">
            <v>CMH</v>
          </cell>
          <cell r="Z806" t="str">
            <v>N</v>
          </cell>
          <cell r="AA806" t="str">
            <v>SYMT0005N</v>
          </cell>
          <cell r="AB806" t="str">
            <v>ST. MARY</v>
          </cell>
          <cell r="AC806" t="str">
            <v>JVH</v>
          </cell>
          <cell r="AD806">
            <v>43808</v>
          </cell>
          <cell r="AE806">
            <v>4801.97</v>
          </cell>
          <cell r="AF806" t="str">
            <v>JPUKB03</v>
          </cell>
          <cell r="AG806" t="str">
            <v>翔洋丸</v>
          </cell>
          <cell r="AH806">
            <v>43809</v>
          </cell>
          <cell r="AI806">
            <v>43810</v>
          </cell>
          <cell r="AJ806" t="str">
            <v>IMOTO</v>
          </cell>
          <cell r="AK806" t="str">
            <v>PI15-17 or PIM</v>
          </cell>
          <cell r="AL806" t="str">
            <v>3FDU1</v>
          </cell>
          <cell r="AM806" t="str">
            <v>マツダロジスティクス（海田CT）</v>
          </cell>
          <cell r="AN806" t="str">
            <v>3WRA4</v>
          </cell>
          <cell r="AO806">
            <v>43802</v>
          </cell>
          <cell r="AP806">
            <v>0.41666666666666669</v>
          </cell>
          <cell r="AQ806" t="str">
            <v/>
          </cell>
          <cell r="AR806" t="str">
            <v>神戸港　PI 15-17</v>
          </cell>
        </row>
        <row r="807">
          <cell r="B807" t="str">
            <v>TPEV791753001</v>
          </cell>
          <cell r="C807">
            <v>1</v>
          </cell>
          <cell r="D807">
            <v>43803</v>
          </cell>
          <cell r="E807">
            <v>0.41666666666666669</v>
          </cell>
          <cell r="G807" t="str">
            <v>つるかぶと(予定)</v>
          </cell>
          <cell r="H807">
            <v>43808</v>
          </cell>
          <cell r="I807">
            <v>43809</v>
          </cell>
          <cell r="J807" t="str">
            <v>JPUKB03JPIYM</v>
          </cell>
          <cell r="K807" t="str">
            <v>TPEV79175300</v>
          </cell>
          <cell r="L807" t="str">
            <v>TCKU2554701</v>
          </cell>
          <cell r="M807" t="str">
            <v>D2</v>
          </cell>
          <cell r="N807" t="str">
            <v>TW168066A</v>
          </cell>
          <cell r="O807" t="str">
            <v>ARTEC CO., LTD.</v>
          </cell>
          <cell r="P807" t="str">
            <v>TWKEL</v>
          </cell>
          <cell r="Q807" t="str">
            <v>JPUKB</v>
          </cell>
          <cell r="R807" t="str">
            <v>JPIYM</v>
          </cell>
          <cell r="S807" t="str">
            <v>Y</v>
          </cell>
          <cell r="T807" t="str">
            <v>DR</v>
          </cell>
          <cell r="U807" t="str">
            <v>FAK OR CARGO, NOS</v>
          </cell>
          <cell r="W807" t="str">
            <v>CMH</v>
          </cell>
          <cell r="Z807" t="str">
            <v>N</v>
          </cell>
          <cell r="AA807" t="str">
            <v>SYMT0005N</v>
          </cell>
          <cell r="AB807" t="str">
            <v>ST. MARY</v>
          </cell>
          <cell r="AC807" t="str">
            <v>JVH</v>
          </cell>
          <cell r="AD807">
            <v>43808</v>
          </cell>
          <cell r="AE807">
            <v>14231</v>
          </cell>
          <cell r="AF807" t="str">
            <v>JPUKB03</v>
          </cell>
          <cell r="AG807" t="str">
            <v>つるかぶと(予定)</v>
          </cell>
          <cell r="AH807">
            <v>43808</v>
          </cell>
          <cell r="AI807">
            <v>43809</v>
          </cell>
          <cell r="AJ807" t="str">
            <v>IMOTO</v>
          </cell>
          <cell r="AK807" t="str">
            <v>PI15-17 or PIM</v>
          </cell>
          <cell r="AL807" t="str">
            <v>3FDU1</v>
          </cell>
          <cell r="AM807" t="str">
            <v>金子国際コンテナヤード（日本興運）</v>
          </cell>
          <cell r="AN807" t="str">
            <v>36W60</v>
          </cell>
          <cell r="AO807">
            <v>43803</v>
          </cell>
          <cell r="AP807">
            <v>0.41666666666666669</v>
          </cell>
          <cell r="AQ807" t="str">
            <v/>
          </cell>
          <cell r="AR807" t="str">
            <v>神戸港　PI 15-17</v>
          </cell>
        </row>
        <row r="808">
          <cell r="B808" t="str">
            <v>KHHV104583001</v>
          </cell>
          <cell r="C808">
            <v>1</v>
          </cell>
          <cell r="D808">
            <v>43803</v>
          </cell>
          <cell r="E808">
            <v>0.41666666666666669</v>
          </cell>
          <cell r="G808" t="str">
            <v>つるかぶと(予定)</v>
          </cell>
          <cell r="H808">
            <v>43808</v>
          </cell>
          <cell r="I808">
            <v>43809</v>
          </cell>
          <cell r="J808" t="str">
            <v>JPUKB03JPIYM</v>
          </cell>
          <cell r="K808" t="str">
            <v>KHHV10458300</v>
          </cell>
          <cell r="L808" t="str">
            <v>FDCU0545633</v>
          </cell>
          <cell r="M808" t="str">
            <v>D5</v>
          </cell>
          <cell r="N808" t="str">
            <v>TW119274B</v>
          </cell>
          <cell r="O808" t="str">
            <v>D &amp; D</v>
          </cell>
          <cell r="P808" t="str">
            <v>TWKHH</v>
          </cell>
          <cell r="Q808" t="str">
            <v>JPUKB</v>
          </cell>
          <cell r="R808" t="str">
            <v>JPIYM</v>
          </cell>
          <cell r="S808" t="str">
            <v>Y</v>
          </cell>
          <cell r="T808" t="str">
            <v>DR</v>
          </cell>
          <cell r="U808" t="str">
            <v>FAK OR CARGO, NOS</v>
          </cell>
          <cell r="W808" t="str">
            <v>CMH</v>
          </cell>
          <cell r="Z808" t="str">
            <v>N</v>
          </cell>
          <cell r="AA808" t="str">
            <v>SYMT0005N</v>
          </cell>
          <cell r="AB808" t="str">
            <v>ST. MARY</v>
          </cell>
          <cell r="AC808" t="str">
            <v>JVH</v>
          </cell>
          <cell r="AD808">
            <v>43808</v>
          </cell>
          <cell r="AE808">
            <v>12733.5</v>
          </cell>
          <cell r="AF808" t="str">
            <v>JPUKB03</v>
          </cell>
          <cell r="AG808" t="str">
            <v>つるかぶと(予定)</v>
          </cell>
          <cell r="AH808">
            <v>43808</v>
          </cell>
          <cell r="AI808">
            <v>43809</v>
          </cell>
          <cell r="AJ808" t="str">
            <v>IMOTO</v>
          </cell>
          <cell r="AK808" t="str">
            <v>PI15-17 or PIM</v>
          </cell>
          <cell r="AL808" t="str">
            <v>3FDU1</v>
          </cell>
          <cell r="AM808" t="str">
            <v>金子国際コンテナヤード（日本興運）</v>
          </cell>
          <cell r="AN808" t="str">
            <v>36W60</v>
          </cell>
          <cell r="AO808">
            <v>43803</v>
          </cell>
          <cell r="AP808">
            <v>0.41666666666666669</v>
          </cell>
          <cell r="AQ808" t="str">
            <v/>
          </cell>
          <cell r="AR808" t="str">
            <v>神戸港　PI 15-17</v>
          </cell>
        </row>
        <row r="809">
          <cell r="B809" t="str">
            <v>KHHV104583002</v>
          </cell>
          <cell r="C809">
            <v>2</v>
          </cell>
          <cell r="D809">
            <v>43803</v>
          </cell>
          <cell r="E809">
            <v>0.41666666666666669</v>
          </cell>
          <cell r="G809" t="str">
            <v>つるかぶと(予定)</v>
          </cell>
          <cell r="H809">
            <v>43808</v>
          </cell>
          <cell r="I809">
            <v>43809</v>
          </cell>
          <cell r="J809" t="str">
            <v>JPUKB03JPIYM</v>
          </cell>
          <cell r="K809" t="str">
            <v>KHHV10458300</v>
          </cell>
          <cell r="L809" t="str">
            <v>ONEU0072075</v>
          </cell>
          <cell r="M809" t="str">
            <v>D5</v>
          </cell>
          <cell r="N809" t="str">
            <v>TW119253B</v>
          </cell>
          <cell r="O809" t="str">
            <v>D &amp; D</v>
          </cell>
          <cell r="P809" t="str">
            <v>TWKHH</v>
          </cell>
          <cell r="Q809" t="str">
            <v>JPUKB</v>
          </cell>
          <cell r="R809" t="str">
            <v>JPIYM</v>
          </cell>
          <cell r="S809" t="str">
            <v>Y</v>
          </cell>
          <cell r="T809" t="str">
            <v>DR</v>
          </cell>
          <cell r="U809" t="str">
            <v>FAK OR CARGO, NOS</v>
          </cell>
          <cell r="W809" t="str">
            <v>CMH</v>
          </cell>
          <cell r="Z809" t="str">
            <v>N</v>
          </cell>
          <cell r="AA809" t="str">
            <v>SYMT0005N</v>
          </cell>
          <cell r="AB809" t="str">
            <v>ST. MARY</v>
          </cell>
          <cell r="AC809" t="str">
            <v>JVH</v>
          </cell>
          <cell r="AD809">
            <v>43808</v>
          </cell>
          <cell r="AE809">
            <v>12663.5</v>
          </cell>
          <cell r="AF809" t="str">
            <v>JPUKB03</v>
          </cell>
          <cell r="AG809" t="str">
            <v>つるかぶと(予定)</v>
          </cell>
          <cell r="AH809">
            <v>43808</v>
          </cell>
          <cell r="AI809">
            <v>43809</v>
          </cell>
          <cell r="AJ809" t="str">
            <v>IMOTO</v>
          </cell>
          <cell r="AK809" t="str">
            <v>PI15-17 or PIM</v>
          </cell>
          <cell r="AL809" t="str">
            <v>3FDU1</v>
          </cell>
          <cell r="AM809" t="str">
            <v>金子国際コンテナヤード（日本興運）</v>
          </cell>
          <cell r="AN809" t="str">
            <v>36W60</v>
          </cell>
          <cell r="AO809">
            <v>43803</v>
          </cell>
          <cell r="AP809">
            <v>0.41666666666666669</v>
          </cell>
          <cell r="AQ809" t="str">
            <v/>
          </cell>
          <cell r="AR809" t="str">
            <v>神戸港　PI 15-17</v>
          </cell>
        </row>
        <row r="810">
          <cell r="B810" t="str">
            <v>KHHV104583003</v>
          </cell>
          <cell r="C810">
            <v>3</v>
          </cell>
          <cell r="D810">
            <v>43803</v>
          </cell>
          <cell r="E810">
            <v>0.41666666666666669</v>
          </cell>
          <cell r="G810" t="str">
            <v>つるかぶと(予定)</v>
          </cell>
          <cell r="H810">
            <v>43808</v>
          </cell>
          <cell r="I810">
            <v>43809</v>
          </cell>
          <cell r="J810" t="str">
            <v>JPUKB03JPIYM</v>
          </cell>
          <cell r="K810" t="str">
            <v>KHHV10458300</v>
          </cell>
          <cell r="L810" t="str">
            <v>ONEU0299109</v>
          </cell>
          <cell r="M810" t="str">
            <v>D5</v>
          </cell>
          <cell r="N810" t="str">
            <v>TW119263B</v>
          </cell>
          <cell r="O810" t="str">
            <v>D &amp; D</v>
          </cell>
          <cell r="P810" t="str">
            <v>TWKHH</v>
          </cell>
          <cell r="Q810" t="str">
            <v>JPUKB</v>
          </cell>
          <cell r="R810" t="str">
            <v>JPIYM</v>
          </cell>
          <cell r="S810" t="str">
            <v>Y</v>
          </cell>
          <cell r="T810" t="str">
            <v>DR</v>
          </cell>
          <cell r="U810" t="str">
            <v>FAK OR CARGO, NOS</v>
          </cell>
          <cell r="W810" t="str">
            <v>CMH</v>
          </cell>
          <cell r="Z810" t="str">
            <v>N</v>
          </cell>
          <cell r="AA810" t="str">
            <v>SYMT0005N</v>
          </cell>
          <cell r="AB810" t="str">
            <v>ST. MARY</v>
          </cell>
          <cell r="AC810" t="str">
            <v>JVH</v>
          </cell>
          <cell r="AD810">
            <v>43808</v>
          </cell>
          <cell r="AE810">
            <v>12733.5</v>
          </cell>
          <cell r="AF810" t="str">
            <v>JPUKB03</v>
          </cell>
          <cell r="AG810" t="str">
            <v>つるかぶと(予定)</v>
          </cell>
          <cell r="AH810">
            <v>43808</v>
          </cell>
          <cell r="AI810">
            <v>43809</v>
          </cell>
          <cell r="AJ810" t="str">
            <v>IMOTO</v>
          </cell>
          <cell r="AK810" t="str">
            <v>PI15-17 or PIM</v>
          </cell>
          <cell r="AL810" t="str">
            <v>3FDU1</v>
          </cell>
          <cell r="AM810" t="str">
            <v>金子国際コンテナヤード（日本興運）</v>
          </cell>
          <cell r="AN810" t="str">
            <v>36W60</v>
          </cell>
          <cell r="AO810">
            <v>43803</v>
          </cell>
          <cell r="AP810">
            <v>0.41666666666666669</v>
          </cell>
          <cell r="AQ810" t="str">
            <v/>
          </cell>
          <cell r="AR810" t="str">
            <v>神戸港　PI 15-17</v>
          </cell>
        </row>
        <row r="811">
          <cell r="B811" t="str">
            <v>KHHV107213001</v>
          </cell>
          <cell r="C811">
            <v>1</v>
          </cell>
          <cell r="D811">
            <v>43803</v>
          </cell>
          <cell r="E811">
            <v>0.41666666666666669</v>
          </cell>
          <cell r="G811" t="str">
            <v>つるかぶと(予定)</v>
          </cell>
          <cell r="H811">
            <v>43808</v>
          </cell>
          <cell r="I811">
            <v>43809</v>
          </cell>
          <cell r="J811" t="str">
            <v>JPUKB03JPIYM</v>
          </cell>
          <cell r="K811" t="str">
            <v>KHHV10721300</v>
          </cell>
          <cell r="L811" t="str">
            <v>FDCU0352932</v>
          </cell>
          <cell r="M811" t="str">
            <v>D5</v>
          </cell>
          <cell r="N811" t="str">
            <v>TW119284B</v>
          </cell>
          <cell r="O811" t="str">
            <v>D &amp; D</v>
          </cell>
          <cell r="P811" t="str">
            <v>TWKHH</v>
          </cell>
          <cell r="Q811" t="str">
            <v>JPUKB</v>
          </cell>
          <cell r="R811" t="str">
            <v>JPIYM</v>
          </cell>
          <cell r="S811" t="str">
            <v>Y</v>
          </cell>
          <cell r="T811" t="str">
            <v>DR</v>
          </cell>
          <cell r="U811" t="str">
            <v>FAK OR CARGO, NOS</v>
          </cell>
          <cell r="W811" t="str">
            <v>CMH</v>
          </cell>
          <cell r="Z811" t="str">
            <v>N</v>
          </cell>
          <cell r="AA811" t="str">
            <v>SYMT0005N</v>
          </cell>
          <cell r="AB811" t="str">
            <v>ST. MARY</v>
          </cell>
          <cell r="AC811" t="str">
            <v>JVH</v>
          </cell>
          <cell r="AD811">
            <v>43808</v>
          </cell>
          <cell r="AE811">
            <v>12733.5</v>
          </cell>
          <cell r="AF811" t="str">
            <v>JPUKB03</v>
          </cell>
          <cell r="AG811" t="str">
            <v>つるかぶと(予定)</v>
          </cell>
          <cell r="AH811">
            <v>43808</v>
          </cell>
          <cell r="AI811">
            <v>43809</v>
          </cell>
          <cell r="AJ811" t="str">
            <v>IMOTO</v>
          </cell>
          <cell r="AK811" t="str">
            <v>PI15-17 or PIM</v>
          </cell>
          <cell r="AL811" t="str">
            <v>3FDU1</v>
          </cell>
          <cell r="AM811" t="str">
            <v>金子国際コンテナヤード（日本興運）</v>
          </cell>
          <cell r="AN811" t="str">
            <v>36W60</v>
          </cell>
          <cell r="AO811">
            <v>43803</v>
          </cell>
          <cell r="AP811">
            <v>0.41666666666666669</v>
          </cell>
          <cell r="AQ811" t="str">
            <v/>
          </cell>
          <cell r="AR811" t="str">
            <v>神戸港　PI 15-17</v>
          </cell>
        </row>
        <row r="812">
          <cell r="B812" t="str">
            <v>KHHV107213002</v>
          </cell>
          <cell r="C812">
            <v>2</v>
          </cell>
          <cell r="D812">
            <v>43803</v>
          </cell>
          <cell r="E812">
            <v>0.41666666666666669</v>
          </cell>
          <cell r="G812" t="str">
            <v>つるかぶと(予定)</v>
          </cell>
          <cell r="H812">
            <v>43808</v>
          </cell>
          <cell r="I812">
            <v>43809</v>
          </cell>
          <cell r="J812" t="str">
            <v>JPUKB03JPIYM</v>
          </cell>
          <cell r="K812" t="str">
            <v>KHHV10721300</v>
          </cell>
          <cell r="L812" t="str">
            <v>FDCU0491666</v>
          </cell>
          <cell r="M812" t="str">
            <v>D5</v>
          </cell>
          <cell r="N812" t="str">
            <v>TW119288B</v>
          </cell>
          <cell r="O812" t="str">
            <v>D &amp; D</v>
          </cell>
          <cell r="P812" t="str">
            <v>TWKHH</v>
          </cell>
          <cell r="Q812" t="str">
            <v>JPUKB</v>
          </cell>
          <cell r="R812" t="str">
            <v>JPIYM</v>
          </cell>
          <cell r="S812" t="str">
            <v>Y</v>
          </cell>
          <cell r="T812" t="str">
            <v>DR</v>
          </cell>
          <cell r="U812" t="str">
            <v>FAK OR CARGO, NOS</v>
          </cell>
          <cell r="W812" t="str">
            <v>CMH</v>
          </cell>
          <cell r="Z812" t="str">
            <v>N</v>
          </cell>
          <cell r="AA812" t="str">
            <v>SYMT0005N</v>
          </cell>
          <cell r="AB812" t="str">
            <v>ST. MARY</v>
          </cell>
          <cell r="AC812" t="str">
            <v>JVH</v>
          </cell>
          <cell r="AD812">
            <v>43808</v>
          </cell>
          <cell r="AE812">
            <v>12733.5</v>
          </cell>
          <cell r="AF812" t="str">
            <v>JPUKB03</v>
          </cell>
          <cell r="AG812" t="str">
            <v>つるかぶと(予定)</v>
          </cell>
          <cell r="AH812">
            <v>43808</v>
          </cell>
          <cell r="AI812">
            <v>43809</v>
          </cell>
          <cell r="AJ812" t="str">
            <v>IMOTO</v>
          </cell>
          <cell r="AK812" t="str">
            <v>PI15-17 or PIM</v>
          </cell>
          <cell r="AL812" t="str">
            <v>3FDU1</v>
          </cell>
          <cell r="AM812" t="str">
            <v>金子国際コンテナヤード（日本興運）</v>
          </cell>
          <cell r="AN812" t="str">
            <v>36W60</v>
          </cell>
          <cell r="AO812">
            <v>43803</v>
          </cell>
          <cell r="AP812">
            <v>0.41666666666666669</v>
          </cell>
          <cell r="AQ812" t="str">
            <v/>
          </cell>
          <cell r="AR812" t="str">
            <v>神戸港　PI 15-17</v>
          </cell>
        </row>
        <row r="813">
          <cell r="B813" t="str">
            <v>KHHV107213003</v>
          </cell>
          <cell r="C813">
            <v>3</v>
          </cell>
          <cell r="D813">
            <v>43803</v>
          </cell>
          <cell r="E813">
            <v>0.41666666666666669</v>
          </cell>
          <cell r="G813" t="str">
            <v>つるかぶと(予定)</v>
          </cell>
          <cell r="H813">
            <v>43808</v>
          </cell>
          <cell r="I813">
            <v>43809</v>
          </cell>
          <cell r="J813" t="str">
            <v>JPUKB03JPIYM</v>
          </cell>
          <cell r="K813" t="str">
            <v>KHHV10721300</v>
          </cell>
          <cell r="L813" t="str">
            <v>FDCU0613743</v>
          </cell>
          <cell r="M813" t="str">
            <v>D5</v>
          </cell>
          <cell r="N813" t="str">
            <v>TW119251B</v>
          </cell>
          <cell r="O813" t="str">
            <v>D &amp; D</v>
          </cell>
          <cell r="P813" t="str">
            <v>TWKHH</v>
          </cell>
          <cell r="Q813" t="str">
            <v>JPUKB</v>
          </cell>
          <cell r="R813" t="str">
            <v>JPIYM</v>
          </cell>
          <cell r="S813" t="str">
            <v>Y</v>
          </cell>
          <cell r="T813" t="str">
            <v>DR</v>
          </cell>
          <cell r="U813" t="str">
            <v>FAK OR CARGO, NOS</v>
          </cell>
          <cell r="W813" t="str">
            <v>CMH</v>
          </cell>
          <cell r="Z813" t="str">
            <v>N</v>
          </cell>
          <cell r="AA813" t="str">
            <v>SYMT0005N</v>
          </cell>
          <cell r="AB813" t="str">
            <v>ST. MARY</v>
          </cell>
          <cell r="AC813" t="str">
            <v>JVH</v>
          </cell>
          <cell r="AD813">
            <v>43808</v>
          </cell>
          <cell r="AE813">
            <v>12733.5</v>
          </cell>
          <cell r="AF813" t="str">
            <v>JPUKB03</v>
          </cell>
          <cell r="AG813" t="str">
            <v>つるかぶと(予定)</v>
          </cell>
          <cell r="AH813">
            <v>43808</v>
          </cell>
          <cell r="AI813">
            <v>43809</v>
          </cell>
          <cell r="AJ813" t="str">
            <v>IMOTO</v>
          </cell>
          <cell r="AK813" t="str">
            <v>PI15-17 or PIM</v>
          </cell>
          <cell r="AL813" t="str">
            <v>3FDU1</v>
          </cell>
          <cell r="AM813" t="str">
            <v>金子国際コンテナヤード（日本興運）</v>
          </cell>
          <cell r="AN813" t="str">
            <v>36W60</v>
          </cell>
          <cell r="AO813">
            <v>43803</v>
          </cell>
          <cell r="AP813">
            <v>0.41666666666666669</v>
          </cell>
          <cell r="AQ813" t="str">
            <v/>
          </cell>
          <cell r="AR813" t="str">
            <v>神戸港　PI 15-17</v>
          </cell>
        </row>
        <row r="814">
          <cell r="B814" t="str">
            <v>KHHV107224001</v>
          </cell>
          <cell r="C814">
            <v>1</v>
          </cell>
          <cell r="D814">
            <v>43803</v>
          </cell>
          <cell r="E814">
            <v>0.41666666666666669</v>
          </cell>
          <cell r="G814" t="str">
            <v>つるかぶと(予定)</v>
          </cell>
          <cell r="H814">
            <v>43808</v>
          </cell>
          <cell r="I814">
            <v>43809</v>
          </cell>
          <cell r="J814" t="str">
            <v>JPUKB03JPIYM</v>
          </cell>
          <cell r="K814" t="str">
            <v>KHHV10722400</v>
          </cell>
          <cell r="L814" t="str">
            <v>BEAU4625740</v>
          </cell>
          <cell r="M814" t="str">
            <v>D5</v>
          </cell>
          <cell r="N814" t="str">
            <v>TW119338B</v>
          </cell>
          <cell r="O814" t="str">
            <v>D &amp; D</v>
          </cell>
          <cell r="P814" t="str">
            <v>TWKHH</v>
          </cell>
          <cell r="Q814" t="str">
            <v>JPUKB</v>
          </cell>
          <cell r="R814" t="str">
            <v>JPIYM</v>
          </cell>
          <cell r="S814" t="str">
            <v>Y</v>
          </cell>
          <cell r="T814" t="str">
            <v>DR</v>
          </cell>
          <cell r="U814" t="str">
            <v>FAK OR CARGO, NOS</v>
          </cell>
          <cell r="W814" t="str">
            <v>CMH</v>
          </cell>
          <cell r="Z814" t="str">
            <v>N</v>
          </cell>
          <cell r="AA814" t="str">
            <v>SYMT0005N</v>
          </cell>
          <cell r="AB814" t="str">
            <v>ST. MARY</v>
          </cell>
          <cell r="AC814" t="str">
            <v>JVH</v>
          </cell>
          <cell r="AD814">
            <v>43808</v>
          </cell>
          <cell r="AE814">
            <v>12663.5</v>
          </cell>
          <cell r="AF814" t="str">
            <v>JPUKB03</v>
          </cell>
          <cell r="AG814" t="str">
            <v>つるかぶと(予定)</v>
          </cell>
          <cell r="AH814">
            <v>43808</v>
          </cell>
          <cell r="AI814">
            <v>43809</v>
          </cell>
          <cell r="AJ814" t="str">
            <v>IMOTO</v>
          </cell>
          <cell r="AK814" t="str">
            <v>PI15-17 or PIM</v>
          </cell>
          <cell r="AL814" t="str">
            <v>3FDU1</v>
          </cell>
          <cell r="AM814" t="str">
            <v>金子国際コンテナヤード（日本興運）</v>
          </cell>
          <cell r="AN814" t="str">
            <v>36W60</v>
          </cell>
          <cell r="AO814">
            <v>43803</v>
          </cell>
          <cell r="AP814">
            <v>0.41666666666666669</v>
          </cell>
          <cell r="AQ814" t="str">
            <v/>
          </cell>
          <cell r="AR814" t="str">
            <v>神戸港　PI 15-17</v>
          </cell>
        </row>
        <row r="815">
          <cell r="B815" t="str">
            <v>KHHV107224002</v>
          </cell>
          <cell r="C815">
            <v>2</v>
          </cell>
          <cell r="D815">
            <v>43803</v>
          </cell>
          <cell r="E815">
            <v>0.41666666666666669</v>
          </cell>
          <cell r="G815" t="str">
            <v>つるかぶと(予定)</v>
          </cell>
          <cell r="H815">
            <v>43808</v>
          </cell>
          <cell r="I815">
            <v>43809</v>
          </cell>
          <cell r="J815" t="str">
            <v>JPUKB03JPIYM</v>
          </cell>
          <cell r="K815" t="str">
            <v>KHHV10722400</v>
          </cell>
          <cell r="L815" t="str">
            <v>BEAU5245934</v>
          </cell>
          <cell r="M815" t="str">
            <v>D5</v>
          </cell>
          <cell r="N815" t="str">
            <v>TW119339B</v>
          </cell>
          <cell r="O815" t="str">
            <v>D &amp; D</v>
          </cell>
          <cell r="P815" t="str">
            <v>TWKHH</v>
          </cell>
          <cell r="Q815" t="str">
            <v>JPUKB</v>
          </cell>
          <cell r="R815" t="str">
            <v>JPIYM</v>
          </cell>
          <cell r="S815" t="str">
            <v>Y</v>
          </cell>
          <cell r="T815" t="str">
            <v>DR</v>
          </cell>
          <cell r="U815" t="str">
            <v>FAK OR CARGO, NOS</v>
          </cell>
          <cell r="W815" t="str">
            <v>CMH</v>
          </cell>
          <cell r="Z815" t="str">
            <v>N</v>
          </cell>
          <cell r="AA815" t="str">
            <v>SYMT0005N</v>
          </cell>
          <cell r="AB815" t="str">
            <v>ST. MARY</v>
          </cell>
          <cell r="AC815" t="str">
            <v>JVH</v>
          </cell>
          <cell r="AD815">
            <v>43808</v>
          </cell>
          <cell r="AE815">
            <v>12663.5</v>
          </cell>
          <cell r="AF815" t="str">
            <v>JPUKB03</v>
          </cell>
          <cell r="AG815" t="str">
            <v>つるかぶと(予定)</v>
          </cell>
          <cell r="AH815">
            <v>43808</v>
          </cell>
          <cell r="AI815">
            <v>43809</v>
          </cell>
          <cell r="AJ815" t="str">
            <v>IMOTO</v>
          </cell>
          <cell r="AK815" t="str">
            <v>PI15-17 or PIM</v>
          </cell>
          <cell r="AL815" t="str">
            <v>3FDU1</v>
          </cell>
          <cell r="AM815" t="str">
            <v>金子国際コンテナヤード（日本興運）</v>
          </cell>
          <cell r="AN815" t="str">
            <v>36W60</v>
          </cell>
          <cell r="AO815">
            <v>43803</v>
          </cell>
          <cell r="AP815">
            <v>0.41666666666666669</v>
          </cell>
          <cell r="AQ815" t="str">
            <v/>
          </cell>
          <cell r="AR815" t="str">
            <v>神戸港　PI 15-17</v>
          </cell>
        </row>
        <row r="816">
          <cell r="B816" t="str">
            <v>KHHV107224003</v>
          </cell>
          <cell r="C816">
            <v>3</v>
          </cell>
          <cell r="D816">
            <v>43803</v>
          </cell>
          <cell r="E816">
            <v>0.41666666666666669</v>
          </cell>
          <cell r="G816" t="str">
            <v>つるかぶと(予定)</v>
          </cell>
          <cell r="H816">
            <v>43808</v>
          </cell>
          <cell r="I816">
            <v>43809</v>
          </cell>
          <cell r="J816" t="str">
            <v>JPUKB03JPIYM</v>
          </cell>
          <cell r="K816" t="str">
            <v>KHHV10722400</v>
          </cell>
          <cell r="L816" t="str">
            <v>FDCU0531579</v>
          </cell>
          <cell r="M816" t="str">
            <v>D5</v>
          </cell>
          <cell r="N816" t="str">
            <v>TW119294B</v>
          </cell>
          <cell r="O816" t="str">
            <v>D &amp; D</v>
          </cell>
          <cell r="P816" t="str">
            <v>TWKHH</v>
          </cell>
          <cell r="Q816" t="str">
            <v>JPUKB</v>
          </cell>
          <cell r="R816" t="str">
            <v>JPIYM</v>
          </cell>
          <cell r="S816" t="str">
            <v>Y</v>
          </cell>
          <cell r="T816" t="str">
            <v>DR</v>
          </cell>
          <cell r="U816" t="str">
            <v>FAK OR CARGO, NOS</v>
          </cell>
          <cell r="W816" t="str">
            <v>CMH</v>
          </cell>
          <cell r="Z816" t="str">
            <v>N</v>
          </cell>
          <cell r="AA816" t="str">
            <v>SYMT0005N</v>
          </cell>
          <cell r="AB816" t="str">
            <v>ST. MARY</v>
          </cell>
          <cell r="AC816" t="str">
            <v>JVH</v>
          </cell>
          <cell r="AD816">
            <v>43808</v>
          </cell>
          <cell r="AE816">
            <v>12733.5</v>
          </cell>
          <cell r="AF816" t="str">
            <v>JPUKB03</v>
          </cell>
          <cell r="AG816" t="str">
            <v>つるかぶと(予定)</v>
          </cell>
          <cell r="AH816">
            <v>43808</v>
          </cell>
          <cell r="AI816">
            <v>43809</v>
          </cell>
          <cell r="AJ816" t="str">
            <v>IMOTO</v>
          </cell>
          <cell r="AK816" t="str">
            <v>PI15-17 or PIM</v>
          </cell>
          <cell r="AL816" t="str">
            <v>3FDU1</v>
          </cell>
          <cell r="AM816" t="str">
            <v>金子国際コンテナヤード（日本興運）</v>
          </cell>
          <cell r="AN816" t="str">
            <v>36W60</v>
          </cell>
          <cell r="AO816">
            <v>43803</v>
          </cell>
          <cell r="AP816">
            <v>0.41666666666666669</v>
          </cell>
          <cell r="AQ816" t="str">
            <v/>
          </cell>
          <cell r="AR816" t="str">
            <v>神戸港　PI 15-17</v>
          </cell>
        </row>
        <row r="817">
          <cell r="B817" t="str">
            <v>KHHV104186001</v>
          </cell>
          <cell r="C817">
            <v>1</v>
          </cell>
          <cell r="D817">
            <v>43803</v>
          </cell>
          <cell r="E817">
            <v>0.41666666666666669</v>
          </cell>
          <cell r="G817" t="str">
            <v>つるかぶと(予定)</v>
          </cell>
          <cell r="H817">
            <v>43808</v>
          </cell>
          <cell r="I817">
            <v>43809</v>
          </cell>
          <cell r="J817" t="str">
            <v>JPUKB03JPIYM</v>
          </cell>
          <cell r="K817" t="str">
            <v>KHHV10418600</v>
          </cell>
          <cell r="L817" t="str">
            <v>BEAU5298826</v>
          </cell>
          <cell r="M817" t="str">
            <v>D5</v>
          </cell>
          <cell r="N817" t="str">
            <v>TW119192B</v>
          </cell>
          <cell r="O817" t="str">
            <v>LEC,INC.</v>
          </cell>
          <cell r="P817" t="str">
            <v>TWKHH</v>
          </cell>
          <cell r="Q817" t="str">
            <v>JPUKB</v>
          </cell>
          <cell r="R817" t="str">
            <v>JPIYM</v>
          </cell>
          <cell r="S817" t="str">
            <v>Y</v>
          </cell>
          <cell r="T817" t="str">
            <v>DR</v>
          </cell>
          <cell r="U817" t="str">
            <v>FAK OR CARGO, NOS</v>
          </cell>
          <cell r="W817" t="str">
            <v>CMH</v>
          </cell>
          <cell r="Z817" t="str">
            <v>N</v>
          </cell>
          <cell r="AA817" t="str">
            <v>SYMT0005N</v>
          </cell>
          <cell r="AB817" t="str">
            <v>ST. MARY</v>
          </cell>
          <cell r="AC817" t="str">
            <v>JVH</v>
          </cell>
          <cell r="AD817">
            <v>43808</v>
          </cell>
          <cell r="AE817">
            <v>11876</v>
          </cell>
          <cell r="AF817" t="str">
            <v>JPUKB03</v>
          </cell>
          <cell r="AG817" t="str">
            <v>つるかぶと(予定)</v>
          </cell>
          <cell r="AH817">
            <v>43808</v>
          </cell>
          <cell r="AI817">
            <v>43809</v>
          </cell>
          <cell r="AJ817" t="str">
            <v>IMOTO</v>
          </cell>
          <cell r="AK817" t="str">
            <v>PI15-17 or PIM</v>
          </cell>
          <cell r="AL817" t="str">
            <v>3FDU1</v>
          </cell>
          <cell r="AM817" t="str">
            <v>金子国際コンテナヤード（日本興運）</v>
          </cell>
          <cell r="AN817" t="str">
            <v>36W60</v>
          </cell>
          <cell r="AO817">
            <v>43803</v>
          </cell>
          <cell r="AP817">
            <v>0.41666666666666669</v>
          </cell>
          <cell r="AQ817" t="str">
            <v/>
          </cell>
          <cell r="AR817" t="str">
            <v>神戸港　PI 15-17</v>
          </cell>
        </row>
        <row r="818">
          <cell r="B818" t="str">
            <v>KHHV104186002</v>
          </cell>
          <cell r="C818">
            <v>2</v>
          </cell>
          <cell r="D818">
            <v>43803</v>
          </cell>
          <cell r="E818">
            <v>0.41666666666666669</v>
          </cell>
          <cell r="G818" t="str">
            <v>つるかぶと(予定)</v>
          </cell>
          <cell r="H818">
            <v>43808</v>
          </cell>
          <cell r="I818">
            <v>43809</v>
          </cell>
          <cell r="J818" t="str">
            <v>JPUKB03JPIYM</v>
          </cell>
          <cell r="K818" t="str">
            <v>KHHV10418600</v>
          </cell>
          <cell r="L818" t="str">
            <v>FDCU0385155</v>
          </cell>
          <cell r="M818" t="str">
            <v>D5</v>
          </cell>
          <cell r="N818" t="str">
            <v>TW119200B</v>
          </cell>
          <cell r="O818" t="str">
            <v>LEC,INC.</v>
          </cell>
          <cell r="P818" t="str">
            <v>TWKHH</v>
          </cell>
          <cell r="Q818" t="str">
            <v>JPUKB</v>
          </cell>
          <cell r="R818" t="str">
            <v>JPIYM</v>
          </cell>
          <cell r="S818" t="str">
            <v>Y</v>
          </cell>
          <cell r="T818" t="str">
            <v>DR</v>
          </cell>
          <cell r="U818" t="str">
            <v>FAK OR CARGO, NOS</v>
          </cell>
          <cell r="W818" t="str">
            <v>CMH</v>
          </cell>
          <cell r="Z818" t="str">
            <v>N</v>
          </cell>
          <cell r="AA818" t="str">
            <v>SYMT0005N</v>
          </cell>
          <cell r="AB818" t="str">
            <v>ST. MARY</v>
          </cell>
          <cell r="AC818" t="str">
            <v>JVH</v>
          </cell>
          <cell r="AD818">
            <v>43808</v>
          </cell>
          <cell r="AE818">
            <v>11946</v>
          </cell>
          <cell r="AF818" t="str">
            <v>JPUKB03</v>
          </cell>
          <cell r="AG818" t="str">
            <v>つるかぶと(予定)</v>
          </cell>
          <cell r="AH818">
            <v>43808</v>
          </cell>
          <cell r="AI818">
            <v>43809</v>
          </cell>
          <cell r="AJ818" t="str">
            <v>IMOTO</v>
          </cell>
          <cell r="AK818" t="str">
            <v>PI15-17 or PIM</v>
          </cell>
          <cell r="AL818" t="str">
            <v>3FDU1</v>
          </cell>
          <cell r="AM818" t="str">
            <v>金子国際コンテナヤード（日本興運）</v>
          </cell>
          <cell r="AN818" t="str">
            <v>36W60</v>
          </cell>
          <cell r="AO818">
            <v>43803</v>
          </cell>
          <cell r="AP818">
            <v>0.41666666666666669</v>
          </cell>
          <cell r="AQ818" t="str">
            <v/>
          </cell>
          <cell r="AR818" t="str">
            <v>神戸港　PI 15-17</v>
          </cell>
        </row>
        <row r="819">
          <cell r="B819" t="str">
            <v>KHHV104186003</v>
          </cell>
          <cell r="C819">
            <v>3</v>
          </cell>
          <cell r="D819">
            <v>43803</v>
          </cell>
          <cell r="E819">
            <v>0.41666666666666669</v>
          </cell>
          <cell r="G819" t="str">
            <v>つるかぶと(予定)</v>
          </cell>
          <cell r="H819">
            <v>43808</v>
          </cell>
          <cell r="I819">
            <v>43809</v>
          </cell>
          <cell r="J819" t="str">
            <v>JPUKB03JPIYM</v>
          </cell>
          <cell r="K819" t="str">
            <v>KHHV10418600</v>
          </cell>
          <cell r="L819" t="str">
            <v>ONEU0294004</v>
          </cell>
          <cell r="M819" t="str">
            <v>D5</v>
          </cell>
          <cell r="N819" t="str">
            <v>TW119195B</v>
          </cell>
          <cell r="O819" t="str">
            <v>LEC,INC.</v>
          </cell>
          <cell r="P819" t="str">
            <v>TWKHH</v>
          </cell>
          <cell r="Q819" t="str">
            <v>JPUKB</v>
          </cell>
          <cell r="R819" t="str">
            <v>JPIYM</v>
          </cell>
          <cell r="S819" t="str">
            <v>Y</v>
          </cell>
          <cell r="T819" t="str">
            <v>DR</v>
          </cell>
          <cell r="U819" t="str">
            <v>FAK OR CARGO, NOS</v>
          </cell>
          <cell r="W819" t="str">
            <v>CMH</v>
          </cell>
          <cell r="Z819" t="str">
            <v>N</v>
          </cell>
          <cell r="AA819" t="str">
            <v>SYMT0005N</v>
          </cell>
          <cell r="AB819" t="str">
            <v>ST. MARY</v>
          </cell>
          <cell r="AC819" t="str">
            <v>JVH</v>
          </cell>
          <cell r="AD819">
            <v>43808</v>
          </cell>
          <cell r="AE819">
            <v>11946</v>
          </cell>
          <cell r="AF819" t="str">
            <v>JPUKB03</v>
          </cell>
          <cell r="AG819" t="str">
            <v>つるかぶと(予定)</v>
          </cell>
          <cell r="AH819">
            <v>43808</v>
          </cell>
          <cell r="AI819">
            <v>43809</v>
          </cell>
          <cell r="AJ819" t="str">
            <v>IMOTO</v>
          </cell>
          <cell r="AK819" t="str">
            <v>PI15-17 or PIM</v>
          </cell>
          <cell r="AL819" t="str">
            <v>3FDU1</v>
          </cell>
          <cell r="AM819" t="str">
            <v>金子国際コンテナヤード（日本興運）</v>
          </cell>
          <cell r="AN819" t="str">
            <v>36W60</v>
          </cell>
          <cell r="AO819">
            <v>43803</v>
          </cell>
          <cell r="AP819">
            <v>0.41666666666666669</v>
          </cell>
          <cell r="AQ819" t="str">
            <v/>
          </cell>
          <cell r="AR819" t="str">
            <v>神戸港　PI 15-17</v>
          </cell>
        </row>
        <row r="820">
          <cell r="B820" t="str">
            <v>KHHV104197001</v>
          </cell>
          <cell r="C820">
            <v>1</v>
          </cell>
          <cell r="D820">
            <v>43803</v>
          </cell>
          <cell r="E820">
            <v>0.41666666666666669</v>
          </cell>
          <cell r="G820" t="str">
            <v>つるかぶと(予定)</v>
          </cell>
          <cell r="H820">
            <v>43808</v>
          </cell>
          <cell r="I820">
            <v>43809</v>
          </cell>
          <cell r="J820" t="str">
            <v>JPUKB03JPIYM</v>
          </cell>
          <cell r="K820" t="str">
            <v>KHHV10419700</v>
          </cell>
          <cell r="L820" t="str">
            <v>FFAU1406466</v>
          </cell>
          <cell r="M820" t="str">
            <v>D5</v>
          </cell>
          <cell r="N820" t="str">
            <v>TW119188B</v>
          </cell>
          <cell r="O820" t="str">
            <v>SHOWA SHIKO CO., LTD.</v>
          </cell>
          <cell r="P820" t="str">
            <v>TWKHH</v>
          </cell>
          <cell r="Q820" t="str">
            <v>JPUKB</v>
          </cell>
          <cell r="R820" t="str">
            <v>JPIYM</v>
          </cell>
          <cell r="S820" t="str">
            <v>Y</v>
          </cell>
          <cell r="T820" t="str">
            <v>DR</v>
          </cell>
          <cell r="U820" t="str">
            <v>FAK OR CARGO, NOS</v>
          </cell>
          <cell r="W820" t="str">
            <v>CMH</v>
          </cell>
          <cell r="Z820" t="str">
            <v>N</v>
          </cell>
          <cell r="AA820" t="str">
            <v>SYMT0005N</v>
          </cell>
          <cell r="AB820" t="str">
            <v>ST. MARY</v>
          </cell>
          <cell r="AC820" t="str">
            <v>JVH</v>
          </cell>
          <cell r="AD820">
            <v>43808</v>
          </cell>
          <cell r="AE820">
            <v>11888.32</v>
          </cell>
          <cell r="AF820" t="str">
            <v>JPUKB03</v>
          </cell>
          <cell r="AG820" t="str">
            <v>つるかぶと(予定)</v>
          </cell>
          <cell r="AH820">
            <v>43808</v>
          </cell>
          <cell r="AI820">
            <v>43809</v>
          </cell>
          <cell r="AJ820" t="str">
            <v>IMOTO</v>
          </cell>
          <cell r="AK820" t="str">
            <v>PI15-17 or PIM</v>
          </cell>
          <cell r="AL820" t="str">
            <v>3FDU1</v>
          </cell>
          <cell r="AM820" t="str">
            <v>金子国際コンテナヤード（日本興運）</v>
          </cell>
          <cell r="AN820" t="str">
            <v>36W60</v>
          </cell>
          <cell r="AO820">
            <v>43803</v>
          </cell>
          <cell r="AP820">
            <v>0.41666666666666669</v>
          </cell>
          <cell r="AQ820" t="str">
            <v/>
          </cell>
          <cell r="AR820" t="str">
            <v>神戸港　PI 15-17</v>
          </cell>
        </row>
        <row r="821">
          <cell r="B821" t="str">
            <v>KHHV104197002</v>
          </cell>
          <cell r="C821">
            <v>2</v>
          </cell>
          <cell r="D821">
            <v>43803</v>
          </cell>
          <cell r="E821">
            <v>0.41666666666666669</v>
          </cell>
          <cell r="G821" t="str">
            <v>つるかぶと(予定)</v>
          </cell>
          <cell r="H821">
            <v>43808</v>
          </cell>
          <cell r="I821">
            <v>43809</v>
          </cell>
          <cell r="J821" t="str">
            <v>JPUKB03JPIYM</v>
          </cell>
          <cell r="K821" t="str">
            <v>KHHV10419700</v>
          </cell>
          <cell r="L821" t="str">
            <v>GCXU5217408</v>
          </cell>
          <cell r="M821" t="str">
            <v>D5</v>
          </cell>
          <cell r="N821" t="str">
            <v>TW119226B</v>
          </cell>
          <cell r="O821" t="str">
            <v>SHOWA SHIKO CO., LTD.</v>
          </cell>
          <cell r="P821" t="str">
            <v>TWKHH</v>
          </cell>
          <cell r="Q821" t="str">
            <v>JPUKB</v>
          </cell>
          <cell r="R821" t="str">
            <v>JPIYM</v>
          </cell>
          <cell r="S821" t="str">
            <v>Y</v>
          </cell>
          <cell r="T821" t="str">
            <v>DR</v>
          </cell>
          <cell r="U821" t="str">
            <v>FAK OR CARGO, NOS</v>
          </cell>
          <cell r="W821" t="str">
            <v>CMH</v>
          </cell>
          <cell r="Z821" t="str">
            <v>N</v>
          </cell>
          <cell r="AA821" t="str">
            <v>SYMT0005N</v>
          </cell>
          <cell r="AB821" t="str">
            <v>ST. MARY</v>
          </cell>
          <cell r="AC821" t="str">
            <v>JVH</v>
          </cell>
          <cell r="AD821">
            <v>43808</v>
          </cell>
          <cell r="AE821">
            <v>11888.32</v>
          </cell>
          <cell r="AF821" t="str">
            <v>JPUKB03</v>
          </cell>
          <cell r="AG821" t="str">
            <v>つるかぶと(予定)</v>
          </cell>
          <cell r="AH821">
            <v>43808</v>
          </cell>
          <cell r="AI821">
            <v>43809</v>
          </cell>
          <cell r="AJ821" t="str">
            <v>IMOTO</v>
          </cell>
          <cell r="AK821" t="str">
            <v>PI15-17 or PIM</v>
          </cell>
          <cell r="AL821" t="str">
            <v>3FDU1</v>
          </cell>
          <cell r="AM821" t="str">
            <v>金子国際コンテナヤード（日本興運）</v>
          </cell>
          <cell r="AN821" t="str">
            <v>36W60</v>
          </cell>
          <cell r="AO821">
            <v>43803</v>
          </cell>
          <cell r="AP821">
            <v>0.41666666666666669</v>
          </cell>
          <cell r="AQ821" t="str">
            <v/>
          </cell>
          <cell r="AR821" t="str">
            <v>神戸港　PI 15-17</v>
          </cell>
        </row>
        <row r="822">
          <cell r="B822" t="str">
            <v>KHHV104197003</v>
          </cell>
          <cell r="C822">
            <v>3</v>
          </cell>
          <cell r="D822">
            <v>43803</v>
          </cell>
          <cell r="E822">
            <v>0.41666666666666669</v>
          </cell>
          <cell r="G822" t="str">
            <v>つるかぶと(予定)</v>
          </cell>
          <cell r="H822">
            <v>43808</v>
          </cell>
          <cell r="I822">
            <v>43809</v>
          </cell>
          <cell r="J822" t="str">
            <v>JPUKB03JPIYM</v>
          </cell>
          <cell r="K822" t="str">
            <v>KHHV10419700</v>
          </cell>
          <cell r="L822" t="str">
            <v>GCXU5233841</v>
          </cell>
          <cell r="M822" t="str">
            <v>D5</v>
          </cell>
          <cell r="N822" t="str">
            <v>TW119239B</v>
          </cell>
          <cell r="O822" t="str">
            <v>SHOWA SHIKO CO., LTD.</v>
          </cell>
          <cell r="P822" t="str">
            <v>TWKHH</v>
          </cell>
          <cell r="Q822" t="str">
            <v>JPUKB</v>
          </cell>
          <cell r="R822" t="str">
            <v>JPIYM</v>
          </cell>
          <cell r="S822" t="str">
            <v>Y</v>
          </cell>
          <cell r="T822" t="str">
            <v>DR</v>
          </cell>
          <cell r="U822" t="str">
            <v>FAK OR CARGO, NOS</v>
          </cell>
          <cell r="W822" t="str">
            <v>CMH</v>
          </cell>
          <cell r="Z822" t="str">
            <v>N</v>
          </cell>
          <cell r="AA822" t="str">
            <v>SYMT0005N</v>
          </cell>
          <cell r="AB822" t="str">
            <v>ST. MARY</v>
          </cell>
          <cell r="AC822" t="str">
            <v>JVH</v>
          </cell>
          <cell r="AD822">
            <v>43808</v>
          </cell>
          <cell r="AE822">
            <v>12121.5</v>
          </cell>
          <cell r="AF822" t="str">
            <v>JPUKB03</v>
          </cell>
          <cell r="AG822" t="str">
            <v>つるかぶと(予定)</v>
          </cell>
          <cell r="AH822">
            <v>43808</v>
          </cell>
          <cell r="AI822">
            <v>43809</v>
          </cell>
          <cell r="AJ822" t="str">
            <v>IMOTO</v>
          </cell>
          <cell r="AK822" t="str">
            <v>PI15-17 or PIM</v>
          </cell>
          <cell r="AL822" t="str">
            <v>3FDU1</v>
          </cell>
          <cell r="AM822" t="str">
            <v>金子国際コンテナヤード（日本興運）</v>
          </cell>
          <cell r="AN822" t="str">
            <v>36W60</v>
          </cell>
          <cell r="AO822">
            <v>43803</v>
          </cell>
          <cell r="AP822">
            <v>0.41666666666666669</v>
          </cell>
          <cell r="AQ822" t="str">
            <v/>
          </cell>
          <cell r="AR822" t="str">
            <v>神戸港　PI 15-17</v>
          </cell>
        </row>
        <row r="823">
          <cell r="B823" t="str">
            <v>KHHV104197004</v>
          </cell>
          <cell r="C823">
            <v>4</v>
          </cell>
          <cell r="D823">
            <v>43803</v>
          </cell>
          <cell r="E823">
            <v>0.41666666666666669</v>
          </cell>
          <cell r="G823" t="str">
            <v>つるかぶと(予定)</v>
          </cell>
          <cell r="H823">
            <v>43808</v>
          </cell>
          <cell r="I823">
            <v>43809</v>
          </cell>
          <cell r="J823" t="str">
            <v>JPUKB03JPIYM</v>
          </cell>
          <cell r="K823" t="str">
            <v>KHHV10419700</v>
          </cell>
          <cell r="L823" t="str">
            <v>GCXU5270172</v>
          </cell>
          <cell r="M823" t="str">
            <v>D5</v>
          </cell>
          <cell r="N823" t="str">
            <v>TW119218B</v>
          </cell>
          <cell r="O823" t="str">
            <v>SHOWA SHIKO CO., LTD.</v>
          </cell>
          <cell r="P823" t="str">
            <v>TWKHH</v>
          </cell>
          <cell r="Q823" t="str">
            <v>JPUKB</v>
          </cell>
          <cell r="R823" t="str">
            <v>JPIYM</v>
          </cell>
          <cell r="S823" t="str">
            <v>Y</v>
          </cell>
          <cell r="T823" t="str">
            <v>DR</v>
          </cell>
          <cell r="U823" t="str">
            <v>FAK OR CARGO, NOS</v>
          </cell>
          <cell r="W823" t="str">
            <v>CMH</v>
          </cell>
          <cell r="Z823" t="str">
            <v>N</v>
          </cell>
          <cell r="AA823" t="str">
            <v>SYMT0005N</v>
          </cell>
          <cell r="AB823" t="str">
            <v>ST. MARY</v>
          </cell>
          <cell r="AC823" t="str">
            <v>JVH</v>
          </cell>
          <cell r="AD823">
            <v>43808</v>
          </cell>
          <cell r="AE823">
            <v>11888.32</v>
          </cell>
          <cell r="AF823" t="str">
            <v>JPUKB03</v>
          </cell>
          <cell r="AG823" t="str">
            <v>つるかぶと(予定)</v>
          </cell>
          <cell r="AH823">
            <v>43808</v>
          </cell>
          <cell r="AI823">
            <v>43809</v>
          </cell>
          <cell r="AJ823" t="str">
            <v>IMOTO</v>
          </cell>
          <cell r="AK823" t="str">
            <v>PI15-17 or PIM</v>
          </cell>
          <cell r="AL823" t="str">
            <v>3FDU1</v>
          </cell>
          <cell r="AM823" t="str">
            <v>金子国際コンテナヤード（日本興運）</v>
          </cell>
          <cell r="AN823" t="str">
            <v>36W60</v>
          </cell>
          <cell r="AO823">
            <v>43803</v>
          </cell>
          <cell r="AP823">
            <v>0.41666666666666669</v>
          </cell>
          <cell r="AQ823" t="str">
            <v/>
          </cell>
          <cell r="AR823" t="str">
            <v>神戸港　PI 15-17</v>
          </cell>
        </row>
        <row r="824">
          <cell r="B824" t="str">
            <v>KHHV104197005</v>
          </cell>
          <cell r="C824">
            <v>5</v>
          </cell>
          <cell r="D824">
            <v>43803</v>
          </cell>
          <cell r="E824">
            <v>0.41666666666666669</v>
          </cell>
          <cell r="G824" t="str">
            <v>つるかぶと(予定)</v>
          </cell>
          <cell r="H824">
            <v>43808</v>
          </cell>
          <cell r="I824">
            <v>43809</v>
          </cell>
          <cell r="J824" t="str">
            <v>JPUKB03JPIYM</v>
          </cell>
          <cell r="K824" t="str">
            <v>KHHV10419700</v>
          </cell>
          <cell r="L824" t="str">
            <v>ONEU0168670</v>
          </cell>
          <cell r="M824" t="str">
            <v>D5</v>
          </cell>
          <cell r="N824" t="str">
            <v>TW351782B</v>
          </cell>
          <cell r="O824" t="str">
            <v>SHOWA SHIKO CO., LTD.</v>
          </cell>
          <cell r="P824" t="str">
            <v>TWKHH</v>
          </cell>
          <cell r="Q824" t="str">
            <v>JPUKB</v>
          </cell>
          <cell r="R824" t="str">
            <v>JPIYM</v>
          </cell>
          <cell r="S824" t="str">
            <v>Y</v>
          </cell>
          <cell r="T824" t="str">
            <v>DR</v>
          </cell>
          <cell r="U824" t="str">
            <v>FAK OR CARGO, NOS</v>
          </cell>
          <cell r="W824" t="str">
            <v>CMH</v>
          </cell>
          <cell r="Z824" t="str">
            <v>N</v>
          </cell>
          <cell r="AA824" t="str">
            <v>SYMT0005N</v>
          </cell>
          <cell r="AB824" t="str">
            <v>ST. MARY</v>
          </cell>
          <cell r="AC824" t="str">
            <v>JVH</v>
          </cell>
          <cell r="AD824">
            <v>43808</v>
          </cell>
          <cell r="AE824">
            <v>14030</v>
          </cell>
          <cell r="AF824" t="str">
            <v>JPUKB03</v>
          </cell>
          <cell r="AG824" t="str">
            <v>つるかぶと(予定)</v>
          </cell>
          <cell r="AH824">
            <v>43808</v>
          </cell>
          <cell r="AI824">
            <v>43809</v>
          </cell>
          <cell r="AJ824" t="str">
            <v>IMOTO</v>
          </cell>
          <cell r="AK824" t="str">
            <v>PI15-17 or PIM</v>
          </cell>
          <cell r="AL824" t="str">
            <v>3FDU1</v>
          </cell>
          <cell r="AM824" t="str">
            <v>金子国際コンテナヤード（日本興運）</v>
          </cell>
          <cell r="AN824" t="str">
            <v>36W60</v>
          </cell>
          <cell r="AO824">
            <v>43803</v>
          </cell>
          <cell r="AP824">
            <v>0.41666666666666669</v>
          </cell>
          <cell r="AQ824" t="str">
            <v/>
          </cell>
          <cell r="AR824" t="str">
            <v>神戸港　PI 15-17</v>
          </cell>
        </row>
        <row r="825">
          <cell r="B825" t="str">
            <v>KHHV104197006</v>
          </cell>
          <cell r="C825">
            <v>6</v>
          </cell>
          <cell r="D825">
            <v>43803</v>
          </cell>
          <cell r="E825">
            <v>0.41666666666666669</v>
          </cell>
          <cell r="G825" t="str">
            <v>つるかぶと(予定)</v>
          </cell>
          <cell r="H825">
            <v>43808</v>
          </cell>
          <cell r="I825">
            <v>43809</v>
          </cell>
          <cell r="J825" t="str">
            <v>JPUKB03JPIYM</v>
          </cell>
          <cell r="K825" t="str">
            <v>KHHV10419700</v>
          </cell>
          <cell r="L825" t="str">
            <v>ONEU0191644</v>
          </cell>
          <cell r="M825" t="str">
            <v>D5</v>
          </cell>
          <cell r="N825" t="str">
            <v>TW119215B</v>
          </cell>
          <cell r="O825" t="str">
            <v>SHOWA SHIKO CO., LTD.</v>
          </cell>
          <cell r="P825" t="str">
            <v>TWKHH</v>
          </cell>
          <cell r="Q825" t="str">
            <v>JPUKB</v>
          </cell>
          <cell r="R825" t="str">
            <v>JPIYM</v>
          </cell>
          <cell r="S825" t="str">
            <v>Y</v>
          </cell>
          <cell r="T825" t="str">
            <v>DR</v>
          </cell>
          <cell r="U825" t="str">
            <v>FAK OR CARGO, NOS</v>
          </cell>
          <cell r="W825" t="str">
            <v>CMH</v>
          </cell>
          <cell r="Z825" t="str">
            <v>N</v>
          </cell>
          <cell r="AA825" t="str">
            <v>SYMT0005N</v>
          </cell>
          <cell r="AB825" t="str">
            <v>ST. MARY</v>
          </cell>
          <cell r="AC825" t="str">
            <v>JVH</v>
          </cell>
          <cell r="AD825">
            <v>43808</v>
          </cell>
          <cell r="AE825">
            <v>11958.32</v>
          </cell>
          <cell r="AF825" t="str">
            <v>JPUKB03</v>
          </cell>
          <cell r="AG825" t="str">
            <v>つるかぶと(予定)</v>
          </cell>
          <cell r="AH825">
            <v>43808</v>
          </cell>
          <cell r="AI825">
            <v>43809</v>
          </cell>
          <cell r="AJ825" t="str">
            <v>IMOTO</v>
          </cell>
          <cell r="AK825" t="str">
            <v>PI15-17 or PIM</v>
          </cell>
          <cell r="AL825" t="str">
            <v>3FDU1</v>
          </cell>
          <cell r="AM825" t="str">
            <v>金子国際コンテナヤード（日本興運）</v>
          </cell>
          <cell r="AN825" t="str">
            <v>36W60</v>
          </cell>
          <cell r="AO825">
            <v>43803</v>
          </cell>
          <cell r="AP825">
            <v>0.41666666666666669</v>
          </cell>
          <cell r="AQ825" t="str">
            <v/>
          </cell>
          <cell r="AR825" t="str">
            <v>神戸港　PI 15-17</v>
          </cell>
        </row>
        <row r="826">
          <cell r="B826" t="str">
            <v>KHHV104197007</v>
          </cell>
          <cell r="C826">
            <v>7</v>
          </cell>
          <cell r="D826">
            <v>43803</v>
          </cell>
          <cell r="E826">
            <v>0.41666666666666669</v>
          </cell>
          <cell r="G826" t="str">
            <v>つるかぶと(予定)</v>
          </cell>
          <cell r="H826">
            <v>43808</v>
          </cell>
          <cell r="I826">
            <v>43809</v>
          </cell>
          <cell r="J826" t="str">
            <v>JPUKB03JPIYM</v>
          </cell>
          <cell r="K826" t="str">
            <v>KHHV10419700</v>
          </cell>
          <cell r="L826" t="str">
            <v>TLLU5717351</v>
          </cell>
          <cell r="M826" t="str">
            <v>D5</v>
          </cell>
          <cell r="N826" t="str">
            <v>TW119187B</v>
          </cell>
          <cell r="O826" t="str">
            <v>SHOWA SHIKO CO., LTD.</v>
          </cell>
          <cell r="P826" t="str">
            <v>TWKHH</v>
          </cell>
          <cell r="Q826" t="str">
            <v>JPUKB</v>
          </cell>
          <cell r="R826" t="str">
            <v>JPIYM</v>
          </cell>
          <cell r="S826" t="str">
            <v>Y</v>
          </cell>
          <cell r="T826" t="str">
            <v>DR</v>
          </cell>
          <cell r="U826" t="str">
            <v>FAK OR CARGO, NOS</v>
          </cell>
          <cell r="W826" t="str">
            <v>CMH</v>
          </cell>
          <cell r="Z826" t="str">
            <v>N</v>
          </cell>
          <cell r="AA826" t="str">
            <v>SYMT0005N</v>
          </cell>
          <cell r="AB826" t="str">
            <v>ST. MARY</v>
          </cell>
          <cell r="AC826" t="str">
            <v>JVH</v>
          </cell>
          <cell r="AD826">
            <v>43808</v>
          </cell>
          <cell r="AE826">
            <v>11958.32</v>
          </cell>
          <cell r="AF826" t="str">
            <v>JPUKB03</v>
          </cell>
          <cell r="AG826" t="str">
            <v>つるかぶと(予定)</v>
          </cell>
          <cell r="AH826">
            <v>43808</v>
          </cell>
          <cell r="AI826">
            <v>43809</v>
          </cell>
          <cell r="AJ826" t="str">
            <v>IMOTO</v>
          </cell>
          <cell r="AK826" t="str">
            <v>PI15-17 or PIM</v>
          </cell>
          <cell r="AL826" t="str">
            <v>3FDU1</v>
          </cell>
          <cell r="AM826" t="str">
            <v>金子国際コンテナヤード（日本興運）</v>
          </cell>
          <cell r="AN826" t="str">
            <v>36W60</v>
          </cell>
          <cell r="AO826">
            <v>43803</v>
          </cell>
          <cell r="AP826">
            <v>0.41666666666666669</v>
          </cell>
          <cell r="AQ826" t="str">
            <v/>
          </cell>
          <cell r="AR826" t="str">
            <v>神戸港　PI 15-17</v>
          </cell>
        </row>
        <row r="827">
          <cell r="B827" t="str">
            <v>HANV368489001</v>
          </cell>
          <cell r="C827">
            <v>1</v>
          </cell>
          <cell r="D827">
            <v>43802</v>
          </cell>
          <cell r="E827">
            <v>0.41666666666666669</v>
          </cell>
          <cell r="G827" t="str">
            <v>神若</v>
          </cell>
          <cell r="H827">
            <v>43808</v>
          </cell>
          <cell r="I827">
            <v>43809</v>
          </cell>
          <cell r="J827" t="str">
            <v>JPUKB03JPNAN</v>
          </cell>
          <cell r="K827" t="str">
            <v>HANV36848900</v>
          </cell>
          <cell r="L827" t="str">
            <v>NYKU3701805</v>
          </cell>
          <cell r="M827" t="str">
            <v>D2</v>
          </cell>
          <cell r="N827" t="str">
            <v>VN531244A,VN531244</v>
          </cell>
          <cell r="O827" t="str">
            <v>MAZDA MOTOR CORPORATION</v>
          </cell>
          <cell r="P827" t="str">
            <v>VNHPH</v>
          </cell>
          <cell r="Q827" t="str">
            <v>JPUKB</v>
          </cell>
          <cell r="R827" t="str">
            <v>JPNAN</v>
          </cell>
          <cell r="S827" t="str">
            <v>Y</v>
          </cell>
          <cell r="T827" t="str">
            <v>DR</v>
          </cell>
          <cell r="U827" t="str">
            <v>SPEAKER,MICRO/HEADPHONE,AMPLIFIER, SINGLE LOUDSPEAKERS, MOUNTED IN THEIR ENCLOSURES</v>
          </cell>
          <cell r="W827" t="str">
            <v>CMH</v>
          </cell>
          <cell r="Z827" t="str">
            <v>N</v>
          </cell>
          <cell r="AA827" t="str">
            <v>SYMT0005N</v>
          </cell>
          <cell r="AB827" t="str">
            <v>ST. MARY</v>
          </cell>
          <cell r="AC827" t="str">
            <v>JVH</v>
          </cell>
          <cell r="AD827">
            <v>43808</v>
          </cell>
          <cell r="AE827">
            <v>3122.15</v>
          </cell>
          <cell r="AF827" t="str">
            <v>JPUKB03</v>
          </cell>
          <cell r="AG827" t="str">
            <v>神若</v>
          </cell>
          <cell r="AH827">
            <v>43808</v>
          </cell>
          <cell r="AI827">
            <v>43809</v>
          </cell>
          <cell r="AJ827" t="str">
            <v>IMOTO</v>
          </cell>
          <cell r="AK827" t="str">
            <v>PI15-17 or PIM</v>
          </cell>
          <cell r="AL827" t="str">
            <v>3FDU1</v>
          </cell>
          <cell r="AM827" t="str">
            <v>防府中関マツダロジスティクス</v>
          </cell>
          <cell r="AN827" t="str">
            <v>6HW07</v>
          </cell>
          <cell r="AO827">
            <v>43802</v>
          </cell>
          <cell r="AP827">
            <v>0.41666666666666669</v>
          </cell>
          <cell r="AQ827" t="str">
            <v/>
          </cell>
          <cell r="AR827" t="str">
            <v>神戸港　PI 15-17</v>
          </cell>
        </row>
        <row r="828">
          <cell r="B828" t="str">
            <v>HANV368489002</v>
          </cell>
          <cell r="C828">
            <v>2</v>
          </cell>
          <cell r="D828">
            <v>43802</v>
          </cell>
          <cell r="E828">
            <v>0.41666666666666669</v>
          </cell>
          <cell r="G828" t="str">
            <v>神若</v>
          </cell>
          <cell r="H828">
            <v>43808</v>
          </cell>
          <cell r="I828">
            <v>43809</v>
          </cell>
          <cell r="J828" t="str">
            <v>JPUKB03JPNAN</v>
          </cell>
          <cell r="K828" t="str">
            <v>HANV36848900</v>
          </cell>
          <cell r="L828" t="str">
            <v>NYKU4745074</v>
          </cell>
          <cell r="M828" t="str">
            <v>D5</v>
          </cell>
          <cell r="N828" t="str">
            <v>VN531249A</v>
          </cell>
          <cell r="O828" t="str">
            <v>MAZDA MOTOR CORPORATION</v>
          </cell>
          <cell r="P828" t="str">
            <v>VNHPH</v>
          </cell>
          <cell r="Q828" t="str">
            <v>JPUKB</v>
          </cell>
          <cell r="R828" t="str">
            <v>JPNAN</v>
          </cell>
          <cell r="S828" t="str">
            <v>Y</v>
          </cell>
          <cell r="T828" t="str">
            <v>DR</v>
          </cell>
          <cell r="U828" t="str">
            <v>SPEAKER,MICRO/HEADPHONE,AMPLIFIER, SINGLE LOUDSPEAKERS, MOUNTED IN THEIR ENCLOSURES</v>
          </cell>
          <cell r="W828" t="str">
            <v>CMH</v>
          </cell>
          <cell r="Z828" t="str">
            <v>N</v>
          </cell>
          <cell r="AA828" t="str">
            <v>SYMT0005N</v>
          </cell>
          <cell r="AB828" t="str">
            <v>ST. MARY</v>
          </cell>
          <cell r="AC828" t="str">
            <v>JVH</v>
          </cell>
          <cell r="AD828">
            <v>43808</v>
          </cell>
          <cell r="AE828">
            <v>11321.32</v>
          </cell>
          <cell r="AF828" t="str">
            <v>JPUKB03</v>
          </cell>
          <cell r="AG828" t="str">
            <v>神若</v>
          </cell>
          <cell r="AH828">
            <v>43808</v>
          </cell>
          <cell r="AI828">
            <v>43809</v>
          </cell>
          <cell r="AJ828" t="str">
            <v>IMOTO</v>
          </cell>
          <cell r="AK828" t="str">
            <v>PI15-17 or PIM</v>
          </cell>
          <cell r="AL828" t="str">
            <v>3FDU1</v>
          </cell>
          <cell r="AM828" t="str">
            <v>防府中関マツダロジスティクス</v>
          </cell>
          <cell r="AN828" t="str">
            <v>6HW07</v>
          </cell>
          <cell r="AO828">
            <v>43802</v>
          </cell>
          <cell r="AP828">
            <v>0.41666666666666669</v>
          </cell>
          <cell r="AQ828" t="str">
            <v/>
          </cell>
          <cell r="AR828" t="str">
            <v>神戸港　PI 15-17</v>
          </cell>
        </row>
        <row r="829">
          <cell r="B829" t="str">
            <v>HPHV161513001</v>
          </cell>
          <cell r="C829">
            <v>1</v>
          </cell>
          <cell r="D829">
            <v>43802</v>
          </cell>
          <cell r="E829">
            <v>0.41666666666666669</v>
          </cell>
          <cell r="G829" t="str">
            <v>神若</v>
          </cell>
          <cell r="H829">
            <v>43808</v>
          </cell>
          <cell r="I829">
            <v>43809</v>
          </cell>
          <cell r="J829" t="str">
            <v>JPUKB03JPNAN</v>
          </cell>
          <cell r="K829" t="str">
            <v>HPHV16151300</v>
          </cell>
          <cell r="L829" t="str">
            <v>MOAU5813681</v>
          </cell>
          <cell r="M829" t="str">
            <v>D2</v>
          </cell>
          <cell r="N829" t="str">
            <v>VN569794A,569794A</v>
          </cell>
          <cell r="O829" t="str">
            <v>MAZDA MOTOR CORPORATION</v>
          </cell>
          <cell r="P829" t="str">
            <v>VNHPH</v>
          </cell>
          <cell r="Q829" t="str">
            <v>JPUKB</v>
          </cell>
          <cell r="R829" t="str">
            <v>JPNAN</v>
          </cell>
          <cell r="S829" t="str">
            <v>Y</v>
          </cell>
          <cell r="T829" t="str">
            <v>DR</v>
          </cell>
          <cell r="U829" t="str">
            <v>PARTS FOR MICORPHONE, LOUDSPEAKERS &amp; AMPLIFIERS</v>
          </cell>
          <cell r="W829" t="str">
            <v>CMH</v>
          </cell>
          <cell r="Z829" t="str">
            <v>N</v>
          </cell>
          <cell r="AA829" t="str">
            <v>SYMT0005N</v>
          </cell>
          <cell r="AB829" t="str">
            <v>ST. MARY</v>
          </cell>
          <cell r="AC829" t="str">
            <v>JVH</v>
          </cell>
          <cell r="AD829">
            <v>43808</v>
          </cell>
          <cell r="AE829">
            <v>5263.95</v>
          </cell>
          <cell r="AF829" t="str">
            <v>JPUKB03</v>
          </cell>
          <cell r="AG829" t="str">
            <v>神若</v>
          </cell>
          <cell r="AH829">
            <v>43808</v>
          </cell>
          <cell r="AI829">
            <v>43809</v>
          </cell>
          <cell r="AJ829" t="str">
            <v>IMOTO</v>
          </cell>
          <cell r="AK829" t="str">
            <v>PI15-17 or PIM</v>
          </cell>
          <cell r="AL829" t="str">
            <v>3FDU1</v>
          </cell>
          <cell r="AM829" t="str">
            <v>防府中関マツダロジスティクス</v>
          </cell>
          <cell r="AN829" t="str">
            <v>6HW07</v>
          </cell>
          <cell r="AO829">
            <v>43802</v>
          </cell>
          <cell r="AP829">
            <v>0.41666666666666669</v>
          </cell>
          <cell r="AQ829" t="str">
            <v/>
          </cell>
          <cell r="AR829" t="str">
            <v>神戸港　PI 15-17</v>
          </cell>
        </row>
        <row r="830">
          <cell r="B830" t="str">
            <v>GINV083939001</v>
          </cell>
          <cell r="C830">
            <v>1</v>
          </cell>
          <cell r="D830">
            <v>43808</v>
          </cell>
          <cell r="E830">
            <v>0.625</v>
          </cell>
          <cell r="F830" t="str">
            <v>スケジュール変更あり</v>
          </cell>
          <cell r="G830" t="str">
            <v>第五十一開神丸</v>
          </cell>
          <cell r="H830">
            <v>43808</v>
          </cell>
          <cell r="I830">
            <v>43809</v>
          </cell>
          <cell r="J830" t="str">
            <v>JPUKB06JPMIZ</v>
          </cell>
          <cell r="K830" t="str">
            <v>GINV08393900</v>
          </cell>
          <cell r="L830" t="str">
            <v>DFSU2816018</v>
          </cell>
          <cell r="M830" t="str">
            <v>D2</v>
          </cell>
          <cell r="N830" t="str">
            <v>IN0226201</v>
          </cell>
          <cell r="O830" t="str">
            <v>KOWA COMPANY LTD</v>
          </cell>
          <cell r="P830" t="str">
            <v>INMUN</v>
          </cell>
          <cell r="Q830" t="str">
            <v>JPUKB</v>
          </cell>
          <cell r="R830" t="str">
            <v>JPMIZ</v>
          </cell>
          <cell r="S830" t="str">
            <v>Y</v>
          </cell>
          <cell r="T830" t="str">
            <v>DR</v>
          </cell>
          <cell r="U830" t="str">
            <v>FAK OR CARGO, NOS</v>
          </cell>
          <cell r="W830" t="str">
            <v>CMH</v>
          </cell>
          <cell r="Z830" t="str">
            <v>N</v>
          </cell>
          <cell r="AA830" t="str">
            <v>NDMT0076N</v>
          </cell>
          <cell r="AB830" t="str">
            <v>NYK DEMETER</v>
          </cell>
          <cell r="AC830" t="str">
            <v>JSM</v>
          </cell>
          <cell r="AD830">
            <v>43805</v>
          </cell>
          <cell r="AE830">
            <v>23210</v>
          </cell>
          <cell r="AF830" t="str">
            <v>JPUKB06</v>
          </cell>
          <cell r="AG830" t="str">
            <v>第五十一開神丸</v>
          </cell>
          <cell r="AH830">
            <v>43808</v>
          </cell>
          <cell r="AI830">
            <v>43809</v>
          </cell>
          <cell r="AJ830" t="str">
            <v>UNIX</v>
          </cell>
          <cell r="AK830" t="str">
            <v>六甲SBC</v>
          </cell>
          <cell r="AL830" t="str">
            <v>3GDL1</v>
          </cell>
          <cell r="AM830" t="str">
            <v>水島港国際コンテナターミナル</v>
          </cell>
          <cell r="AN830" t="str">
            <v>3QD02</v>
          </cell>
          <cell r="AO830">
            <v>43808</v>
          </cell>
          <cell r="AP830">
            <v>0.625</v>
          </cell>
          <cell r="AQ830" t="str">
            <v>スケジュール変更あり</v>
          </cell>
          <cell r="AR830" t="str">
            <v>神戸港　六甲RC3/4/5号</v>
          </cell>
        </row>
        <row r="831">
          <cell r="B831" t="str">
            <v>GINV083939002</v>
          </cell>
          <cell r="C831">
            <v>2</v>
          </cell>
          <cell r="D831">
            <v>43808</v>
          </cell>
          <cell r="E831">
            <v>0.625</v>
          </cell>
          <cell r="F831" t="str">
            <v>スケジュール変更あり</v>
          </cell>
          <cell r="G831" t="str">
            <v>第五十一開神丸</v>
          </cell>
          <cell r="H831">
            <v>43808</v>
          </cell>
          <cell r="I831">
            <v>43809</v>
          </cell>
          <cell r="J831" t="str">
            <v>JPUKB06JPMIZ</v>
          </cell>
          <cell r="K831" t="str">
            <v>GINV08393900</v>
          </cell>
          <cell r="L831" t="str">
            <v>TCLU7491938</v>
          </cell>
          <cell r="M831" t="str">
            <v>D2</v>
          </cell>
          <cell r="N831" t="str">
            <v>IN0226204</v>
          </cell>
          <cell r="O831" t="str">
            <v>KOWA COMPANY LTD</v>
          </cell>
          <cell r="P831" t="str">
            <v>INMUN</v>
          </cell>
          <cell r="Q831" t="str">
            <v>JPUKB</v>
          </cell>
          <cell r="R831" t="str">
            <v>JPMIZ</v>
          </cell>
          <cell r="S831" t="str">
            <v>Y</v>
          </cell>
          <cell r="T831" t="str">
            <v>DR</v>
          </cell>
          <cell r="U831" t="str">
            <v>FAK OR CARGO, NOS</v>
          </cell>
          <cell r="W831" t="str">
            <v>CMH</v>
          </cell>
          <cell r="Z831" t="str">
            <v>N</v>
          </cell>
          <cell r="AA831" t="str">
            <v>NDMT0076N</v>
          </cell>
          <cell r="AB831" t="str">
            <v>NYK DEMETER</v>
          </cell>
          <cell r="AC831" t="str">
            <v>JSM</v>
          </cell>
          <cell r="AD831">
            <v>43805</v>
          </cell>
          <cell r="AE831">
            <v>23280</v>
          </cell>
          <cell r="AF831" t="str">
            <v>JPUKB06</v>
          </cell>
          <cell r="AG831" t="str">
            <v>第五十一開神丸</v>
          </cell>
          <cell r="AH831">
            <v>43808</v>
          </cell>
          <cell r="AI831">
            <v>43809</v>
          </cell>
          <cell r="AJ831" t="str">
            <v>UNIX</v>
          </cell>
          <cell r="AK831" t="str">
            <v>六甲SBC</v>
          </cell>
          <cell r="AL831" t="str">
            <v>3GDL1</v>
          </cell>
          <cell r="AM831" t="str">
            <v>水島港国際コンテナターミナル</v>
          </cell>
          <cell r="AN831" t="str">
            <v>3QD02</v>
          </cell>
          <cell r="AO831">
            <v>43808</v>
          </cell>
          <cell r="AP831">
            <v>0.625</v>
          </cell>
          <cell r="AQ831" t="str">
            <v>スケジュール変更あり</v>
          </cell>
          <cell r="AR831" t="str">
            <v>神戸港　六甲RC3/4/5号</v>
          </cell>
        </row>
        <row r="832">
          <cell r="B832" t="str">
            <v>LUHV045716001</v>
          </cell>
          <cell r="C832">
            <v>1</v>
          </cell>
          <cell r="D832">
            <v>43808</v>
          </cell>
          <cell r="E832">
            <v>0.625</v>
          </cell>
          <cell r="F832" t="str">
            <v>スケジュール変更あり</v>
          </cell>
          <cell r="G832" t="str">
            <v>第五十一開神丸</v>
          </cell>
          <cell r="H832">
            <v>43808</v>
          </cell>
          <cell r="I832">
            <v>43809</v>
          </cell>
          <cell r="J832" t="str">
            <v>JPUKB06JPMIZ</v>
          </cell>
          <cell r="K832" t="str">
            <v>LUHV04571600</v>
          </cell>
          <cell r="L832" t="str">
            <v>NYKU3354218</v>
          </cell>
          <cell r="M832" t="str">
            <v>D2</v>
          </cell>
          <cell r="N832" t="str">
            <v>IN0290361,BOLT00775575</v>
          </cell>
          <cell r="O832" t="str">
            <v>ALMUNDO ASSOCIATES</v>
          </cell>
          <cell r="P832" t="str">
            <v>INMUN</v>
          </cell>
          <cell r="Q832" t="str">
            <v>JPUKB</v>
          </cell>
          <cell r="R832" t="str">
            <v>JPMIZ</v>
          </cell>
          <cell r="S832" t="str">
            <v>Y</v>
          </cell>
          <cell r="T832" t="str">
            <v>DR</v>
          </cell>
          <cell r="U832" t="str">
            <v>FAK OR CARGO, NOS</v>
          </cell>
          <cell r="W832" t="str">
            <v>CMH</v>
          </cell>
          <cell r="Z832" t="str">
            <v>N</v>
          </cell>
          <cell r="AA832" t="str">
            <v>NDMT0076N</v>
          </cell>
          <cell r="AB832" t="str">
            <v>NYK DEMETER</v>
          </cell>
          <cell r="AC832" t="str">
            <v>JSM</v>
          </cell>
          <cell r="AD832">
            <v>43805</v>
          </cell>
          <cell r="AE832">
            <v>7182.3</v>
          </cell>
          <cell r="AF832" t="str">
            <v>JPUKB06</v>
          </cell>
          <cell r="AG832" t="str">
            <v>第五十一開神丸</v>
          </cell>
          <cell r="AH832">
            <v>43808</v>
          </cell>
          <cell r="AI832">
            <v>43809</v>
          </cell>
          <cell r="AJ832" t="str">
            <v>UNIX</v>
          </cell>
          <cell r="AK832" t="str">
            <v>六甲SBC</v>
          </cell>
          <cell r="AL832" t="str">
            <v>3GDL1</v>
          </cell>
          <cell r="AM832" t="str">
            <v>水島港国際コンテナターミナル</v>
          </cell>
          <cell r="AN832" t="str">
            <v>3QD02</v>
          </cell>
          <cell r="AO832">
            <v>43808</v>
          </cell>
          <cell r="AP832">
            <v>0.625</v>
          </cell>
          <cell r="AQ832" t="str">
            <v>スケジュール変更あり</v>
          </cell>
          <cell r="AR832" t="str">
            <v>神戸港　六甲RC3/4/5号</v>
          </cell>
        </row>
        <row r="833">
          <cell r="B833" t="str">
            <v>PKGV493546001</v>
          </cell>
          <cell r="C833">
            <v>1</v>
          </cell>
          <cell r="D833">
            <v>43808</v>
          </cell>
          <cell r="E833">
            <v>0.625</v>
          </cell>
          <cell r="F833" t="str">
            <v>スケジュール変更あり</v>
          </cell>
          <cell r="G833" t="str">
            <v>第五十一開神丸</v>
          </cell>
          <cell r="H833">
            <v>43808</v>
          </cell>
          <cell r="I833">
            <v>43809</v>
          </cell>
          <cell r="J833" t="str">
            <v>JPUKB06JPMIZ</v>
          </cell>
          <cell r="K833" t="str">
            <v>PKGV49354600</v>
          </cell>
          <cell r="L833" t="str">
            <v>TCLU6841179</v>
          </cell>
          <cell r="M833" t="str">
            <v>D2</v>
          </cell>
          <cell r="N833" t="str">
            <v>MY151334A</v>
          </cell>
          <cell r="O833" t="str">
            <v>JMS CO., LTD.</v>
          </cell>
          <cell r="P833" t="str">
            <v>MYPKG</v>
          </cell>
          <cell r="Q833" t="str">
            <v>JPUKB</v>
          </cell>
          <cell r="R833" t="str">
            <v>JPMIZ</v>
          </cell>
          <cell r="S833" t="str">
            <v>Y</v>
          </cell>
          <cell r="T833" t="str">
            <v>DR</v>
          </cell>
          <cell r="U833" t="str">
            <v>GLOVES, NOT SURGICAL OR MEDICAL, OF RUBBER OR LATEX</v>
          </cell>
          <cell r="W833" t="str">
            <v>CMH</v>
          </cell>
          <cell r="Z833" t="str">
            <v>N</v>
          </cell>
          <cell r="AA833" t="str">
            <v>NDMT0076N</v>
          </cell>
          <cell r="AB833" t="str">
            <v>NYK DEMETER</v>
          </cell>
          <cell r="AC833" t="str">
            <v>JSM</v>
          </cell>
          <cell r="AD833">
            <v>43805</v>
          </cell>
          <cell r="AE833">
            <v>7241</v>
          </cell>
          <cell r="AF833" t="str">
            <v>JPUKB06</v>
          </cell>
          <cell r="AG833" t="str">
            <v>第五十一開神丸</v>
          </cell>
          <cell r="AH833">
            <v>43808</v>
          </cell>
          <cell r="AI833">
            <v>43809</v>
          </cell>
          <cell r="AJ833" t="str">
            <v>UNIX</v>
          </cell>
          <cell r="AK833" t="str">
            <v>六甲SBC</v>
          </cell>
          <cell r="AL833" t="str">
            <v>3GDL1</v>
          </cell>
          <cell r="AM833" t="str">
            <v>水島港国際コンテナターミナル</v>
          </cell>
          <cell r="AN833" t="str">
            <v>3QD02</v>
          </cell>
          <cell r="AO833">
            <v>43808</v>
          </cell>
          <cell r="AP833">
            <v>0.625</v>
          </cell>
          <cell r="AQ833" t="str">
            <v>スケジュール変更あり</v>
          </cell>
          <cell r="AR833" t="str">
            <v>神戸港　六甲RC3/4/5号</v>
          </cell>
        </row>
        <row r="834">
          <cell r="B834" t="str">
            <v>SINV742494001</v>
          </cell>
          <cell r="C834">
            <v>1</v>
          </cell>
          <cell r="D834">
            <v>43808</v>
          </cell>
          <cell r="E834">
            <v>0.625</v>
          </cell>
          <cell r="F834" t="str">
            <v>スケジュール変更あり</v>
          </cell>
          <cell r="G834" t="str">
            <v>第五十一開神丸</v>
          </cell>
          <cell r="H834">
            <v>43808</v>
          </cell>
          <cell r="I834">
            <v>43809</v>
          </cell>
          <cell r="J834" t="str">
            <v>JPUKB06JPMIZ</v>
          </cell>
          <cell r="K834" t="str">
            <v>SINV74249400</v>
          </cell>
          <cell r="L834" t="str">
            <v>BEAU5286682</v>
          </cell>
          <cell r="M834" t="str">
            <v>D5</v>
          </cell>
          <cell r="N834" t="str">
            <v>SGAB45117</v>
          </cell>
          <cell r="O834" t="str">
            <v>JMS CO., LTD.</v>
          </cell>
          <cell r="P834" t="str">
            <v>SGSIN</v>
          </cell>
          <cell r="Q834" t="str">
            <v>JPUKB</v>
          </cell>
          <cell r="R834" t="str">
            <v>JPMIZ</v>
          </cell>
          <cell r="S834" t="str">
            <v>Y</v>
          </cell>
          <cell r="T834" t="str">
            <v>DR</v>
          </cell>
          <cell r="U834" t="str">
            <v>FAK OR CARGO, NOS</v>
          </cell>
          <cell r="W834" t="str">
            <v>CMH</v>
          </cell>
          <cell r="Z834" t="str">
            <v>N</v>
          </cell>
          <cell r="AA834" t="str">
            <v>NDMT0076N</v>
          </cell>
          <cell r="AB834" t="str">
            <v>NYK DEMETER</v>
          </cell>
          <cell r="AC834" t="str">
            <v>JSM</v>
          </cell>
          <cell r="AD834">
            <v>43805</v>
          </cell>
          <cell r="AE834">
            <v>11862.62</v>
          </cell>
          <cell r="AF834" t="str">
            <v>JPUKB06</v>
          </cell>
          <cell r="AG834" t="str">
            <v>第五十一開神丸</v>
          </cell>
          <cell r="AH834">
            <v>43808</v>
          </cell>
          <cell r="AI834">
            <v>43809</v>
          </cell>
          <cell r="AJ834" t="str">
            <v>UNIX</v>
          </cell>
          <cell r="AK834" t="str">
            <v>六甲SBC</v>
          </cell>
          <cell r="AL834" t="str">
            <v>3GDL1</v>
          </cell>
          <cell r="AM834" t="str">
            <v>水島港国際コンテナターミナル</v>
          </cell>
          <cell r="AN834" t="str">
            <v>3QD02</v>
          </cell>
          <cell r="AO834">
            <v>43808</v>
          </cell>
          <cell r="AP834">
            <v>0.625</v>
          </cell>
          <cell r="AQ834" t="str">
            <v>スケジュール変更あり</v>
          </cell>
          <cell r="AR834" t="str">
            <v>神戸港　六甲RC3/4/5号</v>
          </cell>
        </row>
        <row r="835">
          <cell r="B835" t="str">
            <v>SINV742494002</v>
          </cell>
          <cell r="C835">
            <v>2</v>
          </cell>
          <cell r="D835">
            <v>43808</v>
          </cell>
          <cell r="E835">
            <v>0.625</v>
          </cell>
          <cell r="F835" t="str">
            <v>スケジュール変更あり</v>
          </cell>
          <cell r="G835" t="str">
            <v>第五十一開神丸</v>
          </cell>
          <cell r="H835">
            <v>43808</v>
          </cell>
          <cell r="I835">
            <v>43809</v>
          </cell>
          <cell r="J835" t="str">
            <v>JPUKB06JPMIZ</v>
          </cell>
          <cell r="K835" t="str">
            <v>SINV74249400</v>
          </cell>
          <cell r="L835" t="str">
            <v>TLLU5494664</v>
          </cell>
          <cell r="M835" t="str">
            <v>D5</v>
          </cell>
          <cell r="N835" t="str">
            <v>SGAB45155</v>
          </cell>
          <cell r="O835" t="str">
            <v>JMS CO., LTD.</v>
          </cell>
          <cell r="P835" t="str">
            <v>SGSIN</v>
          </cell>
          <cell r="Q835" t="str">
            <v>JPUKB</v>
          </cell>
          <cell r="R835" t="str">
            <v>JPMIZ</v>
          </cell>
          <cell r="S835" t="str">
            <v>Y</v>
          </cell>
          <cell r="T835" t="str">
            <v>DR</v>
          </cell>
          <cell r="U835" t="str">
            <v>FAK OR CARGO, NOS</v>
          </cell>
          <cell r="W835" t="str">
            <v>CMH</v>
          </cell>
          <cell r="Z835" t="str">
            <v>N</v>
          </cell>
          <cell r="AA835" t="str">
            <v>NDMT0076N</v>
          </cell>
          <cell r="AB835" t="str">
            <v>NYK DEMETER</v>
          </cell>
          <cell r="AC835" t="str">
            <v>JSM</v>
          </cell>
          <cell r="AD835">
            <v>43805</v>
          </cell>
          <cell r="AE835">
            <v>11344.59</v>
          </cell>
          <cell r="AF835" t="str">
            <v>JPUKB06</v>
          </cell>
          <cell r="AG835" t="str">
            <v>第五十一開神丸</v>
          </cell>
          <cell r="AH835">
            <v>43808</v>
          </cell>
          <cell r="AI835">
            <v>43809</v>
          </cell>
          <cell r="AJ835" t="str">
            <v>UNIX</v>
          </cell>
          <cell r="AK835" t="str">
            <v>六甲SBC</v>
          </cell>
          <cell r="AL835" t="str">
            <v>3GDL1</v>
          </cell>
          <cell r="AM835" t="str">
            <v>水島港国際コンテナターミナル</v>
          </cell>
          <cell r="AN835" t="str">
            <v>3QD02</v>
          </cell>
          <cell r="AO835">
            <v>43808</v>
          </cell>
          <cell r="AP835">
            <v>0.625</v>
          </cell>
          <cell r="AQ835" t="str">
            <v>スケジュール変更あり</v>
          </cell>
          <cell r="AR835" t="str">
            <v>神戸港　六甲RC3/4/5号</v>
          </cell>
        </row>
        <row r="836">
          <cell r="B836" t="str">
            <v>SU8BA03424001</v>
          </cell>
          <cell r="C836">
            <v>1</v>
          </cell>
          <cell r="D836">
            <v>43808</v>
          </cell>
          <cell r="E836">
            <v>0.625</v>
          </cell>
          <cell r="F836" t="str">
            <v>スケジュール変更あり</v>
          </cell>
          <cell r="G836" t="str">
            <v>第五十一開神丸</v>
          </cell>
          <cell r="H836">
            <v>43808</v>
          </cell>
          <cell r="I836">
            <v>43809</v>
          </cell>
          <cell r="J836" t="str">
            <v>JPUKB06JPMIZ</v>
          </cell>
          <cell r="K836" t="str">
            <v>SU8BA0342400</v>
          </cell>
          <cell r="L836" t="str">
            <v>BSIU3099044</v>
          </cell>
          <cell r="M836" t="str">
            <v>D2</v>
          </cell>
          <cell r="N836" t="str">
            <v>ID294041A</v>
          </cell>
          <cell r="O836" t="str">
            <v>THE YOKOHAMA RUBBER CO., LTD.</v>
          </cell>
          <cell r="P836" t="str">
            <v>IDSUB</v>
          </cell>
          <cell r="Q836" t="str">
            <v>JPUKB</v>
          </cell>
          <cell r="R836" t="str">
            <v>JPMIZ</v>
          </cell>
          <cell r="S836" t="str">
            <v>Y</v>
          </cell>
          <cell r="T836" t="str">
            <v>DR</v>
          </cell>
          <cell r="U836" t="str">
            <v>NATURAL RUBBER, N.O.S.</v>
          </cell>
          <cell r="W836" t="str">
            <v>CMH</v>
          </cell>
          <cell r="Z836" t="str">
            <v>N</v>
          </cell>
          <cell r="AA836" t="str">
            <v>NDMT0076N</v>
          </cell>
          <cell r="AB836" t="str">
            <v>NYK DEMETER</v>
          </cell>
          <cell r="AC836" t="str">
            <v>JSM</v>
          </cell>
          <cell r="AD836">
            <v>43805</v>
          </cell>
          <cell r="AE836">
            <v>23670</v>
          </cell>
          <cell r="AF836" t="str">
            <v>JPUKB06</v>
          </cell>
          <cell r="AG836" t="str">
            <v>第五十一開神丸</v>
          </cell>
          <cell r="AH836">
            <v>43808</v>
          </cell>
          <cell r="AI836">
            <v>43809</v>
          </cell>
          <cell r="AJ836" t="str">
            <v>UNIX</v>
          </cell>
          <cell r="AK836" t="str">
            <v>六甲SBC</v>
          </cell>
          <cell r="AL836" t="str">
            <v>3GDL1</v>
          </cell>
          <cell r="AM836" t="str">
            <v>水島港国際コンテナターミナル</v>
          </cell>
          <cell r="AN836" t="str">
            <v>3QD02</v>
          </cell>
          <cell r="AO836">
            <v>43808</v>
          </cell>
          <cell r="AP836">
            <v>0.625</v>
          </cell>
          <cell r="AQ836" t="str">
            <v>スケジュール変更あり</v>
          </cell>
          <cell r="AR836" t="str">
            <v>神戸港　六甲RC3/4/5号</v>
          </cell>
        </row>
        <row r="837">
          <cell r="B837" t="str">
            <v>SU8BA03424002</v>
          </cell>
          <cell r="C837">
            <v>2</v>
          </cell>
          <cell r="D837">
            <v>43808</v>
          </cell>
          <cell r="E837">
            <v>0.625</v>
          </cell>
          <cell r="F837" t="str">
            <v>スケジュール変更あり</v>
          </cell>
          <cell r="G837" t="str">
            <v>第五十一開神丸</v>
          </cell>
          <cell r="H837">
            <v>43808</v>
          </cell>
          <cell r="I837">
            <v>43809</v>
          </cell>
          <cell r="J837" t="str">
            <v>JPUKB06JPMIZ</v>
          </cell>
          <cell r="K837" t="str">
            <v>SU8BA0342400</v>
          </cell>
          <cell r="L837" t="str">
            <v>CLHU3886276</v>
          </cell>
          <cell r="M837" t="str">
            <v>D2</v>
          </cell>
          <cell r="N837" t="str">
            <v>ID294045A</v>
          </cell>
          <cell r="O837" t="str">
            <v>THE YOKOHAMA RUBBER CO., LTD.</v>
          </cell>
          <cell r="P837" t="str">
            <v>IDSUB</v>
          </cell>
          <cell r="Q837" t="str">
            <v>JPUKB</v>
          </cell>
          <cell r="R837" t="str">
            <v>JPMIZ</v>
          </cell>
          <cell r="S837" t="str">
            <v>Y</v>
          </cell>
          <cell r="T837" t="str">
            <v>DR</v>
          </cell>
          <cell r="U837" t="str">
            <v>NATURAL RUBBER, N.O.S.</v>
          </cell>
          <cell r="W837" t="str">
            <v>CMH</v>
          </cell>
          <cell r="Z837" t="str">
            <v>N</v>
          </cell>
          <cell r="AA837" t="str">
            <v>NDMT0076N</v>
          </cell>
          <cell r="AB837" t="str">
            <v>NYK DEMETER</v>
          </cell>
          <cell r="AC837" t="str">
            <v>JSM</v>
          </cell>
          <cell r="AD837">
            <v>43805</v>
          </cell>
          <cell r="AE837">
            <v>23730</v>
          </cell>
          <cell r="AF837" t="str">
            <v>JPUKB06</v>
          </cell>
          <cell r="AG837" t="str">
            <v>第五十一開神丸</v>
          </cell>
          <cell r="AH837">
            <v>43808</v>
          </cell>
          <cell r="AI837">
            <v>43809</v>
          </cell>
          <cell r="AJ837" t="str">
            <v>UNIX</v>
          </cell>
          <cell r="AK837" t="str">
            <v>六甲SBC</v>
          </cell>
          <cell r="AL837" t="str">
            <v>3GDL1</v>
          </cell>
          <cell r="AM837" t="str">
            <v>水島港国際コンテナターミナル</v>
          </cell>
          <cell r="AN837" t="str">
            <v>3QD02</v>
          </cell>
          <cell r="AO837">
            <v>43808</v>
          </cell>
          <cell r="AP837">
            <v>0.625</v>
          </cell>
          <cell r="AQ837" t="str">
            <v>スケジュール変更あり</v>
          </cell>
          <cell r="AR837" t="str">
            <v>神戸港　六甲RC3/4/5号</v>
          </cell>
        </row>
        <row r="838">
          <cell r="B838" t="str">
            <v>SU8BA03424003</v>
          </cell>
          <cell r="C838">
            <v>3</v>
          </cell>
          <cell r="D838">
            <v>43808</v>
          </cell>
          <cell r="E838">
            <v>0.625</v>
          </cell>
          <cell r="F838" t="str">
            <v>スケジュール変更あり</v>
          </cell>
          <cell r="G838" t="str">
            <v>第五十一開神丸</v>
          </cell>
          <cell r="H838">
            <v>43808</v>
          </cell>
          <cell r="I838">
            <v>43809</v>
          </cell>
          <cell r="J838" t="str">
            <v>JPUKB06JPMIZ</v>
          </cell>
          <cell r="K838" t="str">
            <v>SU8BA0342400</v>
          </cell>
          <cell r="L838" t="str">
            <v>DRYU2594687</v>
          </cell>
          <cell r="M838" t="str">
            <v>D2</v>
          </cell>
          <cell r="N838" t="str">
            <v>ID294044A</v>
          </cell>
          <cell r="O838" t="str">
            <v>THE YOKOHAMA RUBBER CO., LTD.</v>
          </cell>
          <cell r="P838" t="str">
            <v>IDSUB</v>
          </cell>
          <cell r="Q838" t="str">
            <v>JPUKB</v>
          </cell>
          <cell r="R838" t="str">
            <v>JPMIZ</v>
          </cell>
          <cell r="S838" t="str">
            <v>Y</v>
          </cell>
          <cell r="T838" t="str">
            <v>DR</v>
          </cell>
          <cell r="U838" t="str">
            <v>NATURAL RUBBER, N.O.S.</v>
          </cell>
          <cell r="W838" t="str">
            <v>CMH</v>
          </cell>
          <cell r="Z838" t="str">
            <v>N</v>
          </cell>
          <cell r="AA838" t="str">
            <v>NDMT0076N</v>
          </cell>
          <cell r="AB838" t="str">
            <v>NYK DEMETER</v>
          </cell>
          <cell r="AC838" t="str">
            <v>JSM</v>
          </cell>
          <cell r="AD838">
            <v>43805</v>
          </cell>
          <cell r="AE838">
            <v>23720</v>
          </cell>
          <cell r="AF838" t="str">
            <v>JPUKB06</v>
          </cell>
          <cell r="AG838" t="str">
            <v>第五十一開神丸</v>
          </cell>
          <cell r="AH838">
            <v>43808</v>
          </cell>
          <cell r="AI838">
            <v>43809</v>
          </cell>
          <cell r="AJ838" t="str">
            <v>UNIX</v>
          </cell>
          <cell r="AK838" t="str">
            <v>六甲SBC</v>
          </cell>
          <cell r="AL838" t="str">
            <v>3GDL1</v>
          </cell>
          <cell r="AM838" t="str">
            <v>水島港国際コンテナターミナル</v>
          </cell>
          <cell r="AN838" t="str">
            <v>3QD02</v>
          </cell>
          <cell r="AO838">
            <v>43808</v>
          </cell>
          <cell r="AP838">
            <v>0.625</v>
          </cell>
          <cell r="AQ838" t="str">
            <v>スケジュール変更あり</v>
          </cell>
          <cell r="AR838" t="str">
            <v>神戸港　六甲RC3/4/5号</v>
          </cell>
        </row>
        <row r="839">
          <cell r="B839" t="str">
            <v>SU8BA03424004</v>
          </cell>
          <cell r="C839">
            <v>4</v>
          </cell>
          <cell r="D839">
            <v>43808</v>
          </cell>
          <cell r="E839">
            <v>0.625</v>
          </cell>
          <cell r="F839" t="str">
            <v>スケジュール変更あり</v>
          </cell>
          <cell r="G839" t="str">
            <v>第五十一開神丸</v>
          </cell>
          <cell r="H839">
            <v>43808</v>
          </cell>
          <cell r="I839">
            <v>43809</v>
          </cell>
          <cell r="J839" t="str">
            <v>JPUKB06JPMIZ</v>
          </cell>
          <cell r="K839" t="str">
            <v>SU8BA0342400</v>
          </cell>
          <cell r="L839" t="str">
            <v>MOAU7721202</v>
          </cell>
          <cell r="M839" t="str">
            <v>D2</v>
          </cell>
          <cell r="N839" t="str">
            <v>ID294042A</v>
          </cell>
          <cell r="O839" t="str">
            <v>THE YOKOHAMA RUBBER CO., LTD.</v>
          </cell>
          <cell r="P839" t="str">
            <v>IDSUB</v>
          </cell>
          <cell r="Q839" t="str">
            <v>JPUKB</v>
          </cell>
          <cell r="R839" t="str">
            <v>JPMIZ</v>
          </cell>
          <cell r="S839" t="str">
            <v>Y</v>
          </cell>
          <cell r="T839" t="str">
            <v>DR</v>
          </cell>
          <cell r="U839" t="str">
            <v>NATURAL RUBBER, N.O.S.</v>
          </cell>
          <cell r="W839" t="str">
            <v>CMH</v>
          </cell>
          <cell r="Z839" t="str">
            <v>N</v>
          </cell>
          <cell r="AA839" t="str">
            <v>NDMT0076N</v>
          </cell>
          <cell r="AB839" t="str">
            <v>NYK DEMETER</v>
          </cell>
          <cell r="AC839" t="str">
            <v>JSM</v>
          </cell>
          <cell r="AD839">
            <v>43805</v>
          </cell>
          <cell r="AE839">
            <v>23790</v>
          </cell>
          <cell r="AF839" t="str">
            <v>JPUKB06</v>
          </cell>
          <cell r="AG839" t="str">
            <v>第五十一開神丸</v>
          </cell>
          <cell r="AH839">
            <v>43808</v>
          </cell>
          <cell r="AI839">
            <v>43809</v>
          </cell>
          <cell r="AJ839" t="str">
            <v>UNIX</v>
          </cell>
          <cell r="AK839" t="str">
            <v>六甲SBC</v>
          </cell>
          <cell r="AL839" t="str">
            <v>3GDL1</v>
          </cell>
          <cell r="AM839" t="str">
            <v>水島港国際コンテナターミナル</v>
          </cell>
          <cell r="AN839" t="str">
            <v>3QD02</v>
          </cell>
          <cell r="AO839">
            <v>43808</v>
          </cell>
          <cell r="AP839">
            <v>0.625</v>
          </cell>
          <cell r="AQ839" t="str">
            <v>スケジュール変更あり</v>
          </cell>
          <cell r="AR839" t="str">
            <v>神戸港　六甲RC3/4/5号</v>
          </cell>
        </row>
        <row r="840">
          <cell r="B840" t="str">
            <v>SU8BA03424005</v>
          </cell>
          <cell r="C840">
            <v>5</v>
          </cell>
          <cell r="D840">
            <v>43808</v>
          </cell>
          <cell r="E840">
            <v>0.625</v>
          </cell>
          <cell r="F840" t="str">
            <v>スケジュール変更あり</v>
          </cell>
          <cell r="G840" t="str">
            <v>第五十一開神丸</v>
          </cell>
          <cell r="H840">
            <v>43808</v>
          </cell>
          <cell r="I840">
            <v>43809</v>
          </cell>
          <cell r="J840" t="str">
            <v>JPUKB06JPMIZ</v>
          </cell>
          <cell r="K840" t="str">
            <v>SU8BA0342400</v>
          </cell>
          <cell r="L840" t="str">
            <v>UESU2474408</v>
          </cell>
          <cell r="M840" t="str">
            <v>D2</v>
          </cell>
          <cell r="N840" t="str">
            <v>ID294043A</v>
          </cell>
          <cell r="O840" t="str">
            <v>THE YOKOHAMA RUBBER CO., LTD.</v>
          </cell>
          <cell r="P840" t="str">
            <v>IDSUB</v>
          </cell>
          <cell r="Q840" t="str">
            <v>JPUKB</v>
          </cell>
          <cell r="R840" t="str">
            <v>JPMIZ</v>
          </cell>
          <cell r="S840" t="str">
            <v>Y</v>
          </cell>
          <cell r="T840" t="str">
            <v>DR</v>
          </cell>
          <cell r="U840" t="str">
            <v>NATURAL RUBBER, N.O.S.</v>
          </cell>
          <cell r="W840" t="str">
            <v>CMH</v>
          </cell>
          <cell r="Z840" t="str">
            <v>N</v>
          </cell>
          <cell r="AA840" t="str">
            <v>NDMT0076N</v>
          </cell>
          <cell r="AB840" t="str">
            <v>NYK DEMETER</v>
          </cell>
          <cell r="AC840" t="str">
            <v>JSM</v>
          </cell>
          <cell r="AD840">
            <v>43805</v>
          </cell>
          <cell r="AE840">
            <v>24000</v>
          </cell>
          <cell r="AF840" t="str">
            <v>JPUKB06</v>
          </cell>
          <cell r="AG840" t="str">
            <v>第五十一開神丸</v>
          </cell>
          <cell r="AH840">
            <v>43808</v>
          </cell>
          <cell r="AI840">
            <v>43809</v>
          </cell>
          <cell r="AJ840" t="str">
            <v>UNIX</v>
          </cell>
          <cell r="AK840" t="str">
            <v>六甲SBC</v>
          </cell>
          <cell r="AL840" t="str">
            <v>3GDL1</v>
          </cell>
          <cell r="AM840" t="str">
            <v>水島港国際コンテナターミナル</v>
          </cell>
          <cell r="AN840" t="str">
            <v>3QD02</v>
          </cell>
          <cell r="AO840">
            <v>43808</v>
          </cell>
          <cell r="AP840">
            <v>0.625</v>
          </cell>
          <cell r="AQ840" t="str">
            <v>スケジュール変更あり</v>
          </cell>
          <cell r="AR840" t="str">
            <v>神戸港　六甲RC3/4/5号</v>
          </cell>
        </row>
        <row r="841">
          <cell r="B841" t="str">
            <v>SUBV297273001</v>
          </cell>
          <cell r="C841">
            <v>1</v>
          </cell>
          <cell r="D841">
            <v>43808</v>
          </cell>
          <cell r="E841">
            <v>0.625</v>
          </cell>
          <cell r="F841" t="str">
            <v>スケジュール変更あり</v>
          </cell>
          <cell r="G841" t="str">
            <v>第五十一開神丸</v>
          </cell>
          <cell r="H841">
            <v>43808</v>
          </cell>
          <cell r="I841">
            <v>43809</v>
          </cell>
          <cell r="J841" t="str">
            <v>JPUKB06JPMIZ</v>
          </cell>
          <cell r="K841" t="str">
            <v>SUBV29727300</v>
          </cell>
          <cell r="L841" t="str">
            <v>TCLU8601074</v>
          </cell>
          <cell r="M841" t="str">
            <v>D5</v>
          </cell>
          <cell r="N841" t="str">
            <v>ID294649A</v>
          </cell>
          <cell r="O841" t="str">
            <v>AST CORPORATION</v>
          </cell>
          <cell r="P841" t="str">
            <v>IDSUB</v>
          </cell>
          <cell r="Q841" t="str">
            <v>JPUKB</v>
          </cell>
          <cell r="R841" t="str">
            <v>JPMIZ</v>
          </cell>
          <cell r="S841" t="str">
            <v>Y</v>
          </cell>
          <cell r="T841" t="str">
            <v>DR</v>
          </cell>
          <cell r="U841" t="str">
            <v>TISSUE PAPER, PAPER TOWELS &amp; PAPER HANDKERCHIEFS</v>
          </cell>
          <cell r="W841" t="str">
            <v>CMH</v>
          </cell>
          <cell r="Z841" t="str">
            <v>N</v>
          </cell>
          <cell r="AA841" t="str">
            <v>NDMT0076N</v>
          </cell>
          <cell r="AB841" t="str">
            <v>NYK DEMETER</v>
          </cell>
          <cell r="AC841" t="str">
            <v>JSM</v>
          </cell>
          <cell r="AD841">
            <v>43805</v>
          </cell>
          <cell r="AE841">
            <v>13444.71</v>
          </cell>
          <cell r="AF841" t="str">
            <v>JPUKB06</v>
          </cell>
          <cell r="AG841" t="str">
            <v>第五十一開神丸</v>
          </cell>
          <cell r="AH841">
            <v>43808</v>
          </cell>
          <cell r="AI841">
            <v>43809</v>
          </cell>
          <cell r="AJ841" t="str">
            <v>UNIX</v>
          </cell>
          <cell r="AK841" t="str">
            <v>六甲SBC</v>
          </cell>
          <cell r="AL841" t="str">
            <v>3GDL1</v>
          </cell>
          <cell r="AM841" t="str">
            <v>水島港国際コンテナターミナル</v>
          </cell>
          <cell r="AN841" t="str">
            <v>3QD02</v>
          </cell>
          <cell r="AO841">
            <v>43808</v>
          </cell>
          <cell r="AP841">
            <v>0.625</v>
          </cell>
          <cell r="AQ841" t="str">
            <v>スケジュール変更あり</v>
          </cell>
          <cell r="AR841" t="str">
            <v>神戸港　六甲RC3/4/5号</v>
          </cell>
        </row>
        <row r="842">
          <cell r="B842" t="str">
            <v>MAAV342876001</v>
          </cell>
          <cell r="C842">
            <v>1</v>
          </cell>
          <cell r="D842">
            <v>43802</v>
          </cell>
          <cell r="E842">
            <v>0.41666666666666669</v>
          </cell>
          <cell r="G842" t="str">
            <v>第一鐵運丸</v>
          </cell>
          <cell r="H842">
            <v>43808</v>
          </cell>
          <cell r="I842">
            <v>43809</v>
          </cell>
          <cell r="J842" t="str">
            <v>JPUKB06JPHKT</v>
          </cell>
          <cell r="K842" t="str">
            <v>MAAV34287600</v>
          </cell>
          <cell r="L842" t="str">
            <v>NYKU0818594</v>
          </cell>
          <cell r="M842" t="str">
            <v>D5</v>
          </cell>
          <cell r="N842" t="str">
            <v>CXYU19733,IN0363786</v>
          </cell>
          <cell r="O842" t="str">
            <v>ASAHI LOGISTICS CO.,LTD.</v>
          </cell>
          <cell r="P842" t="str">
            <v>INKTP</v>
          </cell>
          <cell r="Q842" t="str">
            <v>JPUKB</v>
          </cell>
          <cell r="R842" t="str">
            <v>JPHKT</v>
          </cell>
          <cell r="S842" t="str">
            <v>Y</v>
          </cell>
          <cell r="T842" t="str">
            <v>DR</v>
          </cell>
          <cell r="U842" t="str">
            <v>MOTOR SCOOTERS</v>
          </cell>
          <cell r="W842" t="str">
            <v>CMH</v>
          </cell>
          <cell r="Z842" t="str">
            <v>N</v>
          </cell>
          <cell r="AA842" t="str">
            <v>NDMT0076N</v>
          </cell>
          <cell r="AB842" t="str">
            <v>NYK DEMETER</v>
          </cell>
          <cell r="AC842" t="str">
            <v>JSM</v>
          </cell>
          <cell r="AD842">
            <v>43805</v>
          </cell>
          <cell r="AE842">
            <v>7070</v>
          </cell>
          <cell r="AF842" t="str">
            <v>JPUKB06</v>
          </cell>
          <cell r="AG842" t="str">
            <v>第一鐵運丸</v>
          </cell>
          <cell r="AH842">
            <v>43808</v>
          </cell>
          <cell r="AI842">
            <v>43809</v>
          </cell>
          <cell r="AJ842" t="str">
            <v>SUZUYO</v>
          </cell>
          <cell r="AK842" t="str">
            <v>六甲4/5号 or 六甲SBC</v>
          </cell>
          <cell r="AL842" t="str">
            <v>3GDL1</v>
          </cell>
          <cell r="AM842" t="str">
            <v>香椎パークポート２号（博多港運）</v>
          </cell>
          <cell r="AN842" t="str">
            <v>6TK26</v>
          </cell>
          <cell r="AO842">
            <v>43802</v>
          </cell>
          <cell r="AP842">
            <v>0.41666666666666669</v>
          </cell>
          <cell r="AQ842" t="str">
            <v/>
          </cell>
          <cell r="AR842" t="str">
            <v>神戸港　六甲RC3/4/5号</v>
          </cell>
        </row>
        <row r="843">
          <cell r="B843" t="str">
            <v>SGZV070193001</v>
          </cell>
          <cell r="C843">
            <v>1</v>
          </cell>
          <cell r="D843">
            <v>43802</v>
          </cell>
          <cell r="E843">
            <v>0.41666666666666669</v>
          </cell>
          <cell r="G843" t="str">
            <v>第一鐵運丸</v>
          </cell>
          <cell r="H843">
            <v>43808</v>
          </cell>
          <cell r="I843">
            <v>43809</v>
          </cell>
          <cell r="J843" t="str">
            <v>JPUKB06JPHKT</v>
          </cell>
          <cell r="K843" t="str">
            <v>SGZV07019300</v>
          </cell>
          <cell r="L843" t="str">
            <v>TCLU1906997</v>
          </cell>
          <cell r="M843" t="str">
            <v>R2</v>
          </cell>
          <cell r="N843" t="str">
            <v>THAG13521</v>
          </cell>
          <cell r="O843" t="str">
            <v>NIPPON SUISAN KAISHA LTD.</v>
          </cell>
          <cell r="P843" t="str">
            <v>THSGZ</v>
          </cell>
          <cell r="Q843" t="str">
            <v>JPUKB</v>
          </cell>
          <cell r="R843" t="str">
            <v>JPHKT</v>
          </cell>
          <cell r="S843" t="str">
            <v>Y</v>
          </cell>
          <cell r="T843" t="str">
            <v>RF</v>
          </cell>
          <cell r="U843" t="str">
            <v>MOLLUSCS; CUTTLE FISH AND SQUID, WHETHER IN SHELL OR NOT, INCLUDES FLOURS, MEALS, AND PELLETS OF MOLLUSCS, FIT FOR HUMAN CONSUMPTION, FROZEN</v>
          </cell>
          <cell r="V843">
            <v>-20</v>
          </cell>
          <cell r="W843">
            <v>0</v>
          </cell>
          <cell r="Z843" t="str">
            <v>N</v>
          </cell>
          <cell r="AA843" t="str">
            <v>NDMT0076N</v>
          </cell>
          <cell r="AB843" t="str">
            <v>NYK DEMETER</v>
          </cell>
          <cell r="AC843" t="str">
            <v>JSM</v>
          </cell>
          <cell r="AD843">
            <v>43805</v>
          </cell>
          <cell r="AE843">
            <v>21350</v>
          </cell>
          <cell r="AF843" t="str">
            <v>JPUKB06</v>
          </cell>
          <cell r="AG843" t="str">
            <v>第一鐵運丸</v>
          </cell>
          <cell r="AH843">
            <v>43808</v>
          </cell>
          <cell r="AI843">
            <v>43809</v>
          </cell>
          <cell r="AJ843" t="str">
            <v>SUZUYO</v>
          </cell>
          <cell r="AK843" t="str">
            <v>六甲4/5号 or 六甲SBC</v>
          </cell>
          <cell r="AL843" t="str">
            <v>3GDL1</v>
          </cell>
          <cell r="AM843" t="str">
            <v>香椎パークポート２号（博多港運）</v>
          </cell>
          <cell r="AN843" t="str">
            <v>6TK26</v>
          </cell>
          <cell r="AO843">
            <v>43802</v>
          </cell>
          <cell r="AP843">
            <v>0.41666666666666669</v>
          </cell>
          <cell r="AQ843" t="str">
            <v/>
          </cell>
          <cell r="AR843" t="str">
            <v>神戸港　六甲RC3/4/5号</v>
          </cell>
        </row>
        <row r="844">
          <cell r="B844" t="str">
            <v>SGZV070606001</v>
          </cell>
          <cell r="C844">
            <v>1</v>
          </cell>
          <cell r="D844">
            <v>43811</v>
          </cell>
          <cell r="E844">
            <v>0.41666666666666669</v>
          </cell>
          <cell r="F844" t="str">
            <v>スケジュール変更あり</v>
          </cell>
          <cell r="G844" t="str">
            <v>おおぎ</v>
          </cell>
          <cell r="H844">
            <v>43812</v>
          </cell>
          <cell r="I844">
            <v>43813</v>
          </cell>
          <cell r="J844" t="str">
            <v>JPUKB06JPMOJ</v>
          </cell>
          <cell r="K844" t="str">
            <v>SGZV07060600</v>
          </cell>
          <cell r="L844" t="str">
            <v>SZLU2031528</v>
          </cell>
          <cell r="M844" t="str">
            <v>R2</v>
          </cell>
          <cell r="N844" t="str">
            <v>THAG13331</v>
          </cell>
          <cell r="O844" t="str">
            <v>SUZUCOH CO., LTD</v>
          </cell>
          <cell r="P844" t="str">
            <v>THSGZ</v>
          </cell>
          <cell r="Q844" t="str">
            <v>JPUKB</v>
          </cell>
          <cell r="R844" t="str">
            <v>JPMOJ</v>
          </cell>
          <cell r="S844" t="str">
            <v>Y</v>
          </cell>
          <cell r="T844" t="str">
            <v>RF</v>
          </cell>
          <cell r="U844" t="str">
            <v>FISH MEAT PRODUCTS, N.O.S., PREPARED OR PRESERVED (INCL. CANNED)</v>
          </cell>
          <cell r="V844">
            <v>-25</v>
          </cell>
          <cell r="W844">
            <v>0</v>
          </cell>
          <cell r="Z844" t="str">
            <v>N</v>
          </cell>
          <cell r="AA844" t="str">
            <v>NDMT0076N</v>
          </cell>
          <cell r="AB844" t="str">
            <v>NYK DEMETER</v>
          </cell>
          <cell r="AC844" t="str">
            <v>JSM</v>
          </cell>
          <cell r="AD844">
            <v>43805</v>
          </cell>
          <cell r="AE844">
            <v>10583.62</v>
          </cell>
          <cell r="AF844" t="str">
            <v>JPUKB06</v>
          </cell>
          <cell r="AG844" t="str">
            <v>おおぎ</v>
          </cell>
          <cell r="AH844">
            <v>43812</v>
          </cell>
          <cell r="AI844">
            <v>43813</v>
          </cell>
          <cell r="AJ844" t="str">
            <v>SUZUYO</v>
          </cell>
          <cell r="AK844" t="str">
            <v>六甲4/5号 or 六甲SBC</v>
          </cell>
          <cell r="AL844" t="str">
            <v>3GDL1</v>
          </cell>
          <cell r="AM844" t="str">
            <v>太刀浦第二コンテナヤード</v>
          </cell>
          <cell r="AN844" t="str">
            <v>6CK63</v>
          </cell>
          <cell r="AO844">
            <v>43811</v>
          </cell>
          <cell r="AP844">
            <v>0.41666666666666669</v>
          </cell>
          <cell r="AQ844" t="str">
            <v>スケジュール変更あり</v>
          </cell>
          <cell r="AR844" t="str">
            <v>神戸港　六甲RC3/4/5号</v>
          </cell>
        </row>
        <row r="845">
          <cell r="B845" t="str">
            <v>PKGV501337001</v>
          </cell>
          <cell r="C845">
            <v>1</v>
          </cell>
          <cell r="D845">
            <v>43811</v>
          </cell>
          <cell r="E845">
            <v>0.41666666666666669</v>
          </cell>
          <cell r="F845" t="str">
            <v>スケジュール変更あり</v>
          </cell>
          <cell r="G845" t="str">
            <v>おおぎ</v>
          </cell>
          <cell r="H845">
            <v>43812</v>
          </cell>
          <cell r="I845">
            <v>43814</v>
          </cell>
          <cell r="J845" t="str">
            <v>JPUKB06JPOIT</v>
          </cell>
          <cell r="K845" t="str">
            <v>PKGV50133700</v>
          </cell>
          <cell r="L845" t="str">
            <v>NYKU5144165</v>
          </cell>
          <cell r="M845" t="str">
            <v>D5</v>
          </cell>
          <cell r="N845" t="str">
            <v>MY144805A</v>
          </cell>
          <cell r="O845" t="str">
            <v>TOYOTA TSUSHO CORPORATION</v>
          </cell>
          <cell r="P845" t="str">
            <v>MYPKG</v>
          </cell>
          <cell r="Q845" t="str">
            <v>JPUKB</v>
          </cell>
          <cell r="R845" t="str">
            <v>JPOIT</v>
          </cell>
          <cell r="S845" t="str">
            <v>Y</v>
          </cell>
          <cell r="T845" t="str">
            <v>DR</v>
          </cell>
          <cell r="U845" t="str">
            <v>ETHYLENE POLYMERS; IN PRIMARY FORMS, ETHYLENE-ALPHA-OLEFIN COPOLYMERS, HAVING A SPECIFIC GRAVITY OF LESS THAN 0.94</v>
          </cell>
          <cell r="W845" t="str">
            <v>CMH</v>
          </cell>
          <cell r="Z845" t="str">
            <v>N</v>
          </cell>
          <cell r="AA845" t="str">
            <v>NDMT0076N</v>
          </cell>
          <cell r="AB845" t="str">
            <v>NYK DEMETER</v>
          </cell>
          <cell r="AC845" t="str">
            <v>JSM</v>
          </cell>
          <cell r="AD845">
            <v>43805</v>
          </cell>
          <cell r="AE845">
            <v>30248</v>
          </cell>
          <cell r="AF845" t="str">
            <v>JPUKB06</v>
          </cell>
          <cell r="AG845" t="str">
            <v>おおぎ</v>
          </cell>
          <cell r="AH845">
            <v>43812</v>
          </cell>
          <cell r="AI845">
            <v>43814</v>
          </cell>
          <cell r="AJ845" t="str">
            <v>SUZUYO</v>
          </cell>
          <cell r="AK845" t="str">
            <v>六甲4/5号 or 六甲SBC</v>
          </cell>
          <cell r="AL845" t="str">
            <v>3GDL1</v>
          </cell>
          <cell r="AM845" t="str">
            <v>大在コンテナターミナル</v>
          </cell>
          <cell r="AN845" t="str">
            <v>6ZL25</v>
          </cell>
          <cell r="AO845">
            <v>43811</v>
          </cell>
          <cell r="AP845">
            <v>0.41666666666666669</v>
          </cell>
          <cell r="AQ845" t="str">
            <v>スケジュール変更あり</v>
          </cell>
          <cell r="AR845" t="str">
            <v>神戸港　六甲RC3/4/5号</v>
          </cell>
        </row>
        <row r="846">
          <cell r="B846" t="str">
            <v>BKKVL55007001</v>
          </cell>
          <cell r="C846">
            <v>1</v>
          </cell>
          <cell r="D846">
            <v>43804</v>
          </cell>
          <cell r="E846">
            <v>0.41666666666666669</v>
          </cell>
          <cell r="F846" t="str">
            <v>船名及びスケジュール変更あり</v>
          </cell>
          <cell r="G846" t="str">
            <v>しげのぶ</v>
          </cell>
          <cell r="H846">
            <v>43808</v>
          </cell>
          <cell r="I846" t="str">
            <v>12/10.11</v>
          </cell>
          <cell r="J846" t="str">
            <v>JPUKB03JPHKT</v>
          </cell>
          <cell r="K846" t="str">
            <v>BKKVL5500700</v>
          </cell>
          <cell r="L846" t="str">
            <v>KKTU7990340</v>
          </cell>
          <cell r="M846" t="str">
            <v>D2</v>
          </cell>
          <cell r="N846" t="str">
            <v>THAG28195</v>
          </cell>
          <cell r="O846" t="str">
            <v>AIXIA CORPORATION</v>
          </cell>
          <cell r="P846" t="str">
            <v>THBKK</v>
          </cell>
          <cell r="Q846" t="str">
            <v>JPUKB</v>
          </cell>
          <cell r="R846" t="str">
            <v>JPHKT</v>
          </cell>
          <cell r="S846" t="str">
            <v>Y</v>
          </cell>
          <cell r="T846" t="str">
            <v>DR</v>
          </cell>
          <cell r="U846" t="str">
            <v>DOG &amp; CAT FOOD, PACKAGED FOR RETAIL SALE</v>
          </cell>
          <cell r="V846">
            <v>0</v>
          </cell>
          <cell r="W846" t="str">
            <v>CMH</v>
          </cell>
          <cell r="X846">
            <v>0</v>
          </cell>
          <cell r="Y846">
            <v>0</v>
          </cell>
          <cell r="Z846" t="str">
            <v>N</v>
          </cell>
          <cell r="AA846" t="str">
            <v>RKLT1099N</v>
          </cell>
          <cell r="AB846" t="str">
            <v>MOL SPARKLE</v>
          </cell>
          <cell r="AC846" t="str">
            <v>JTV2</v>
          </cell>
          <cell r="AD846">
            <v>43805</v>
          </cell>
          <cell r="AE846">
            <v>20403</v>
          </cell>
          <cell r="AF846" t="str">
            <v>JPUKB03</v>
          </cell>
          <cell r="AG846" t="str">
            <v>しげのぶ</v>
          </cell>
          <cell r="AH846">
            <v>43808</v>
          </cell>
          <cell r="AI846" t="str">
            <v>12/10.11</v>
          </cell>
          <cell r="AJ846" t="str">
            <v>IMOTO</v>
          </cell>
          <cell r="AK846" t="str">
            <v>PI15-17 or PIM</v>
          </cell>
          <cell r="AL846" t="str">
            <v>3FDU1</v>
          </cell>
          <cell r="AM846" t="str">
            <v>香椎パークポート２号（博多港運）</v>
          </cell>
          <cell r="AN846" t="str">
            <v>6TK26</v>
          </cell>
          <cell r="AO846">
            <v>43804</v>
          </cell>
          <cell r="AP846">
            <v>0.41666666666666669</v>
          </cell>
          <cell r="AQ846" t="str">
            <v>船名及びスケジュール変更あり</v>
          </cell>
          <cell r="AR846" t="str">
            <v>神戸港　PI 15-17</v>
          </cell>
        </row>
        <row r="847">
          <cell r="B847" t="str">
            <v>BKKVL55007002</v>
          </cell>
          <cell r="C847">
            <v>2</v>
          </cell>
          <cell r="D847">
            <v>43804</v>
          </cell>
          <cell r="E847">
            <v>0.41666666666666669</v>
          </cell>
          <cell r="F847" t="str">
            <v>船名及びスケジュール変更あり</v>
          </cell>
          <cell r="G847" t="str">
            <v>しげのぶ</v>
          </cell>
          <cell r="H847">
            <v>43808</v>
          </cell>
          <cell r="I847" t="str">
            <v>12/10.11</v>
          </cell>
          <cell r="J847" t="str">
            <v>JPUKB03JPHKT</v>
          </cell>
          <cell r="K847" t="str">
            <v>BKKVL5500700</v>
          </cell>
          <cell r="L847" t="str">
            <v>KKTU8199709</v>
          </cell>
          <cell r="M847" t="str">
            <v>D2</v>
          </cell>
          <cell r="N847" t="str">
            <v>THAG28197</v>
          </cell>
          <cell r="O847" t="str">
            <v>AIXIA CORPORATION</v>
          </cell>
          <cell r="P847" t="str">
            <v>THBKK</v>
          </cell>
          <cell r="Q847" t="str">
            <v>JPUKB</v>
          </cell>
          <cell r="R847" t="str">
            <v>JPHKT</v>
          </cell>
          <cell r="S847" t="str">
            <v>Y</v>
          </cell>
          <cell r="T847" t="str">
            <v>DR</v>
          </cell>
          <cell r="U847" t="str">
            <v>DOG &amp; CAT FOOD, PACKAGED FOR RETAIL SALE</v>
          </cell>
          <cell r="V847">
            <v>0</v>
          </cell>
          <cell r="W847" t="str">
            <v>CMH</v>
          </cell>
          <cell r="X847">
            <v>0</v>
          </cell>
          <cell r="Y847">
            <v>0</v>
          </cell>
          <cell r="Z847" t="str">
            <v>N</v>
          </cell>
          <cell r="AA847" t="str">
            <v>RKLT1099N</v>
          </cell>
          <cell r="AB847" t="str">
            <v>MOL SPARKLE</v>
          </cell>
          <cell r="AC847" t="str">
            <v>JTV2</v>
          </cell>
          <cell r="AD847">
            <v>43805</v>
          </cell>
          <cell r="AE847">
            <v>20403</v>
          </cell>
          <cell r="AF847" t="str">
            <v>JPUKB03</v>
          </cell>
          <cell r="AG847" t="str">
            <v>しげのぶ</v>
          </cell>
          <cell r="AH847">
            <v>43808</v>
          </cell>
          <cell r="AI847" t="str">
            <v>12/10.11</v>
          </cell>
          <cell r="AJ847" t="str">
            <v>IMOTO</v>
          </cell>
          <cell r="AK847" t="str">
            <v>PI15-17 or PIM</v>
          </cell>
          <cell r="AL847" t="str">
            <v>3FDU1</v>
          </cell>
          <cell r="AM847" t="str">
            <v>香椎パークポート２号（博多港運）</v>
          </cell>
          <cell r="AN847" t="str">
            <v>6TK26</v>
          </cell>
          <cell r="AO847">
            <v>43804</v>
          </cell>
          <cell r="AP847">
            <v>0.41666666666666669</v>
          </cell>
          <cell r="AQ847" t="str">
            <v>船名及びスケジュール変更あり</v>
          </cell>
          <cell r="AR847" t="str">
            <v>神戸港　PI 15-17</v>
          </cell>
        </row>
        <row r="848">
          <cell r="B848" t="str">
            <v>BKKVL55007003</v>
          </cell>
          <cell r="C848">
            <v>3</v>
          </cell>
          <cell r="D848">
            <v>43804</v>
          </cell>
          <cell r="E848">
            <v>0.41666666666666669</v>
          </cell>
          <cell r="F848" t="str">
            <v>船名及びスケジュール変更あり</v>
          </cell>
          <cell r="G848" t="str">
            <v>しげのぶ</v>
          </cell>
          <cell r="H848">
            <v>43808</v>
          </cell>
          <cell r="I848" t="str">
            <v>12/10.11</v>
          </cell>
          <cell r="J848" t="str">
            <v>JPUKB03JPHKT</v>
          </cell>
          <cell r="K848" t="str">
            <v>BKKVL5500700</v>
          </cell>
          <cell r="L848" t="str">
            <v>TCLU3380089</v>
          </cell>
          <cell r="M848" t="str">
            <v>D2</v>
          </cell>
          <cell r="N848" t="str">
            <v>THAG28196</v>
          </cell>
          <cell r="O848" t="str">
            <v>AIXIA CORPORATION</v>
          </cell>
          <cell r="P848" t="str">
            <v>THBKK</v>
          </cell>
          <cell r="Q848" t="str">
            <v>JPUKB</v>
          </cell>
          <cell r="R848" t="str">
            <v>JPHKT</v>
          </cell>
          <cell r="S848" t="str">
            <v>Y</v>
          </cell>
          <cell r="T848" t="str">
            <v>DR</v>
          </cell>
          <cell r="U848" t="str">
            <v>DOG &amp; CAT FOOD, PACKAGED FOR RETAIL SALE</v>
          </cell>
          <cell r="V848">
            <v>0</v>
          </cell>
          <cell r="W848" t="str">
            <v>CMH</v>
          </cell>
          <cell r="X848">
            <v>0</v>
          </cell>
          <cell r="Y848">
            <v>0</v>
          </cell>
          <cell r="Z848" t="str">
            <v>N</v>
          </cell>
          <cell r="AA848" t="str">
            <v>RKLT1099N</v>
          </cell>
          <cell r="AB848" t="str">
            <v>MOL SPARKLE</v>
          </cell>
          <cell r="AC848" t="str">
            <v>JTV2</v>
          </cell>
          <cell r="AD848">
            <v>43805</v>
          </cell>
          <cell r="AE848">
            <v>20383</v>
          </cell>
          <cell r="AF848" t="str">
            <v>JPUKB03</v>
          </cell>
          <cell r="AG848" t="str">
            <v>しげのぶ</v>
          </cell>
          <cell r="AH848">
            <v>43808</v>
          </cell>
          <cell r="AI848" t="str">
            <v>12/10.11</v>
          </cell>
          <cell r="AJ848" t="str">
            <v>IMOTO</v>
          </cell>
          <cell r="AK848" t="str">
            <v>PI15-17 or PIM</v>
          </cell>
          <cell r="AL848" t="str">
            <v>3FDU1</v>
          </cell>
          <cell r="AM848" t="str">
            <v>香椎パークポート２号（博多港運）</v>
          </cell>
          <cell r="AN848" t="str">
            <v>6TK26</v>
          </cell>
          <cell r="AO848">
            <v>43804</v>
          </cell>
          <cell r="AP848">
            <v>0.41666666666666669</v>
          </cell>
          <cell r="AQ848" t="str">
            <v>船名及びスケジュール変更あり</v>
          </cell>
          <cell r="AR848" t="str">
            <v>神戸港　PI 15-17</v>
          </cell>
        </row>
        <row r="849">
          <cell r="B849" t="str">
            <v>BKKVJ93209001</v>
          </cell>
          <cell r="C849">
            <v>1</v>
          </cell>
          <cell r="D849">
            <v>43804</v>
          </cell>
          <cell r="E849">
            <v>0.41666666666666669</v>
          </cell>
          <cell r="F849" t="str">
            <v>船名及びスケジュール変更あり</v>
          </cell>
          <cell r="G849" t="str">
            <v>しげのぶ</v>
          </cell>
          <cell r="H849">
            <v>43808</v>
          </cell>
          <cell r="I849" t="str">
            <v>12/10.11</v>
          </cell>
          <cell r="J849" t="str">
            <v>JPUKB03JPHKT</v>
          </cell>
          <cell r="K849" t="str">
            <v>BKKVJ9320900</v>
          </cell>
          <cell r="L849" t="str">
            <v>BEAU4417284</v>
          </cell>
          <cell r="M849" t="str">
            <v>D5</v>
          </cell>
          <cell r="N849" t="str">
            <v>THAF81602</v>
          </cell>
          <cell r="O849" t="str">
            <v>BRIDGESTONE LOGISTICS CO.,LTD.</v>
          </cell>
          <cell r="P849" t="str">
            <v>THLKR</v>
          </cell>
          <cell r="Q849" t="str">
            <v>JPUKB</v>
          </cell>
          <cell r="R849" t="str">
            <v>JPHKT</v>
          </cell>
          <cell r="S849" t="str">
            <v>Y</v>
          </cell>
          <cell r="T849" t="str">
            <v>DR</v>
          </cell>
          <cell r="U849" t="str">
            <v>TIRES, OF RUBBER, N.O.S.</v>
          </cell>
          <cell r="V849">
            <v>0</v>
          </cell>
          <cell r="W849" t="str">
            <v>CMH</v>
          </cell>
          <cell r="X849">
            <v>0</v>
          </cell>
          <cell r="Y849">
            <v>0</v>
          </cell>
          <cell r="Z849" t="str">
            <v>N</v>
          </cell>
          <cell r="AA849" t="str">
            <v>RKLT1099N</v>
          </cell>
          <cell r="AB849" t="str">
            <v>MOL SPARKLE</v>
          </cell>
          <cell r="AC849" t="str">
            <v>JTV2</v>
          </cell>
          <cell r="AD849">
            <v>43805</v>
          </cell>
          <cell r="AE849">
            <v>13676.75</v>
          </cell>
          <cell r="AF849" t="str">
            <v>JPUKB03</v>
          </cell>
          <cell r="AG849" t="str">
            <v>しげのぶ</v>
          </cell>
          <cell r="AH849">
            <v>43808</v>
          </cell>
          <cell r="AI849" t="str">
            <v>12/10.11</v>
          </cell>
          <cell r="AJ849" t="str">
            <v>IMOTO</v>
          </cell>
          <cell r="AK849" t="str">
            <v>PI15-17 or PIM</v>
          </cell>
          <cell r="AL849" t="str">
            <v>3FDU1</v>
          </cell>
          <cell r="AM849" t="str">
            <v>香椎パークポート２号（博多港運）</v>
          </cell>
          <cell r="AN849" t="str">
            <v>6TK26</v>
          </cell>
          <cell r="AO849">
            <v>43804</v>
          </cell>
          <cell r="AP849">
            <v>0.41666666666666669</v>
          </cell>
          <cell r="AQ849" t="str">
            <v>船名及びスケジュール変更あり</v>
          </cell>
          <cell r="AR849" t="str">
            <v>神戸港　PI 15-17</v>
          </cell>
        </row>
        <row r="850">
          <cell r="B850" t="str">
            <v>BKKVJ93209002</v>
          </cell>
          <cell r="C850">
            <v>2</v>
          </cell>
          <cell r="D850">
            <v>43804</v>
          </cell>
          <cell r="E850">
            <v>0.41666666666666669</v>
          </cell>
          <cell r="F850" t="str">
            <v>船名及びスケジュール変更あり</v>
          </cell>
          <cell r="G850" t="str">
            <v>しげのぶ</v>
          </cell>
          <cell r="H850">
            <v>43808</v>
          </cell>
          <cell r="I850" t="str">
            <v>12/10.11</v>
          </cell>
          <cell r="J850" t="str">
            <v>JPUKB03JPHKT</v>
          </cell>
          <cell r="K850" t="str">
            <v>BKKVJ9320900</v>
          </cell>
          <cell r="L850" t="str">
            <v>NYKU4964690</v>
          </cell>
          <cell r="M850" t="str">
            <v>D5</v>
          </cell>
          <cell r="N850" t="str">
            <v>THAF81730</v>
          </cell>
          <cell r="O850" t="str">
            <v>BRIDGESTONE LOGISTICS CO.,LTD.</v>
          </cell>
          <cell r="P850" t="str">
            <v>THLKR</v>
          </cell>
          <cell r="Q850" t="str">
            <v>JPUKB</v>
          </cell>
          <cell r="R850" t="str">
            <v>JPHKT</v>
          </cell>
          <cell r="S850" t="str">
            <v>Y</v>
          </cell>
          <cell r="T850" t="str">
            <v>DR</v>
          </cell>
          <cell r="U850" t="str">
            <v>TIRES, OF RUBBER, N.O.S.</v>
          </cell>
          <cell r="V850">
            <v>0</v>
          </cell>
          <cell r="W850" t="str">
            <v>CMH</v>
          </cell>
          <cell r="X850">
            <v>0</v>
          </cell>
          <cell r="Y850">
            <v>0</v>
          </cell>
          <cell r="Z850" t="str">
            <v>N</v>
          </cell>
          <cell r="AA850" t="str">
            <v>RKLT1099N</v>
          </cell>
          <cell r="AB850" t="str">
            <v>MOL SPARKLE</v>
          </cell>
          <cell r="AC850" t="str">
            <v>JTV2</v>
          </cell>
          <cell r="AD850">
            <v>43805</v>
          </cell>
          <cell r="AE850">
            <v>14246.73</v>
          </cell>
          <cell r="AF850" t="str">
            <v>JPUKB03</v>
          </cell>
          <cell r="AG850" t="str">
            <v>しげのぶ</v>
          </cell>
          <cell r="AH850">
            <v>43808</v>
          </cell>
          <cell r="AI850" t="str">
            <v>12/10.11</v>
          </cell>
          <cell r="AJ850" t="str">
            <v>IMOTO</v>
          </cell>
          <cell r="AK850" t="str">
            <v>PI15-17 or PIM</v>
          </cell>
          <cell r="AL850" t="str">
            <v>3FDU1</v>
          </cell>
          <cell r="AM850" t="str">
            <v>香椎パークポート２号（博多港運）</v>
          </cell>
          <cell r="AN850" t="str">
            <v>6TK26</v>
          </cell>
          <cell r="AO850">
            <v>43804</v>
          </cell>
          <cell r="AP850">
            <v>0.41666666666666669</v>
          </cell>
          <cell r="AQ850" t="str">
            <v>船名及びスケジュール変更あり</v>
          </cell>
          <cell r="AR850" t="str">
            <v>神戸港　PI 15-17</v>
          </cell>
        </row>
        <row r="851">
          <cell r="B851" t="str">
            <v>BKKVJ93209003</v>
          </cell>
          <cell r="C851">
            <v>3</v>
          </cell>
          <cell r="D851">
            <v>43804</v>
          </cell>
          <cell r="E851">
            <v>0.41666666666666669</v>
          </cell>
          <cell r="F851" t="str">
            <v>船名及びスケジュール変更あり</v>
          </cell>
          <cell r="G851" t="str">
            <v>しげのぶ</v>
          </cell>
          <cell r="H851">
            <v>43808</v>
          </cell>
          <cell r="I851" t="str">
            <v>12/10.11</v>
          </cell>
          <cell r="J851" t="str">
            <v>JPUKB03JPHKT</v>
          </cell>
          <cell r="K851" t="str">
            <v>BKKVJ9320900</v>
          </cell>
          <cell r="L851" t="str">
            <v>ONEU0261130</v>
          </cell>
          <cell r="M851" t="str">
            <v>D5</v>
          </cell>
          <cell r="N851" t="str">
            <v>THAF81669</v>
          </cell>
          <cell r="O851" t="str">
            <v>BRIDGESTONE LOGISTICS CO.,LTD.</v>
          </cell>
          <cell r="P851" t="str">
            <v>THLKR</v>
          </cell>
          <cell r="Q851" t="str">
            <v>JPUKB</v>
          </cell>
          <cell r="R851" t="str">
            <v>JPHKT</v>
          </cell>
          <cell r="S851" t="str">
            <v>Y</v>
          </cell>
          <cell r="T851" t="str">
            <v>DR</v>
          </cell>
          <cell r="U851" t="str">
            <v>TIRES, OF RUBBER, N.O.S.</v>
          </cell>
          <cell r="V851">
            <v>0</v>
          </cell>
          <cell r="W851" t="str">
            <v>CMH</v>
          </cell>
          <cell r="X851">
            <v>0</v>
          </cell>
          <cell r="Y851">
            <v>0</v>
          </cell>
          <cell r="Z851" t="str">
            <v>N</v>
          </cell>
          <cell r="AA851" t="str">
            <v>RKLT1099N</v>
          </cell>
          <cell r="AB851" t="str">
            <v>MOL SPARKLE</v>
          </cell>
          <cell r="AC851" t="str">
            <v>JTV2</v>
          </cell>
          <cell r="AD851">
            <v>43805</v>
          </cell>
          <cell r="AE851">
            <v>13645.15</v>
          </cell>
          <cell r="AF851" t="str">
            <v>JPUKB03</v>
          </cell>
          <cell r="AG851" t="str">
            <v>しげのぶ</v>
          </cell>
          <cell r="AH851">
            <v>43808</v>
          </cell>
          <cell r="AI851" t="str">
            <v>12/10.11</v>
          </cell>
          <cell r="AJ851" t="str">
            <v>IMOTO</v>
          </cell>
          <cell r="AK851" t="str">
            <v>PI15-17 or PIM</v>
          </cell>
          <cell r="AL851" t="str">
            <v>3FDU1</v>
          </cell>
          <cell r="AM851" t="str">
            <v>香椎パークポート２号（博多港運）</v>
          </cell>
          <cell r="AN851" t="str">
            <v>6TK26</v>
          </cell>
          <cell r="AO851">
            <v>43804</v>
          </cell>
          <cell r="AP851">
            <v>0.41666666666666669</v>
          </cell>
          <cell r="AQ851" t="str">
            <v>船名及びスケジュール変更あり</v>
          </cell>
          <cell r="AR851" t="str">
            <v>神戸港　PI 15-17</v>
          </cell>
        </row>
        <row r="852">
          <cell r="B852" t="str">
            <v>BKKVJ93209004</v>
          </cell>
          <cell r="C852">
            <v>4</v>
          </cell>
          <cell r="D852">
            <v>43804</v>
          </cell>
          <cell r="E852">
            <v>0.41666666666666669</v>
          </cell>
          <cell r="F852" t="str">
            <v>船名及びスケジュール変更あり</v>
          </cell>
          <cell r="G852" t="str">
            <v>しげのぶ</v>
          </cell>
          <cell r="H852">
            <v>43808</v>
          </cell>
          <cell r="I852" t="str">
            <v>12/10.11</v>
          </cell>
          <cell r="J852" t="str">
            <v>JPUKB03JPHKT</v>
          </cell>
          <cell r="K852" t="str">
            <v>BKKVJ9320900</v>
          </cell>
          <cell r="L852" t="str">
            <v>TLLU5615534</v>
          </cell>
          <cell r="M852" t="str">
            <v>D5</v>
          </cell>
          <cell r="N852" t="str">
            <v>THAF81733</v>
          </cell>
          <cell r="O852" t="str">
            <v>BRIDGESTONE LOGISTICS CO.,LTD.</v>
          </cell>
          <cell r="P852" t="str">
            <v>THLKR</v>
          </cell>
          <cell r="Q852" t="str">
            <v>JPUKB</v>
          </cell>
          <cell r="R852" t="str">
            <v>JPHKT</v>
          </cell>
          <cell r="S852" t="str">
            <v>Y</v>
          </cell>
          <cell r="T852" t="str">
            <v>DR</v>
          </cell>
          <cell r="U852" t="str">
            <v>TIRES, OF RUBBER, N.O.S.</v>
          </cell>
          <cell r="V852">
            <v>0</v>
          </cell>
          <cell r="W852" t="str">
            <v>CMH</v>
          </cell>
          <cell r="X852">
            <v>0</v>
          </cell>
          <cell r="Y852">
            <v>0</v>
          </cell>
          <cell r="Z852" t="str">
            <v>N</v>
          </cell>
          <cell r="AA852" t="str">
            <v>RKLT1099N</v>
          </cell>
          <cell r="AB852" t="str">
            <v>MOL SPARKLE</v>
          </cell>
          <cell r="AC852" t="str">
            <v>JTV2</v>
          </cell>
          <cell r="AD852">
            <v>43805</v>
          </cell>
          <cell r="AE852">
            <v>12336.57</v>
          </cell>
          <cell r="AF852" t="str">
            <v>JPUKB03</v>
          </cell>
          <cell r="AG852" t="str">
            <v>しげのぶ</v>
          </cell>
          <cell r="AH852">
            <v>43808</v>
          </cell>
          <cell r="AI852" t="str">
            <v>12/10.11</v>
          </cell>
          <cell r="AJ852" t="str">
            <v>IMOTO</v>
          </cell>
          <cell r="AK852" t="str">
            <v>PI15-17 or PIM</v>
          </cell>
          <cell r="AL852" t="str">
            <v>3FDU1</v>
          </cell>
          <cell r="AM852" t="str">
            <v>香椎パークポート２号（博多港運）</v>
          </cell>
          <cell r="AN852" t="str">
            <v>6TK26</v>
          </cell>
          <cell r="AO852">
            <v>43804</v>
          </cell>
          <cell r="AP852">
            <v>0.41666666666666669</v>
          </cell>
          <cell r="AQ852" t="str">
            <v>船名及びスケジュール変更あり</v>
          </cell>
          <cell r="AR852" t="str">
            <v>神戸港　PI 15-17</v>
          </cell>
        </row>
        <row r="853">
          <cell r="B853" t="str">
            <v>LCBV255757001</v>
          </cell>
          <cell r="C853">
            <v>1</v>
          </cell>
          <cell r="D853">
            <v>43804</v>
          </cell>
          <cell r="E853">
            <v>0.41666666666666669</v>
          </cell>
          <cell r="F853" t="str">
            <v>船名及びスケジュール変更あり</v>
          </cell>
          <cell r="G853" t="str">
            <v>しげのぶ</v>
          </cell>
          <cell r="H853">
            <v>43808</v>
          </cell>
          <cell r="I853" t="str">
            <v>12/10.11</v>
          </cell>
          <cell r="J853" t="str">
            <v>JPUKB03JPHKT</v>
          </cell>
          <cell r="K853" t="str">
            <v>LCBV25575700</v>
          </cell>
          <cell r="L853" t="str">
            <v>KKTU8186872</v>
          </cell>
          <cell r="M853" t="str">
            <v>D2</v>
          </cell>
          <cell r="N853" t="str">
            <v>THAH07575</v>
          </cell>
          <cell r="O853" t="str">
            <v>CORBION JAPAN K.K.</v>
          </cell>
          <cell r="P853" t="str">
            <v>THLCH</v>
          </cell>
          <cell r="Q853" t="str">
            <v>JPUKB</v>
          </cell>
          <cell r="R853" t="str">
            <v>JPHKT</v>
          </cell>
          <cell r="S853" t="str">
            <v>Y</v>
          </cell>
          <cell r="T853" t="str">
            <v>DR</v>
          </cell>
          <cell r="U853" t="str">
            <v>LACTIC ACID</v>
          </cell>
          <cell r="V853">
            <v>0</v>
          </cell>
          <cell r="W853" t="str">
            <v>CMH</v>
          </cell>
          <cell r="X853">
            <v>0</v>
          </cell>
          <cell r="Y853">
            <v>0</v>
          </cell>
          <cell r="Z853" t="str">
            <v>N</v>
          </cell>
          <cell r="AA853" t="str">
            <v>RKLT1099N</v>
          </cell>
          <cell r="AB853" t="str">
            <v>MOL SPARKLE</v>
          </cell>
          <cell r="AC853" t="str">
            <v>JTV2</v>
          </cell>
          <cell r="AD853">
            <v>43805</v>
          </cell>
          <cell r="AE853">
            <v>12300</v>
          </cell>
          <cell r="AF853" t="str">
            <v>JPUKB03</v>
          </cell>
          <cell r="AG853" t="str">
            <v>しげのぶ</v>
          </cell>
          <cell r="AH853">
            <v>43808</v>
          </cell>
          <cell r="AI853" t="str">
            <v>12/10.11</v>
          </cell>
          <cell r="AJ853" t="str">
            <v>IMOTO</v>
          </cell>
          <cell r="AK853" t="str">
            <v>PI15-17 or PIM</v>
          </cell>
          <cell r="AL853" t="str">
            <v>3FDU1</v>
          </cell>
          <cell r="AM853" t="str">
            <v>香椎パークポート２号（博多港運）</v>
          </cell>
          <cell r="AN853" t="str">
            <v>6TK26</v>
          </cell>
          <cell r="AO853">
            <v>43804</v>
          </cell>
          <cell r="AP853">
            <v>0.41666666666666669</v>
          </cell>
          <cell r="AQ853" t="str">
            <v>船名及びスケジュール変更あり</v>
          </cell>
          <cell r="AR853" t="str">
            <v>神戸港　PI 15-17</v>
          </cell>
        </row>
        <row r="854">
          <cell r="B854" t="str">
            <v>LCBV255757002</v>
          </cell>
          <cell r="C854">
            <v>2</v>
          </cell>
          <cell r="D854">
            <v>43804</v>
          </cell>
          <cell r="E854">
            <v>0.41666666666666669</v>
          </cell>
          <cell r="F854" t="str">
            <v>船名及びスケジュール変更あり</v>
          </cell>
          <cell r="G854" t="str">
            <v>しげのぶ</v>
          </cell>
          <cell r="H854">
            <v>43808</v>
          </cell>
          <cell r="I854" t="str">
            <v>12/10.11</v>
          </cell>
          <cell r="J854" t="str">
            <v>JPUKB03JPHKT</v>
          </cell>
          <cell r="K854" t="str">
            <v>LCBV25575700</v>
          </cell>
          <cell r="L854" t="str">
            <v>TLLU5697445</v>
          </cell>
          <cell r="M854" t="str">
            <v>D5</v>
          </cell>
          <cell r="N854" t="str">
            <v>THAH09505</v>
          </cell>
          <cell r="O854" t="str">
            <v>CORBION JAPAN K.K.</v>
          </cell>
          <cell r="P854" t="str">
            <v>THLCH</v>
          </cell>
          <cell r="Q854" t="str">
            <v>JPUKB</v>
          </cell>
          <cell r="R854" t="str">
            <v>JPHKT</v>
          </cell>
          <cell r="S854" t="str">
            <v>Y</v>
          </cell>
          <cell r="T854" t="str">
            <v>DR</v>
          </cell>
          <cell r="U854" t="str">
            <v>LACTIC ACID</v>
          </cell>
          <cell r="V854">
            <v>0</v>
          </cell>
          <cell r="W854" t="str">
            <v>CMH</v>
          </cell>
          <cell r="X854">
            <v>0</v>
          </cell>
          <cell r="Y854">
            <v>0</v>
          </cell>
          <cell r="Z854" t="str">
            <v>N</v>
          </cell>
          <cell r="AA854" t="str">
            <v>RKLT1099N</v>
          </cell>
          <cell r="AB854" t="str">
            <v>MOL SPARKLE</v>
          </cell>
          <cell r="AC854" t="str">
            <v>JTV2</v>
          </cell>
          <cell r="AD854">
            <v>43805</v>
          </cell>
          <cell r="AE854">
            <v>23930</v>
          </cell>
          <cell r="AF854" t="str">
            <v>JPUKB03</v>
          </cell>
          <cell r="AG854" t="str">
            <v>しげのぶ</v>
          </cell>
          <cell r="AH854">
            <v>43808</v>
          </cell>
          <cell r="AI854" t="str">
            <v>12/10.11</v>
          </cell>
          <cell r="AJ854" t="str">
            <v>IMOTO</v>
          </cell>
          <cell r="AK854" t="str">
            <v>PI15-17 or PIM</v>
          </cell>
          <cell r="AL854" t="str">
            <v>3FDU1</v>
          </cell>
          <cell r="AM854" t="str">
            <v>香椎パークポート２号（博多港運）</v>
          </cell>
          <cell r="AN854" t="str">
            <v>6TK26</v>
          </cell>
          <cell r="AO854">
            <v>43804</v>
          </cell>
          <cell r="AP854">
            <v>0.41666666666666669</v>
          </cell>
          <cell r="AQ854" t="str">
            <v>船名及びスケジュール変更あり</v>
          </cell>
          <cell r="AR854" t="str">
            <v>神戸港　PI 15-17</v>
          </cell>
        </row>
        <row r="855">
          <cell r="B855" t="str">
            <v>LCBV257695001</v>
          </cell>
          <cell r="C855">
            <v>1</v>
          </cell>
          <cell r="D855">
            <v>43804</v>
          </cell>
          <cell r="E855">
            <v>0.41666666666666669</v>
          </cell>
          <cell r="F855" t="str">
            <v>船名及びスケジュール変更あり</v>
          </cell>
          <cell r="G855" t="str">
            <v>しげのぶ</v>
          </cell>
          <cell r="H855">
            <v>43808</v>
          </cell>
          <cell r="I855" t="str">
            <v>12/10.11</v>
          </cell>
          <cell r="J855" t="str">
            <v>JPUKB03JPHKT</v>
          </cell>
          <cell r="K855" t="str">
            <v>LCBV25769500</v>
          </cell>
          <cell r="L855" t="str">
            <v>NYKU3614320</v>
          </cell>
          <cell r="M855" t="str">
            <v>D2</v>
          </cell>
          <cell r="N855" t="str">
            <v>THAH07486</v>
          </cell>
          <cell r="O855" t="str">
            <v>COVESTRO JAPAN LTD.</v>
          </cell>
          <cell r="P855" t="str">
            <v>THLCH</v>
          </cell>
          <cell r="Q855" t="str">
            <v>JPUKB</v>
          </cell>
          <cell r="R855" t="str">
            <v>JPHKT</v>
          </cell>
          <cell r="S855" t="str">
            <v>Y</v>
          </cell>
          <cell r="T855" t="str">
            <v>DR</v>
          </cell>
          <cell r="U855" t="str">
            <v>RESIN, POLYCARBONATE</v>
          </cell>
          <cell r="V855">
            <v>0</v>
          </cell>
          <cell r="W855" t="str">
            <v>CMH</v>
          </cell>
          <cell r="X855">
            <v>0</v>
          </cell>
          <cell r="Y855">
            <v>0</v>
          </cell>
          <cell r="Z855" t="str">
            <v>N</v>
          </cell>
          <cell r="AA855" t="str">
            <v>RKLT1099N</v>
          </cell>
          <cell r="AB855" t="str">
            <v>MOL SPARKLE</v>
          </cell>
          <cell r="AC855" t="str">
            <v>JTV2</v>
          </cell>
          <cell r="AD855">
            <v>43805</v>
          </cell>
          <cell r="AE855">
            <v>18690.46</v>
          </cell>
          <cell r="AF855" t="str">
            <v>JPUKB03</v>
          </cell>
          <cell r="AG855" t="str">
            <v>しげのぶ</v>
          </cell>
          <cell r="AH855">
            <v>43808</v>
          </cell>
          <cell r="AI855" t="str">
            <v>12/10.11</v>
          </cell>
          <cell r="AJ855" t="str">
            <v>IMOTO</v>
          </cell>
          <cell r="AK855" t="str">
            <v>PI15-17 or PIM</v>
          </cell>
          <cell r="AL855" t="str">
            <v>3FDU1</v>
          </cell>
          <cell r="AM855" t="str">
            <v>香椎パークポート２号（博多港運）</v>
          </cell>
          <cell r="AN855" t="str">
            <v>6TK26</v>
          </cell>
          <cell r="AO855">
            <v>43804</v>
          </cell>
          <cell r="AP855">
            <v>0.41666666666666669</v>
          </cell>
          <cell r="AQ855" t="str">
            <v>船名及びスケジュール変更あり</v>
          </cell>
          <cell r="AR855" t="str">
            <v>神戸港　PI 15-17</v>
          </cell>
        </row>
        <row r="856">
          <cell r="B856" t="str">
            <v>LCBV257695002</v>
          </cell>
          <cell r="C856">
            <v>2</v>
          </cell>
          <cell r="D856">
            <v>43804</v>
          </cell>
          <cell r="E856">
            <v>0.41666666666666669</v>
          </cell>
          <cell r="F856" t="str">
            <v>船名及びスケジュール変更あり</v>
          </cell>
          <cell r="G856" t="str">
            <v>しげのぶ</v>
          </cell>
          <cell r="H856">
            <v>43808</v>
          </cell>
          <cell r="I856" t="str">
            <v>12/10.11</v>
          </cell>
          <cell r="J856" t="str">
            <v>JPUKB03JPHKT</v>
          </cell>
          <cell r="K856" t="str">
            <v>LCBV25769500</v>
          </cell>
          <cell r="L856" t="str">
            <v>NYKU3688581</v>
          </cell>
          <cell r="M856" t="str">
            <v>D2</v>
          </cell>
          <cell r="N856" t="str">
            <v>THAH07424</v>
          </cell>
          <cell r="O856" t="str">
            <v>COVESTRO JAPAN LTD.</v>
          </cell>
          <cell r="P856" t="str">
            <v>THLCH</v>
          </cell>
          <cell r="Q856" t="str">
            <v>JPUKB</v>
          </cell>
          <cell r="R856" t="str">
            <v>JPHKT</v>
          </cell>
          <cell r="S856" t="str">
            <v>Y</v>
          </cell>
          <cell r="T856" t="str">
            <v>DR</v>
          </cell>
          <cell r="U856" t="str">
            <v>RESIN, POLYCARBONATE</v>
          </cell>
          <cell r="V856">
            <v>0</v>
          </cell>
          <cell r="W856" t="str">
            <v>CMH</v>
          </cell>
          <cell r="X856">
            <v>0</v>
          </cell>
          <cell r="Y856">
            <v>0</v>
          </cell>
          <cell r="Z856" t="str">
            <v>N</v>
          </cell>
          <cell r="AA856" t="str">
            <v>RKLT1099N</v>
          </cell>
          <cell r="AB856" t="str">
            <v>MOL SPARKLE</v>
          </cell>
          <cell r="AC856" t="str">
            <v>JTV2</v>
          </cell>
          <cell r="AD856">
            <v>43805</v>
          </cell>
          <cell r="AE856">
            <v>18690.46</v>
          </cell>
          <cell r="AF856" t="str">
            <v>JPUKB03</v>
          </cell>
          <cell r="AG856" t="str">
            <v>しげのぶ</v>
          </cell>
          <cell r="AH856">
            <v>43808</v>
          </cell>
          <cell r="AI856" t="str">
            <v>12/10.11</v>
          </cell>
          <cell r="AJ856" t="str">
            <v>IMOTO</v>
          </cell>
          <cell r="AK856" t="str">
            <v>PI15-17 or PIM</v>
          </cell>
          <cell r="AL856" t="str">
            <v>3FDU1</v>
          </cell>
          <cell r="AM856" t="str">
            <v>香椎パークポート２号（博多港運）</v>
          </cell>
          <cell r="AN856" t="str">
            <v>6TK26</v>
          </cell>
          <cell r="AO856">
            <v>43804</v>
          </cell>
          <cell r="AP856">
            <v>0.41666666666666669</v>
          </cell>
          <cell r="AQ856" t="str">
            <v>船名及びスケジュール変更あり</v>
          </cell>
          <cell r="AR856" t="str">
            <v>神戸港　PI 15-17</v>
          </cell>
        </row>
        <row r="857">
          <cell r="B857" t="str">
            <v>LCBV257695003</v>
          </cell>
          <cell r="C857">
            <v>3</v>
          </cell>
          <cell r="D857">
            <v>43804</v>
          </cell>
          <cell r="E857">
            <v>0.41666666666666669</v>
          </cell>
          <cell r="F857" t="str">
            <v>船名及びスケジュール変更あり</v>
          </cell>
          <cell r="G857" t="str">
            <v>しげのぶ</v>
          </cell>
          <cell r="H857">
            <v>43808</v>
          </cell>
          <cell r="I857" t="str">
            <v>12/10.11</v>
          </cell>
          <cell r="J857" t="str">
            <v>JPUKB03JPHKT</v>
          </cell>
          <cell r="K857" t="str">
            <v>LCBV25769500</v>
          </cell>
          <cell r="L857" t="str">
            <v>TCKU3747032</v>
          </cell>
          <cell r="M857" t="str">
            <v>D2</v>
          </cell>
          <cell r="N857" t="str">
            <v>THAH07425</v>
          </cell>
          <cell r="O857" t="str">
            <v>COVESTRO JAPAN LTD.</v>
          </cell>
          <cell r="P857" t="str">
            <v>THLCH</v>
          </cell>
          <cell r="Q857" t="str">
            <v>JPUKB</v>
          </cell>
          <cell r="R857" t="str">
            <v>JPHKT</v>
          </cell>
          <cell r="S857" t="str">
            <v>Y</v>
          </cell>
          <cell r="T857" t="str">
            <v>DR</v>
          </cell>
          <cell r="U857" t="str">
            <v>RESIN, POLYCARBONATE</v>
          </cell>
          <cell r="V857">
            <v>0</v>
          </cell>
          <cell r="W857" t="str">
            <v>CMH</v>
          </cell>
          <cell r="X857">
            <v>0</v>
          </cell>
          <cell r="Y857">
            <v>0</v>
          </cell>
          <cell r="Z857" t="str">
            <v>N</v>
          </cell>
          <cell r="AA857" t="str">
            <v>RKLT1099N</v>
          </cell>
          <cell r="AB857" t="str">
            <v>MOL SPARKLE</v>
          </cell>
          <cell r="AC857" t="str">
            <v>JTV2</v>
          </cell>
          <cell r="AD857">
            <v>43805</v>
          </cell>
          <cell r="AE857">
            <v>18670.46</v>
          </cell>
          <cell r="AF857" t="str">
            <v>JPUKB03</v>
          </cell>
          <cell r="AG857" t="str">
            <v>しげのぶ</v>
          </cell>
          <cell r="AH857">
            <v>43808</v>
          </cell>
          <cell r="AI857" t="str">
            <v>12/10.11</v>
          </cell>
          <cell r="AJ857" t="str">
            <v>IMOTO</v>
          </cell>
          <cell r="AK857" t="str">
            <v>PI15-17 or PIM</v>
          </cell>
          <cell r="AL857" t="str">
            <v>3FDU1</v>
          </cell>
          <cell r="AM857" t="str">
            <v>香椎パークポート２号（博多港運）</v>
          </cell>
          <cell r="AN857" t="str">
            <v>6TK26</v>
          </cell>
          <cell r="AO857">
            <v>43804</v>
          </cell>
          <cell r="AP857">
            <v>0.41666666666666669</v>
          </cell>
          <cell r="AQ857" t="str">
            <v>船名及びスケジュール変更あり</v>
          </cell>
          <cell r="AR857" t="str">
            <v>神戸港　PI 15-17</v>
          </cell>
        </row>
        <row r="858">
          <cell r="B858" t="str">
            <v>LCBV257704001</v>
          </cell>
          <cell r="C858">
            <v>1</v>
          </cell>
          <cell r="D858">
            <v>43804</v>
          </cell>
          <cell r="E858">
            <v>0.41666666666666669</v>
          </cell>
          <cell r="F858" t="str">
            <v>船名及びスケジュール変更あり</v>
          </cell>
          <cell r="G858" t="str">
            <v>しげのぶ</v>
          </cell>
          <cell r="H858">
            <v>43808</v>
          </cell>
          <cell r="I858" t="str">
            <v>12/10.11</v>
          </cell>
          <cell r="J858" t="str">
            <v>JPUKB03JPHKT</v>
          </cell>
          <cell r="K858" t="str">
            <v>LCBV25770400</v>
          </cell>
          <cell r="L858" t="str">
            <v>NYKU3797704</v>
          </cell>
          <cell r="M858" t="str">
            <v>D2</v>
          </cell>
          <cell r="N858" t="str">
            <v>THAH70350</v>
          </cell>
          <cell r="O858" t="str">
            <v>COVESTRO JAPAN LTD.</v>
          </cell>
          <cell r="P858" t="str">
            <v>THLCH</v>
          </cell>
          <cell r="Q858" t="str">
            <v>JPUKB</v>
          </cell>
          <cell r="R858" t="str">
            <v>JPHKT</v>
          </cell>
          <cell r="S858" t="str">
            <v>Y</v>
          </cell>
          <cell r="T858" t="str">
            <v>DR</v>
          </cell>
          <cell r="U858" t="str">
            <v>RESIN, POLYCARBONATE</v>
          </cell>
          <cell r="V858">
            <v>0</v>
          </cell>
          <cell r="W858" t="str">
            <v>CMH</v>
          </cell>
          <cell r="X858">
            <v>0</v>
          </cell>
          <cell r="Y858">
            <v>0</v>
          </cell>
          <cell r="Z858" t="str">
            <v>N</v>
          </cell>
          <cell r="AA858" t="str">
            <v>RKLT1099N</v>
          </cell>
          <cell r="AB858" t="str">
            <v>MOL SPARKLE</v>
          </cell>
          <cell r="AC858" t="str">
            <v>JTV2</v>
          </cell>
          <cell r="AD858">
            <v>43805</v>
          </cell>
          <cell r="AE858">
            <v>18690.46</v>
          </cell>
          <cell r="AF858" t="str">
            <v>JPUKB03</v>
          </cell>
          <cell r="AG858" t="str">
            <v>しげのぶ</v>
          </cell>
          <cell r="AH858">
            <v>43808</v>
          </cell>
          <cell r="AI858" t="str">
            <v>12/10.11</v>
          </cell>
          <cell r="AJ858" t="str">
            <v>IMOTO</v>
          </cell>
          <cell r="AK858" t="str">
            <v>PI15-17 or PIM</v>
          </cell>
          <cell r="AL858" t="str">
            <v>3FDU1</v>
          </cell>
          <cell r="AM858" t="str">
            <v>香椎パークポート２号（博多港運）</v>
          </cell>
          <cell r="AN858" t="str">
            <v>6TK26</v>
          </cell>
          <cell r="AO858">
            <v>43804</v>
          </cell>
          <cell r="AP858">
            <v>0.41666666666666669</v>
          </cell>
          <cell r="AQ858" t="str">
            <v>船名及びスケジュール変更あり</v>
          </cell>
          <cell r="AR858" t="str">
            <v>神戸港　PI 15-17</v>
          </cell>
        </row>
        <row r="859">
          <cell r="B859" t="str">
            <v>BKKVK62647001</v>
          </cell>
          <cell r="C859">
            <v>1</v>
          </cell>
          <cell r="D859">
            <v>43804</v>
          </cell>
          <cell r="E859">
            <v>0.41666666666666669</v>
          </cell>
          <cell r="F859" t="str">
            <v>船名及びスケジュール変更あり</v>
          </cell>
          <cell r="G859" t="str">
            <v>しげのぶ</v>
          </cell>
          <cell r="H859">
            <v>43808</v>
          </cell>
          <cell r="I859" t="str">
            <v>12/10.11</v>
          </cell>
          <cell r="J859" t="str">
            <v>JPUKB03JPHKT</v>
          </cell>
          <cell r="K859" t="str">
            <v>BKKVK6264700</v>
          </cell>
          <cell r="L859" t="str">
            <v>TCKU3963849</v>
          </cell>
          <cell r="M859" t="str">
            <v>D2</v>
          </cell>
          <cell r="N859" t="str">
            <v>THAG08828</v>
          </cell>
          <cell r="O859" t="str">
            <v>EVOLTECH CO.,LTD.</v>
          </cell>
          <cell r="P859" t="str">
            <v>THBKK</v>
          </cell>
          <cell r="Q859" t="str">
            <v>JPUKB</v>
          </cell>
          <cell r="R859" t="str">
            <v>JPHKT</v>
          </cell>
          <cell r="S859" t="str">
            <v>Y</v>
          </cell>
          <cell r="T859" t="str">
            <v>DR</v>
          </cell>
          <cell r="U859" t="str">
            <v>FAK OR CARGO, NOS</v>
          </cell>
          <cell r="V859">
            <v>0</v>
          </cell>
          <cell r="W859" t="str">
            <v>CMH</v>
          </cell>
          <cell r="X859">
            <v>0</v>
          </cell>
          <cell r="Y859">
            <v>0</v>
          </cell>
          <cell r="Z859" t="str">
            <v>N</v>
          </cell>
          <cell r="AA859" t="str">
            <v>RKLT1099N</v>
          </cell>
          <cell r="AB859" t="str">
            <v>MOL SPARKLE</v>
          </cell>
          <cell r="AC859" t="str">
            <v>JTV2</v>
          </cell>
          <cell r="AD859">
            <v>43805</v>
          </cell>
          <cell r="AE859">
            <v>20044.59</v>
          </cell>
          <cell r="AF859" t="str">
            <v>JPUKB03</v>
          </cell>
          <cell r="AG859" t="str">
            <v>しげのぶ</v>
          </cell>
          <cell r="AH859">
            <v>43808</v>
          </cell>
          <cell r="AI859" t="str">
            <v>12/10.11</v>
          </cell>
          <cell r="AJ859" t="str">
            <v>IMOTO</v>
          </cell>
          <cell r="AK859" t="str">
            <v>PI15-17 or PIM</v>
          </cell>
          <cell r="AL859" t="str">
            <v>3FDU1</v>
          </cell>
          <cell r="AM859" t="str">
            <v>香椎パークポート２号（博多港運）</v>
          </cell>
          <cell r="AN859" t="str">
            <v>6TK26</v>
          </cell>
          <cell r="AO859">
            <v>43804</v>
          </cell>
          <cell r="AP859">
            <v>0.41666666666666669</v>
          </cell>
          <cell r="AQ859" t="str">
            <v>船名及びスケジュール変更あり</v>
          </cell>
          <cell r="AR859" t="str">
            <v>神戸港　PI 15-17</v>
          </cell>
        </row>
        <row r="860">
          <cell r="B860" t="str">
            <v>BKKVK96329001</v>
          </cell>
          <cell r="C860">
            <v>1</v>
          </cell>
          <cell r="D860">
            <v>43804</v>
          </cell>
          <cell r="E860">
            <v>0.41666666666666669</v>
          </cell>
          <cell r="F860" t="str">
            <v>船名及びスケジュール変更あり</v>
          </cell>
          <cell r="G860" t="str">
            <v>しげのぶ</v>
          </cell>
          <cell r="H860">
            <v>43808</v>
          </cell>
          <cell r="I860" t="str">
            <v>12/10.11</v>
          </cell>
          <cell r="J860" t="str">
            <v>JPUKB03JPHKT</v>
          </cell>
          <cell r="K860" t="str">
            <v>BKKVK9632900</v>
          </cell>
          <cell r="L860" t="str">
            <v>KKFU7999430</v>
          </cell>
          <cell r="M860" t="str">
            <v>D5</v>
          </cell>
          <cell r="N860" t="str">
            <v>THAI37480</v>
          </cell>
          <cell r="O860" t="str">
            <v>FUNAI ELECTRIC CO.,LTD.</v>
          </cell>
          <cell r="P860" t="str">
            <v>THLCH</v>
          </cell>
          <cell r="Q860" t="str">
            <v>JPUKB</v>
          </cell>
          <cell r="R860" t="str">
            <v>JPHKT</v>
          </cell>
          <cell r="S860" t="str">
            <v>Y</v>
          </cell>
          <cell r="T860" t="str">
            <v>DR</v>
          </cell>
          <cell r="U860" t="str">
            <v>TV RECEIVER,VIDEO MONITOR/PROJECT, OTHER, COLOUR</v>
          </cell>
          <cell r="V860">
            <v>0</v>
          </cell>
          <cell r="W860" t="str">
            <v>CMH</v>
          </cell>
          <cell r="X860">
            <v>0</v>
          </cell>
          <cell r="Y860">
            <v>0</v>
          </cell>
          <cell r="Z860" t="str">
            <v>N</v>
          </cell>
          <cell r="AA860" t="str">
            <v>RKLT1099N</v>
          </cell>
          <cell r="AB860" t="str">
            <v>MOL SPARKLE</v>
          </cell>
          <cell r="AC860" t="str">
            <v>JTV2</v>
          </cell>
          <cell r="AD860">
            <v>43805</v>
          </cell>
          <cell r="AE860">
            <v>10091.200000000001</v>
          </cell>
          <cell r="AF860" t="str">
            <v>JPUKB03</v>
          </cell>
          <cell r="AG860" t="str">
            <v>しげのぶ</v>
          </cell>
          <cell r="AH860">
            <v>43808</v>
          </cell>
          <cell r="AI860" t="str">
            <v>12/10.11</v>
          </cell>
          <cell r="AJ860" t="str">
            <v>IMOTO</v>
          </cell>
          <cell r="AK860" t="str">
            <v>PI15-17 or PIM</v>
          </cell>
          <cell r="AL860" t="str">
            <v>3FDU1</v>
          </cell>
          <cell r="AM860" t="str">
            <v>香椎パークポート２号（博多港運）</v>
          </cell>
          <cell r="AN860" t="str">
            <v>6TK26</v>
          </cell>
          <cell r="AO860">
            <v>43804</v>
          </cell>
          <cell r="AP860">
            <v>0.41666666666666669</v>
          </cell>
          <cell r="AQ860" t="str">
            <v>船名及びスケジュール変更あり</v>
          </cell>
          <cell r="AR860" t="str">
            <v>神戸港　PI 15-17</v>
          </cell>
        </row>
        <row r="861">
          <cell r="B861" t="str">
            <v>BKKVK96329002</v>
          </cell>
          <cell r="C861">
            <v>2</v>
          </cell>
          <cell r="D861">
            <v>43804</v>
          </cell>
          <cell r="E861">
            <v>0.41666666666666669</v>
          </cell>
          <cell r="F861" t="str">
            <v>船名及びスケジュール変更あり</v>
          </cell>
          <cell r="G861" t="str">
            <v>しげのぶ</v>
          </cell>
          <cell r="H861">
            <v>43808</v>
          </cell>
          <cell r="I861" t="str">
            <v>12/10.11</v>
          </cell>
          <cell r="J861" t="str">
            <v>JPUKB03JPHKT</v>
          </cell>
          <cell r="K861" t="str">
            <v>BKKVK9632900</v>
          </cell>
          <cell r="L861" t="str">
            <v>TGCU0200604</v>
          </cell>
          <cell r="M861" t="str">
            <v>D5</v>
          </cell>
          <cell r="N861" t="str">
            <v>THAH60888</v>
          </cell>
          <cell r="O861" t="str">
            <v>FUNAI ELECTRIC CO.,LTD.</v>
          </cell>
          <cell r="P861" t="str">
            <v>THLCH</v>
          </cell>
          <cell r="Q861" t="str">
            <v>JPUKB</v>
          </cell>
          <cell r="R861" t="str">
            <v>JPHKT</v>
          </cell>
          <cell r="S861" t="str">
            <v>Y</v>
          </cell>
          <cell r="T861" t="str">
            <v>DR</v>
          </cell>
          <cell r="U861" t="str">
            <v>TV RECEIVER,VIDEO MONITOR/PROJECT, OTHER, COLOUR</v>
          </cell>
          <cell r="V861">
            <v>0</v>
          </cell>
          <cell r="W861" t="str">
            <v>CMH</v>
          </cell>
          <cell r="X861">
            <v>0</v>
          </cell>
          <cell r="Y861">
            <v>0</v>
          </cell>
          <cell r="Z861" t="str">
            <v>N</v>
          </cell>
          <cell r="AA861" t="str">
            <v>RKLT1099N</v>
          </cell>
          <cell r="AB861" t="str">
            <v>MOL SPARKLE</v>
          </cell>
          <cell r="AC861" t="str">
            <v>JTV2</v>
          </cell>
          <cell r="AD861">
            <v>43805</v>
          </cell>
          <cell r="AE861">
            <v>8486.7999999999993</v>
          </cell>
          <cell r="AF861" t="str">
            <v>JPUKB03</v>
          </cell>
          <cell r="AG861" t="str">
            <v>しげのぶ</v>
          </cell>
          <cell r="AH861">
            <v>43808</v>
          </cell>
          <cell r="AI861" t="str">
            <v>12/10.11</v>
          </cell>
          <cell r="AJ861" t="str">
            <v>IMOTO</v>
          </cell>
          <cell r="AK861" t="str">
            <v>PI15-17 or PIM</v>
          </cell>
          <cell r="AL861" t="str">
            <v>3FDU1</v>
          </cell>
          <cell r="AM861" t="str">
            <v>香椎パークポート２号（博多港運）</v>
          </cell>
          <cell r="AN861" t="str">
            <v>6TK26</v>
          </cell>
          <cell r="AO861">
            <v>43804</v>
          </cell>
          <cell r="AP861">
            <v>0.41666666666666669</v>
          </cell>
          <cell r="AQ861" t="str">
            <v>船名及びスケジュール変更あり</v>
          </cell>
          <cell r="AR861" t="str">
            <v>神戸港　PI 15-17</v>
          </cell>
        </row>
        <row r="862">
          <cell r="B862" t="str">
            <v>BKKVK96329003</v>
          </cell>
          <cell r="C862">
            <v>3</v>
          </cell>
          <cell r="D862">
            <v>43804</v>
          </cell>
          <cell r="E862">
            <v>0.41666666666666669</v>
          </cell>
          <cell r="F862" t="str">
            <v>船名及びスケジュール変更あり</v>
          </cell>
          <cell r="G862" t="str">
            <v>しげのぶ</v>
          </cell>
          <cell r="H862">
            <v>43808</v>
          </cell>
          <cell r="I862" t="str">
            <v>12/10.11</v>
          </cell>
          <cell r="J862" t="str">
            <v>JPUKB03JPHKT</v>
          </cell>
          <cell r="K862" t="str">
            <v>BKKVK9632900</v>
          </cell>
          <cell r="L862" t="str">
            <v>TLLU5649010</v>
          </cell>
          <cell r="M862" t="str">
            <v>D5</v>
          </cell>
          <cell r="N862" t="str">
            <v>THAH60809</v>
          </cell>
          <cell r="O862" t="str">
            <v>FUNAI ELECTRIC CO.,LTD.</v>
          </cell>
          <cell r="P862" t="str">
            <v>THLCH</v>
          </cell>
          <cell r="Q862" t="str">
            <v>JPUKB</v>
          </cell>
          <cell r="R862" t="str">
            <v>JPHKT</v>
          </cell>
          <cell r="S862" t="str">
            <v>Y</v>
          </cell>
          <cell r="T862" t="str">
            <v>DR</v>
          </cell>
          <cell r="U862" t="str">
            <v>TV RECEIVER,VIDEO MONITOR/PROJECT, OTHER, COLOUR</v>
          </cell>
          <cell r="V862">
            <v>0</v>
          </cell>
          <cell r="W862" t="str">
            <v>CMH</v>
          </cell>
          <cell r="X862">
            <v>0</v>
          </cell>
          <cell r="Y862">
            <v>0</v>
          </cell>
          <cell r="Z862" t="str">
            <v>N</v>
          </cell>
          <cell r="AA862" t="str">
            <v>RKLT1099N</v>
          </cell>
          <cell r="AB862" t="str">
            <v>MOL SPARKLE</v>
          </cell>
          <cell r="AC862" t="str">
            <v>JTV2</v>
          </cell>
          <cell r="AD862">
            <v>43805</v>
          </cell>
          <cell r="AE862">
            <v>10114</v>
          </cell>
          <cell r="AF862" t="str">
            <v>JPUKB03</v>
          </cell>
          <cell r="AG862" t="str">
            <v>しげのぶ</v>
          </cell>
          <cell r="AH862">
            <v>43808</v>
          </cell>
          <cell r="AI862" t="str">
            <v>12/10.11</v>
          </cell>
          <cell r="AJ862" t="str">
            <v>IMOTO</v>
          </cell>
          <cell r="AK862" t="str">
            <v>PI15-17 or PIM</v>
          </cell>
          <cell r="AL862" t="str">
            <v>3FDU1</v>
          </cell>
          <cell r="AM862" t="str">
            <v>香椎パークポート２号（博多港運）</v>
          </cell>
          <cell r="AN862" t="str">
            <v>6TK26</v>
          </cell>
          <cell r="AO862">
            <v>43804</v>
          </cell>
          <cell r="AP862">
            <v>0.41666666666666669</v>
          </cell>
          <cell r="AQ862" t="str">
            <v>船名及びスケジュール変更あり</v>
          </cell>
          <cell r="AR862" t="str">
            <v>神戸港　PI 15-17</v>
          </cell>
        </row>
        <row r="863">
          <cell r="B863" t="str">
            <v>BKKVM17473001</v>
          </cell>
          <cell r="C863">
            <v>1</v>
          </cell>
          <cell r="D863">
            <v>43804</v>
          </cell>
          <cell r="E863">
            <v>0.41666666666666669</v>
          </cell>
          <cell r="F863" t="str">
            <v>船名及びスケジュール変更あり</v>
          </cell>
          <cell r="G863" t="str">
            <v>しげのぶ</v>
          </cell>
          <cell r="H863">
            <v>43808</v>
          </cell>
          <cell r="I863" t="str">
            <v>12/10.11</v>
          </cell>
          <cell r="J863" t="str">
            <v>JPUKB03JPHKT</v>
          </cell>
          <cell r="K863" t="str">
            <v>BKKVM1747300</v>
          </cell>
          <cell r="L863" t="str">
            <v>TCLU1327784</v>
          </cell>
          <cell r="M863" t="str">
            <v>R5</v>
          </cell>
          <cell r="N863" t="str">
            <v>THAH07069</v>
          </cell>
          <cell r="O863" t="str">
            <v>HANWA CO.,LTD.</v>
          </cell>
          <cell r="P863" t="str">
            <v>THLCH</v>
          </cell>
          <cell r="Q863" t="str">
            <v>JPUKB</v>
          </cell>
          <cell r="R863" t="str">
            <v>JPHKT</v>
          </cell>
          <cell r="S863" t="str">
            <v>Y</v>
          </cell>
          <cell r="T863" t="str">
            <v>RF</v>
          </cell>
          <cell r="U863" t="str">
            <v>OFFALS &amp; CUTS OF CHICKENS, FROZEN</v>
          </cell>
          <cell r="V863">
            <v>-20</v>
          </cell>
          <cell r="W863" t="str">
            <v>0CMH</v>
          </cell>
          <cell r="X863">
            <v>0</v>
          </cell>
          <cell r="Y863">
            <v>0</v>
          </cell>
          <cell r="Z863" t="str">
            <v>N</v>
          </cell>
          <cell r="AA863" t="str">
            <v>RKLT1099N</v>
          </cell>
          <cell r="AB863" t="str">
            <v>MOL SPARKLE</v>
          </cell>
          <cell r="AC863" t="str">
            <v>JTV2</v>
          </cell>
          <cell r="AD863">
            <v>43805</v>
          </cell>
          <cell r="AE863">
            <v>29020</v>
          </cell>
          <cell r="AF863" t="str">
            <v>JPUKB03</v>
          </cell>
          <cell r="AG863" t="str">
            <v>しげのぶ</v>
          </cell>
          <cell r="AH863">
            <v>43808</v>
          </cell>
          <cell r="AI863" t="str">
            <v>12/10.11</v>
          </cell>
          <cell r="AJ863" t="str">
            <v>IMOTO</v>
          </cell>
          <cell r="AK863" t="str">
            <v>PI15-17 or PIM</v>
          </cell>
          <cell r="AL863" t="str">
            <v>3FDU1</v>
          </cell>
          <cell r="AM863" t="str">
            <v>香椎パークポート２号（博多港運）</v>
          </cell>
          <cell r="AN863" t="str">
            <v>6TK26</v>
          </cell>
          <cell r="AO863">
            <v>43804</v>
          </cell>
          <cell r="AP863">
            <v>0.41666666666666669</v>
          </cell>
          <cell r="AQ863" t="str">
            <v>船名及びスケジュール変更あり</v>
          </cell>
          <cell r="AR863" t="str">
            <v>神戸港　PI 15-17</v>
          </cell>
        </row>
        <row r="864">
          <cell r="B864" t="str">
            <v>BKKVL81234001</v>
          </cell>
          <cell r="C864">
            <v>1</v>
          </cell>
          <cell r="D864">
            <v>43804</v>
          </cell>
          <cell r="E864">
            <v>0.41666666666666669</v>
          </cell>
          <cell r="F864" t="str">
            <v>船名及びスケジュール変更あり</v>
          </cell>
          <cell r="G864" t="str">
            <v>しげのぶ</v>
          </cell>
          <cell r="H864">
            <v>43808</v>
          </cell>
          <cell r="I864" t="str">
            <v>12/10.11</v>
          </cell>
          <cell r="J864" t="str">
            <v>JPUKB03JPHKT</v>
          </cell>
          <cell r="K864" t="str">
            <v>BKKVL8123400</v>
          </cell>
          <cell r="L864" t="str">
            <v>BMOU9858271</v>
          </cell>
          <cell r="M864" t="str">
            <v>R5</v>
          </cell>
          <cell r="N864" t="str">
            <v>THAG07762</v>
          </cell>
          <cell r="O864" t="str">
            <v>ITOCHU CORPORATION</v>
          </cell>
          <cell r="P864" t="str">
            <v>THLKR</v>
          </cell>
          <cell r="Q864" t="str">
            <v>JPUKB</v>
          </cell>
          <cell r="R864" t="str">
            <v>JPHKT</v>
          </cell>
          <cell r="S864" t="str">
            <v>Y</v>
          </cell>
          <cell r="T864" t="str">
            <v>RF</v>
          </cell>
          <cell r="U864" t="str">
            <v>OFFALS &amp; CUTS OF CHICKENS, FROZEN</v>
          </cell>
          <cell r="V864">
            <v>-18</v>
          </cell>
          <cell r="W864">
            <v>0</v>
          </cell>
          <cell r="X864">
            <v>0</v>
          </cell>
          <cell r="Y864">
            <v>0</v>
          </cell>
          <cell r="Z864" t="str">
            <v>N</v>
          </cell>
          <cell r="AA864" t="str">
            <v>RKLT1099N</v>
          </cell>
          <cell r="AB864" t="str">
            <v>MOL SPARKLE</v>
          </cell>
          <cell r="AC864" t="str">
            <v>JTV2</v>
          </cell>
          <cell r="AD864">
            <v>43805</v>
          </cell>
          <cell r="AE864">
            <v>24708.09</v>
          </cell>
          <cell r="AF864" t="str">
            <v>JPUKB03</v>
          </cell>
          <cell r="AG864" t="str">
            <v>しげのぶ</v>
          </cell>
          <cell r="AH864">
            <v>43808</v>
          </cell>
          <cell r="AI864" t="str">
            <v>12/10.11</v>
          </cell>
          <cell r="AJ864" t="str">
            <v>IMOTO</v>
          </cell>
          <cell r="AK864" t="str">
            <v>PI15-17 or PIM</v>
          </cell>
          <cell r="AL864" t="str">
            <v>3FDU1</v>
          </cell>
          <cell r="AM864" t="str">
            <v>香椎パークポート２号（博多港運）</v>
          </cell>
          <cell r="AN864" t="str">
            <v>6TK26</v>
          </cell>
          <cell r="AO864">
            <v>43804</v>
          </cell>
          <cell r="AP864">
            <v>0.41666666666666669</v>
          </cell>
          <cell r="AQ864" t="str">
            <v>船名及びスケジュール変更あり</v>
          </cell>
          <cell r="AR864" t="str">
            <v>神戸港　PI 15-17</v>
          </cell>
        </row>
        <row r="865">
          <cell r="B865" t="str">
            <v>BKKVL81368001</v>
          </cell>
          <cell r="C865">
            <v>1</v>
          </cell>
          <cell r="D865">
            <v>43804</v>
          </cell>
          <cell r="E865">
            <v>0.41666666666666669</v>
          </cell>
          <cell r="F865" t="str">
            <v>船名及びスケジュール変更あり</v>
          </cell>
          <cell r="G865" t="str">
            <v>しげのぶ</v>
          </cell>
          <cell r="H865">
            <v>43808</v>
          </cell>
          <cell r="I865" t="str">
            <v>12/10.11</v>
          </cell>
          <cell r="J865" t="str">
            <v>JPUKB03JPHKT</v>
          </cell>
          <cell r="K865" t="str">
            <v>BKKVL8136800</v>
          </cell>
          <cell r="L865" t="str">
            <v>SZLU9550269</v>
          </cell>
          <cell r="M865" t="str">
            <v>R5</v>
          </cell>
          <cell r="N865" t="str">
            <v>THAG07784</v>
          </cell>
          <cell r="O865" t="str">
            <v>ITOCHU CORPORATION</v>
          </cell>
          <cell r="P865" t="str">
            <v>THLKR</v>
          </cell>
          <cell r="Q865" t="str">
            <v>JPUKB</v>
          </cell>
          <cell r="R865" t="str">
            <v>JPHKT</v>
          </cell>
          <cell r="S865" t="str">
            <v>Y</v>
          </cell>
          <cell r="T865" t="str">
            <v>RF</v>
          </cell>
          <cell r="U865" t="str">
            <v>OFFALS &amp; CUTS OF CHICKENS, FROZEN</v>
          </cell>
          <cell r="V865">
            <v>-18</v>
          </cell>
          <cell r="W865">
            <v>0</v>
          </cell>
          <cell r="X865">
            <v>0</v>
          </cell>
          <cell r="Y865">
            <v>0</v>
          </cell>
          <cell r="Z865" t="str">
            <v>N</v>
          </cell>
          <cell r="AA865" t="str">
            <v>RKLT1099N</v>
          </cell>
          <cell r="AB865" t="str">
            <v>MOL SPARKLE</v>
          </cell>
          <cell r="AC865" t="str">
            <v>JTV2</v>
          </cell>
          <cell r="AD865">
            <v>43805</v>
          </cell>
          <cell r="AE865">
            <v>24708.09</v>
          </cell>
          <cell r="AF865" t="str">
            <v>JPUKB03</v>
          </cell>
          <cell r="AG865" t="str">
            <v>しげのぶ</v>
          </cell>
          <cell r="AH865">
            <v>43808</v>
          </cell>
          <cell r="AI865" t="str">
            <v>12/10.11</v>
          </cell>
          <cell r="AJ865" t="str">
            <v>IMOTO</v>
          </cell>
          <cell r="AK865" t="str">
            <v>PI15-17 or PIM</v>
          </cell>
          <cell r="AL865" t="str">
            <v>3FDU1</v>
          </cell>
          <cell r="AM865" t="str">
            <v>香椎パークポート２号（博多港運）</v>
          </cell>
          <cell r="AN865" t="str">
            <v>6TK26</v>
          </cell>
          <cell r="AO865">
            <v>43804</v>
          </cell>
          <cell r="AP865">
            <v>0.41666666666666669</v>
          </cell>
          <cell r="AQ865" t="str">
            <v>船名及びスケジュール変更あり</v>
          </cell>
          <cell r="AR865" t="str">
            <v>神戸港　PI 15-17</v>
          </cell>
        </row>
        <row r="866">
          <cell r="B866" t="str">
            <v>BKKVL98597001</v>
          </cell>
          <cell r="C866">
            <v>1</v>
          </cell>
          <cell r="D866">
            <v>43804</v>
          </cell>
          <cell r="E866">
            <v>0.41666666666666669</v>
          </cell>
          <cell r="F866" t="str">
            <v>船名及びスケジュール変更あり</v>
          </cell>
          <cell r="G866" t="str">
            <v>しげのぶ</v>
          </cell>
          <cell r="H866">
            <v>43808</v>
          </cell>
          <cell r="I866" t="str">
            <v>12/10.11</v>
          </cell>
          <cell r="J866" t="str">
            <v>JPUKB03JPHKT</v>
          </cell>
          <cell r="K866" t="str">
            <v>BKKVL9859700</v>
          </cell>
          <cell r="L866" t="str">
            <v>SEGU9184551</v>
          </cell>
          <cell r="M866" t="str">
            <v>R5</v>
          </cell>
          <cell r="N866" t="str">
            <v>THAG08572</v>
          </cell>
          <cell r="O866" t="str">
            <v>ITOCHU CORPORATION</v>
          </cell>
          <cell r="P866" t="str">
            <v>THLKR</v>
          </cell>
          <cell r="Q866" t="str">
            <v>JPUKB</v>
          </cell>
          <cell r="R866" t="str">
            <v>JPHKT</v>
          </cell>
          <cell r="S866" t="str">
            <v>Y</v>
          </cell>
          <cell r="T866" t="str">
            <v>RF</v>
          </cell>
          <cell r="U866" t="str">
            <v>CHICKEN MEAT PRODUCTS, PREPARED OR PRESERVED (INCL. CANNED)</v>
          </cell>
          <cell r="V866">
            <v>-18</v>
          </cell>
          <cell r="W866">
            <v>0</v>
          </cell>
          <cell r="X866">
            <v>0</v>
          </cell>
          <cell r="Y866">
            <v>0</v>
          </cell>
          <cell r="Z866" t="str">
            <v>N</v>
          </cell>
          <cell r="AA866" t="str">
            <v>RKLT1099N</v>
          </cell>
          <cell r="AB866" t="str">
            <v>MOL SPARKLE</v>
          </cell>
          <cell r="AC866" t="str">
            <v>JTV2</v>
          </cell>
          <cell r="AD866">
            <v>43805</v>
          </cell>
          <cell r="AE866">
            <v>29293</v>
          </cell>
          <cell r="AF866" t="str">
            <v>JPUKB03</v>
          </cell>
          <cell r="AG866" t="str">
            <v>しげのぶ</v>
          </cell>
          <cell r="AH866">
            <v>43808</v>
          </cell>
          <cell r="AI866" t="str">
            <v>12/10.11</v>
          </cell>
          <cell r="AJ866" t="str">
            <v>IMOTO</v>
          </cell>
          <cell r="AK866" t="str">
            <v>PI15-17 or PIM</v>
          </cell>
          <cell r="AL866" t="str">
            <v>3FDU1</v>
          </cell>
          <cell r="AM866" t="str">
            <v>香椎パークポート２号（博多港運）</v>
          </cell>
          <cell r="AN866" t="str">
            <v>6TK26</v>
          </cell>
          <cell r="AO866">
            <v>43804</v>
          </cell>
          <cell r="AP866">
            <v>0.41666666666666669</v>
          </cell>
          <cell r="AQ866" t="str">
            <v>船名及びスケジュール変更あり</v>
          </cell>
          <cell r="AR866" t="str">
            <v>神戸港　PI 15-17</v>
          </cell>
        </row>
        <row r="867">
          <cell r="B867" t="str">
            <v>BKKVL99756001</v>
          </cell>
          <cell r="C867">
            <v>1</v>
          </cell>
          <cell r="D867">
            <v>43804</v>
          </cell>
          <cell r="E867">
            <v>0.41666666666666669</v>
          </cell>
          <cell r="F867" t="str">
            <v>船名及びスケジュール変更あり</v>
          </cell>
          <cell r="G867" t="str">
            <v>しげのぶ</v>
          </cell>
          <cell r="H867">
            <v>43808</v>
          </cell>
          <cell r="I867" t="str">
            <v>12/10.11</v>
          </cell>
          <cell r="J867" t="str">
            <v>JPUKB03JPHKT</v>
          </cell>
          <cell r="K867" t="str">
            <v>BKKVL9975600</v>
          </cell>
          <cell r="L867" t="str">
            <v>SZLU9530431</v>
          </cell>
          <cell r="M867" t="str">
            <v>R5</v>
          </cell>
          <cell r="N867" t="str">
            <v>THAF81788</v>
          </cell>
          <cell r="O867" t="str">
            <v>ITOCHU CORPORATION</v>
          </cell>
          <cell r="P867" t="str">
            <v>THLKR</v>
          </cell>
          <cell r="Q867" t="str">
            <v>JPUKB</v>
          </cell>
          <cell r="R867" t="str">
            <v>JPHKT</v>
          </cell>
          <cell r="S867" t="str">
            <v>Y</v>
          </cell>
          <cell r="T867" t="str">
            <v>RF</v>
          </cell>
          <cell r="U867" t="str">
            <v>OFFALS &amp; CUTS OF CHICKENS, FROZEN</v>
          </cell>
          <cell r="V867">
            <v>-18</v>
          </cell>
          <cell r="W867">
            <v>0</v>
          </cell>
          <cell r="X867">
            <v>0</v>
          </cell>
          <cell r="Y867">
            <v>0</v>
          </cell>
          <cell r="Z867" t="str">
            <v>N</v>
          </cell>
          <cell r="AA867" t="str">
            <v>RKLT1099N</v>
          </cell>
          <cell r="AB867" t="str">
            <v>MOL SPARKLE</v>
          </cell>
          <cell r="AC867" t="str">
            <v>JTV2</v>
          </cell>
          <cell r="AD867">
            <v>43805</v>
          </cell>
          <cell r="AE867">
            <v>27029.52</v>
          </cell>
          <cell r="AF867" t="str">
            <v>JPUKB03</v>
          </cell>
          <cell r="AG867" t="str">
            <v>しげのぶ</v>
          </cell>
          <cell r="AH867">
            <v>43808</v>
          </cell>
          <cell r="AI867" t="str">
            <v>12/10.11</v>
          </cell>
          <cell r="AJ867" t="str">
            <v>IMOTO</v>
          </cell>
          <cell r="AK867" t="str">
            <v>PI15-17 or PIM</v>
          </cell>
          <cell r="AL867" t="str">
            <v>3FDU1</v>
          </cell>
          <cell r="AM867" t="str">
            <v>香椎パークポート２号（博多港運）</v>
          </cell>
          <cell r="AN867" t="str">
            <v>6TK26</v>
          </cell>
          <cell r="AO867">
            <v>43804</v>
          </cell>
          <cell r="AP867">
            <v>0.41666666666666669</v>
          </cell>
          <cell r="AQ867" t="str">
            <v>船名及びスケジュール変更あり</v>
          </cell>
          <cell r="AR867" t="str">
            <v>神戸港　PI 15-17</v>
          </cell>
        </row>
        <row r="868">
          <cell r="B868" t="str">
            <v>BKKVL50974001</v>
          </cell>
          <cell r="C868">
            <v>1</v>
          </cell>
          <cell r="D868">
            <v>43804</v>
          </cell>
          <cell r="E868">
            <v>0.41666666666666669</v>
          </cell>
          <cell r="F868" t="str">
            <v>船名及びスケジュール変更あり</v>
          </cell>
          <cell r="G868" t="str">
            <v>しげのぶ</v>
          </cell>
          <cell r="H868">
            <v>43808</v>
          </cell>
          <cell r="I868" t="str">
            <v>12/10.11</v>
          </cell>
          <cell r="J868" t="str">
            <v>JPUKB03JPHKT</v>
          </cell>
          <cell r="K868" t="str">
            <v>BKKVL5097400</v>
          </cell>
          <cell r="L868" t="str">
            <v>MORU1145942</v>
          </cell>
          <cell r="M868" t="str">
            <v>R5</v>
          </cell>
          <cell r="N868" t="str">
            <v>THAG08724</v>
          </cell>
          <cell r="O868" t="str">
            <v>KJAVIK CO.,LTD.</v>
          </cell>
          <cell r="P868" t="str">
            <v>THBKK</v>
          </cell>
          <cell r="Q868" t="str">
            <v>JPUKB</v>
          </cell>
          <cell r="R868" t="str">
            <v>JPHKT</v>
          </cell>
          <cell r="S868" t="str">
            <v>Y</v>
          </cell>
          <cell r="T868" t="str">
            <v>RF</v>
          </cell>
          <cell r="U868" t="str">
            <v>CRUSTACEAN FOR HUMAN CONSUMPTION, COLDWATER SHRIMPS AND PRAWNS (PANDALUS SPP., CRANGON CRANGON)</v>
          </cell>
          <cell r="V868">
            <v>-20</v>
          </cell>
          <cell r="W868">
            <v>0</v>
          </cell>
          <cell r="X868">
            <v>0</v>
          </cell>
          <cell r="Y868">
            <v>0</v>
          </cell>
          <cell r="Z868" t="str">
            <v>N</v>
          </cell>
          <cell r="AA868" t="str">
            <v>RKLT1099N</v>
          </cell>
          <cell r="AB868" t="str">
            <v>MOL SPARKLE</v>
          </cell>
          <cell r="AC868" t="str">
            <v>JTV2</v>
          </cell>
          <cell r="AD868">
            <v>43805</v>
          </cell>
          <cell r="AE868">
            <v>16518.2</v>
          </cell>
          <cell r="AF868" t="str">
            <v>JPUKB03</v>
          </cell>
          <cell r="AG868" t="str">
            <v>しげのぶ</v>
          </cell>
          <cell r="AH868">
            <v>43808</v>
          </cell>
          <cell r="AI868" t="str">
            <v>12/10.11</v>
          </cell>
          <cell r="AJ868" t="str">
            <v>IMOTO</v>
          </cell>
          <cell r="AK868" t="str">
            <v>PI15-17 or PIM</v>
          </cell>
          <cell r="AL868" t="str">
            <v>3FDU1</v>
          </cell>
          <cell r="AM868" t="str">
            <v>香椎パークポート２号（博多港運）</v>
          </cell>
          <cell r="AN868" t="str">
            <v>6TK26</v>
          </cell>
          <cell r="AO868">
            <v>43804</v>
          </cell>
          <cell r="AP868">
            <v>0.41666666666666669</v>
          </cell>
          <cell r="AQ868" t="str">
            <v>船名及びスケジュール変更あり</v>
          </cell>
          <cell r="AR868" t="str">
            <v>神戸港　PI 15-17</v>
          </cell>
        </row>
        <row r="869">
          <cell r="B869" t="str">
            <v>BKKVJ38495001</v>
          </cell>
          <cell r="C869">
            <v>1</v>
          </cell>
          <cell r="D869">
            <v>43804</v>
          </cell>
          <cell r="E869">
            <v>0.41666666666666669</v>
          </cell>
          <cell r="F869" t="str">
            <v>船名及びスケジュール変更あり</v>
          </cell>
          <cell r="G869" t="str">
            <v>しげのぶ</v>
          </cell>
          <cell r="H869">
            <v>43808</v>
          </cell>
          <cell r="I869" t="str">
            <v>12/10.11</v>
          </cell>
          <cell r="J869" t="str">
            <v>JPUKB03JPHKT</v>
          </cell>
          <cell r="K869" t="str">
            <v>BKKVJ3849500</v>
          </cell>
          <cell r="L869" t="str">
            <v>NYKU4251148</v>
          </cell>
          <cell r="M869" t="str">
            <v>D5</v>
          </cell>
          <cell r="N869" t="str">
            <v>THAF81740</v>
          </cell>
          <cell r="O869" t="str">
            <v>MARS JAPAN LIMITED</v>
          </cell>
          <cell r="P869" t="str">
            <v>THLKR</v>
          </cell>
          <cell r="Q869" t="str">
            <v>JPUKB</v>
          </cell>
          <cell r="R869" t="str">
            <v>JPHKT</v>
          </cell>
          <cell r="S869" t="str">
            <v>Y</v>
          </cell>
          <cell r="T869" t="str">
            <v>DR</v>
          </cell>
          <cell r="U869" t="str">
            <v>ANIMAL &amp; PET FOOD, N.O.S.</v>
          </cell>
          <cell r="V869">
            <v>0</v>
          </cell>
          <cell r="W869" t="str">
            <v>CMH</v>
          </cell>
          <cell r="X869">
            <v>0</v>
          </cell>
          <cell r="Y869">
            <v>0</v>
          </cell>
          <cell r="Z869" t="str">
            <v>N</v>
          </cell>
          <cell r="AA869" t="str">
            <v>RKLT1099N</v>
          </cell>
          <cell r="AB869" t="str">
            <v>MOL SPARKLE</v>
          </cell>
          <cell r="AC869" t="str">
            <v>JTV2</v>
          </cell>
          <cell r="AD869">
            <v>43805</v>
          </cell>
          <cell r="AE869">
            <v>20635.88</v>
          </cell>
          <cell r="AF869" t="str">
            <v>JPUKB03</v>
          </cell>
          <cell r="AG869" t="str">
            <v>しげのぶ</v>
          </cell>
          <cell r="AH869">
            <v>43808</v>
          </cell>
          <cell r="AI869" t="str">
            <v>12/10.11</v>
          </cell>
          <cell r="AJ869" t="str">
            <v>IMOTO</v>
          </cell>
          <cell r="AK869" t="str">
            <v>PI15-17 or PIM</v>
          </cell>
          <cell r="AL869" t="str">
            <v>3FDU1</v>
          </cell>
          <cell r="AM869" t="str">
            <v>香椎パークポート２号（博多港運）</v>
          </cell>
          <cell r="AN869" t="str">
            <v>6TK26</v>
          </cell>
          <cell r="AO869">
            <v>43804</v>
          </cell>
          <cell r="AP869">
            <v>0.41666666666666669</v>
          </cell>
          <cell r="AQ869" t="str">
            <v>船名及びスケジュール変更あり</v>
          </cell>
          <cell r="AR869" t="str">
            <v>神戸港　PI 15-17</v>
          </cell>
        </row>
        <row r="870">
          <cell r="B870" t="str">
            <v>BKKVJ38495002</v>
          </cell>
          <cell r="C870">
            <v>2</v>
          </cell>
          <cell r="D870">
            <v>43804</v>
          </cell>
          <cell r="E870">
            <v>0.41666666666666669</v>
          </cell>
          <cell r="F870" t="str">
            <v>船名及びスケジュール変更あり</v>
          </cell>
          <cell r="G870" t="str">
            <v>しげのぶ</v>
          </cell>
          <cell r="H870">
            <v>43808</v>
          </cell>
          <cell r="I870" t="str">
            <v>12/10.11</v>
          </cell>
          <cell r="J870" t="str">
            <v>JPUKB03JPHKT</v>
          </cell>
          <cell r="K870" t="str">
            <v>BKKVJ3849500</v>
          </cell>
          <cell r="L870" t="str">
            <v>TLLU5695946</v>
          </cell>
          <cell r="M870" t="str">
            <v>D5</v>
          </cell>
          <cell r="N870" t="str">
            <v>THAF81789</v>
          </cell>
          <cell r="O870" t="str">
            <v>MARS JAPAN LIMITED</v>
          </cell>
          <cell r="P870" t="str">
            <v>THLKR</v>
          </cell>
          <cell r="Q870" t="str">
            <v>JPUKB</v>
          </cell>
          <cell r="R870" t="str">
            <v>JPHKT</v>
          </cell>
          <cell r="S870" t="str">
            <v>Y</v>
          </cell>
          <cell r="T870" t="str">
            <v>DR</v>
          </cell>
          <cell r="U870" t="str">
            <v>ANIMAL &amp; PET FOOD, N.O.S.</v>
          </cell>
          <cell r="V870">
            <v>0</v>
          </cell>
          <cell r="W870" t="str">
            <v>CMH</v>
          </cell>
          <cell r="X870">
            <v>0</v>
          </cell>
          <cell r="Y870">
            <v>0</v>
          </cell>
          <cell r="Z870" t="str">
            <v>N</v>
          </cell>
          <cell r="AA870" t="str">
            <v>RKLT1099N</v>
          </cell>
          <cell r="AB870" t="str">
            <v>MOL SPARKLE</v>
          </cell>
          <cell r="AC870" t="str">
            <v>JTV2</v>
          </cell>
          <cell r="AD870">
            <v>43805</v>
          </cell>
          <cell r="AE870">
            <v>23072.52</v>
          </cell>
          <cell r="AF870" t="str">
            <v>JPUKB03</v>
          </cell>
          <cell r="AG870" t="str">
            <v>しげのぶ</v>
          </cell>
          <cell r="AH870">
            <v>43808</v>
          </cell>
          <cell r="AI870" t="str">
            <v>12/10.11</v>
          </cell>
          <cell r="AJ870" t="str">
            <v>IMOTO</v>
          </cell>
          <cell r="AK870" t="str">
            <v>PI15-17 or PIM</v>
          </cell>
          <cell r="AL870" t="str">
            <v>3FDU1</v>
          </cell>
          <cell r="AM870" t="str">
            <v>香椎パークポート２号（博多港運）</v>
          </cell>
          <cell r="AN870" t="str">
            <v>6TK26</v>
          </cell>
          <cell r="AO870">
            <v>43804</v>
          </cell>
          <cell r="AP870">
            <v>0.41666666666666669</v>
          </cell>
          <cell r="AQ870" t="str">
            <v>船名及びスケジュール変更あり</v>
          </cell>
          <cell r="AR870" t="str">
            <v>神戸港　PI 15-17</v>
          </cell>
        </row>
        <row r="871">
          <cell r="B871" t="str">
            <v>BKKVK81266001</v>
          </cell>
          <cell r="C871">
            <v>1</v>
          </cell>
          <cell r="D871">
            <v>43804</v>
          </cell>
          <cell r="E871">
            <v>0.41666666666666669</v>
          </cell>
          <cell r="F871" t="str">
            <v>船名及びスケジュール変更あり</v>
          </cell>
          <cell r="G871" t="str">
            <v>しげのぶ</v>
          </cell>
          <cell r="H871">
            <v>43808</v>
          </cell>
          <cell r="I871" t="str">
            <v>12/10.11</v>
          </cell>
          <cell r="J871" t="str">
            <v>JPUKB03JPHKT</v>
          </cell>
          <cell r="K871" t="str">
            <v>BKKVK8126600</v>
          </cell>
          <cell r="L871" t="str">
            <v>SEGU9253230</v>
          </cell>
          <cell r="M871" t="str">
            <v>R5</v>
          </cell>
          <cell r="N871" t="str">
            <v>THAG08843</v>
          </cell>
          <cell r="O871" t="str">
            <v>MARUHA NICHIRO CORPORATION</v>
          </cell>
          <cell r="P871" t="str">
            <v>THBKK</v>
          </cell>
          <cell r="Q871" t="str">
            <v>JPUKB</v>
          </cell>
          <cell r="R871" t="str">
            <v>JPHKT</v>
          </cell>
          <cell r="S871" t="str">
            <v>Y</v>
          </cell>
          <cell r="T871" t="str">
            <v>RF</v>
          </cell>
          <cell r="U871" t="str">
            <v>SHRIMP OR PRAWNS, PREPARED OR PRESERVED (INCL. CANNED)</v>
          </cell>
          <cell r="V871">
            <v>-18</v>
          </cell>
          <cell r="W871">
            <v>0</v>
          </cell>
          <cell r="X871">
            <v>0</v>
          </cell>
          <cell r="Y871">
            <v>0</v>
          </cell>
          <cell r="Z871" t="str">
            <v>N</v>
          </cell>
          <cell r="AA871" t="str">
            <v>RKLT1099N</v>
          </cell>
          <cell r="AB871" t="str">
            <v>MOL SPARKLE</v>
          </cell>
          <cell r="AC871" t="str">
            <v>JTV2</v>
          </cell>
          <cell r="AD871">
            <v>43805</v>
          </cell>
          <cell r="AE871">
            <v>10049.799999999999</v>
          </cell>
          <cell r="AF871" t="str">
            <v>JPUKB03</v>
          </cell>
          <cell r="AG871" t="str">
            <v>しげのぶ</v>
          </cell>
          <cell r="AH871">
            <v>43808</v>
          </cell>
          <cell r="AI871" t="str">
            <v>12/10.11</v>
          </cell>
          <cell r="AJ871" t="str">
            <v>IMOTO</v>
          </cell>
          <cell r="AK871" t="str">
            <v>PI15-17 or PIM</v>
          </cell>
          <cell r="AL871" t="str">
            <v>3FDU1</v>
          </cell>
          <cell r="AM871" t="str">
            <v>香椎パークポート２号（博多港運）</v>
          </cell>
          <cell r="AN871" t="str">
            <v>6TK26</v>
          </cell>
          <cell r="AO871">
            <v>43804</v>
          </cell>
          <cell r="AP871">
            <v>0.41666666666666669</v>
          </cell>
          <cell r="AQ871" t="str">
            <v>船名及びスケジュール変更あり</v>
          </cell>
          <cell r="AR871" t="str">
            <v>神戸港　PI 15-17</v>
          </cell>
        </row>
        <row r="872">
          <cell r="B872" t="str">
            <v>BKKVK81266002</v>
          </cell>
          <cell r="C872">
            <v>2</v>
          </cell>
          <cell r="D872">
            <v>43804</v>
          </cell>
          <cell r="E872">
            <v>0.41666666666666669</v>
          </cell>
          <cell r="F872" t="str">
            <v>船名及びスケジュール変更あり</v>
          </cell>
          <cell r="G872" t="str">
            <v>しげのぶ</v>
          </cell>
          <cell r="H872">
            <v>43808</v>
          </cell>
          <cell r="I872" t="str">
            <v>12/10.11</v>
          </cell>
          <cell r="J872" t="str">
            <v>JPUKB03JPHKT</v>
          </cell>
          <cell r="K872" t="str">
            <v>BKKVK8126600</v>
          </cell>
          <cell r="L872" t="str">
            <v>SZLU9620520</v>
          </cell>
          <cell r="M872" t="str">
            <v>R5</v>
          </cell>
          <cell r="N872" t="str">
            <v>THAG08818</v>
          </cell>
          <cell r="O872" t="str">
            <v>MARUHA NICHIRO CORPORATION</v>
          </cell>
          <cell r="P872" t="str">
            <v>THBKK</v>
          </cell>
          <cell r="Q872" t="str">
            <v>JPUKB</v>
          </cell>
          <cell r="R872" t="str">
            <v>JPHKT</v>
          </cell>
          <cell r="S872" t="str">
            <v>Y</v>
          </cell>
          <cell r="T872" t="str">
            <v>RF</v>
          </cell>
          <cell r="U872" t="str">
            <v>SHRIMP OR PRAWNS, PREPARED OR PRESERVED (INCL. CANNED)</v>
          </cell>
          <cell r="V872">
            <v>-18</v>
          </cell>
          <cell r="W872">
            <v>0</v>
          </cell>
          <cell r="X872">
            <v>0</v>
          </cell>
          <cell r="Y872">
            <v>0</v>
          </cell>
          <cell r="Z872" t="str">
            <v>N</v>
          </cell>
          <cell r="AA872" t="str">
            <v>RKLT1099N</v>
          </cell>
          <cell r="AB872" t="str">
            <v>MOL SPARKLE</v>
          </cell>
          <cell r="AC872" t="str">
            <v>JTV2</v>
          </cell>
          <cell r="AD872">
            <v>43805</v>
          </cell>
          <cell r="AE872">
            <v>10109.799999999999</v>
          </cell>
          <cell r="AF872" t="str">
            <v>JPUKB03</v>
          </cell>
          <cell r="AG872" t="str">
            <v>しげのぶ</v>
          </cell>
          <cell r="AH872">
            <v>43808</v>
          </cell>
          <cell r="AI872" t="str">
            <v>12/10.11</v>
          </cell>
          <cell r="AJ872" t="str">
            <v>IMOTO</v>
          </cell>
          <cell r="AK872" t="str">
            <v>PI15-17 or PIM</v>
          </cell>
          <cell r="AL872" t="str">
            <v>3FDU1</v>
          </cell>
          <cell r="AM872" t="str">
            <v>香椎パークポート２号（博多港運）</v>
          </cell>
          <cell r="AN872" t="str">
            <v>6TK26</v>
          </cell>
          <cell r="AO872">
            <v>43804</v>
          </cell>
          <cell r="AP872">
            <v>0.41666666666666669</v>
          </cell>
          <cell r="AQ872" t="str">
            <v>船名及びスケジュール変更あり</v>
          </cell>
          <cell r="AR872" t="str">
            <v>神戸港　PI 15-17</v>
          </cell>
        </row>
        <row r="873">
          <cell r="B873" t="str">
            <v>BKKVK26063001</v>
          </cell>
          <cell r="C873">
            <v>1</v>
          </cell>
          <cell r="D873">
            <v>43804</v>
          </cell>
          <cell r="E873">
            <v>0.41666666666666669</v>
          </cell>
          <cell r="F873" t="str">
            <v>船名及びスケジュール変更あり</v>
          </cell>
          <cell r="G873" t="str">
            <v>しげのぶ</v>
          </cell>
          <cell r="H873">
            <v>43808</v>
          </cell>
          <cell r="I873" t="str">
            <v>12/10.11</v>
          </cell>
          <cell r="J873" t="str">
            <v>JPUKB03JPHKT</v>
          </cell>
          <cell r="K873" t="str">
            <v>BKKVK2606300</v>
          </cell>
          <cell r="L873" t="str">
            <v>TCKU1901880</v>
          </cell>
          <cell r="M873" t="str">
            <v>D2</v>
          </cell>
          <cell r="N873" t="str">
            <v>THAG28105</v>
          </cell>
          <cell r="O873" t="str">
            <v>MEIKO TRANS CO., LTD.</v>
          </cell>
          <cell r="P873" t="str">
            <v>THBKK</v>
          </cell>
          <cell r="Q873" t="str">
            <v>JPUKB</v>
          </cell>
          <cell r="R873" t="str">
            <v>JPHKT</v>
          </cell>
          <cell r="S873" t="str">
            <v>Y</v>
          </cell>
          <cell r="T873" t="str">
            <v>DR</v>
          </cell>
          <cell r="U873" t="str">
            <v>PLASTERS, GYPSUM</v>
          </cell>
          <cell r="V873">
            <v>0</v>
          </cell>
          <cell r="W873" t="str">
            <v>CMH</v>
          </cell>
          <cell r="X873">
            <v>0</v>
          </cell>
          <cell r="Y873">
            <v>0</v>
          </cell>
          <cell r="Z873" t="str">
            <v>N</v>
          </cell>
          <cell r="AA873" t="str">
            <v>RKLT1099N</v>
          </cell>
          <cell r="AB873" t="str">
            <v>MOL SPARKLE</v>
          </cell>
          <cell r="AC873" t="str">
            <v>JTV2</v>
          </cell>
          <cell r="AD873">
            <v>43805</v>
          </cell>
          <cell r="AE873">
            <v>22330</v>
          </cell>
          <cell r="AF873" t="str">
            <v>JPUKB03</v>
          </cell>
          <cell r="AG873" t="str">
            <v>しげのぶ</v>
          </cell>
          <cell r="AH873">
            <v>43808</v>
          </cell>
          <cell r="AI873" t="str">
            <v>12/10.11</v>
          </cell>
          <cell r="AJ873" t="str">
            <v>IMOTO</v>
          </cell>
          <cell r="AK873" t="str">
            <v>PI15-17 or PIM</v>
          </cell>
          <cell r="AL873" t="str">
            <v>3FDU1</v>
          </cell>
          <cell r="AM873" t="str">
            <v>香椎パークポート２号（博多港運）</v>
          </cell>
          <cell r="AN873" t="str">
            <v>6TK26</v>
          </cell>
          <cell r="AO873">
            <v>43804</v>
          </cell>
          <cell r="AP873">
            <v>0.41666666666666669</v>
          </cell>
          <cell r="AQ873" t="str">
            <v>船名及びスケジュール変更あり</v>
          </cell>
          <cell r="AR873" t="str">
            <v>神戸港　PI 15-17</v>
          </cell>
        </row>
        <row r="874">
          <cell r="B874" t="str">
            <v>BKKVM65533001</v>
          </cell>
          <cell r="C874">
            <v>1</v>
          </cell>
          <cell r="D874">
            <v>43804</v>
          </cell>
          <cell r="E874">
            <v>0.41666666666666669</v>
          </cell>
          <cell r="F874" t="str">
            <v>船名及びスケジュール変更あり</v>
          </cell>
          <cell r="G874" t="str">
            <v>しげのぶ</v>
          </cell>
          <cell r="H874">
            <v>43808</v>
          </cell>
          <cell r="I874" t="str">
            <v>12/10.11</v>
          </cell>
          <cell r="J874" t="str">
            <v>JPUKB03JPHKT</v>
          </cell>
          <cell r="K874" t="str">
            <v>BKKVM6553300</v>
          </cell>
          <cell r="L874" t="str">
            <v>NYKU3931773</v>
          </cell>
          <cell r="M874" t="str">
            <v>D2</v>
          </cell>
          <cell r="N874" t="str">
            <v>THAG08898</v>
          </cell>
          <cell r="O874" t="str">
            <v>MINEBEAMITSUMI INC.</v>
          </cell>
          <cell r="P874" t="str">
            <v>THLKR</v>
          </cell>
          <cell r="Q874" t="str">
            <v>JPUKB</v>
          </cell>
          <cell r="R874" t="str">
            <v>JPHKT</v>
          </cell>
          <cell r="S874" t="str">
            <v>Y</v>
          </cell>
          <cell r="T874" t="str">
            <v>DR</v>
          </cell>
          <cell r="U874" t="str">
            <v>BALL BEARINGS OR ROLLER BEARINGS</v>
          </cell>
          <cell r="V874">
            <v>0</v>
          </cell>
          <cell r="W874" t="str">
            <v>CMH</v>
          </cell>
          <cell r="X874">
            <v>0</v>
          </cell>
          <cell r="Y874">
            <v>0</v>
          </cell>
          <cell r="Z874" t="str">
            <v>N</v>
          </cell>
          <cell r="AA874" t="str">
            <v>RKLT1099N</v>
          </cell>
          <cell r="AB874" t="str">
            <v>MOL SPARKLE</v>
          </cell>
          <cell r="AC874" t="str">
            <v>JTV2</v>
          </cell>
          <cell r="AD874">
            <v>43805</v>
          </cell>
          <cell r="AE874">
            <v>6782.4</v>
          </cell>
          <cell r="AF874" t="str">
            <v>JPUKB03</v>
          </cell>
          <cell r="AG874" t="str">
            <v>しげのぶ</v>
          </cell>
          <cell r="AH874">
            <v>43808</v>
          </cell>
          <cell r="AI874" t="str">
            <v>12/10.11</v>
          </cell>
          <cell r="AJ874" t="str">
            <v>IMOTO</v>
          </cell>
          <cell r="AK874" t="str">
            <v>PI15-17 or PIM</v>
          </cell>
          <cell r="AL874" t="str">
            <v>3FDU1</v>
          </cell>
          <cell r="AM874" t="str">
            <v>香椎パークポート２号（博多港運）</v>
          </cell>
          <cell r="AN874" t="str">
            <v>6TK26</v>
          </cell>
          <cell r="AO874">
            <v>43804</v>
          </cell>
          <cell r="AP874">
            <v>0.41666666666666669</v>
          </cell>
          <cell r="AQ874" t="str">
            <v>船名及びスケジュール変更あり</v>
          </cell>
          <cell r="AR874" t="str">
            <v>神戸港　PI 15-17</v>
          </cell>
        </row>
        <row r="875">
          <cell r="B875" t="str">
            <v>BKKVK49634001</v>
          </cell>
          <cell r="C875">
            <v>1</v>
          </cell>
          <cell r="D875">
            <v>43804</v>
          </cell>
          <cell r="E875">
            <v>0.41666666666666669</v>
          </cell>
          <cell r="F875" t="str">
            <v>船名及びスケジュール変更あり</v>
          </cell>
          <cell r="G875" t="str">
            <v>しげのぶ</v>
          </cell>
          <cell r="H875">
            <v>43808</v>
          </cell>
          <cell r="I875" t="str">
            <v>12/10.11</v>
          </cell>
          <cell r="J875" t="str">
            <v>JPUKB03JPHKT</v>
          </cell>
          <cell r="K875" t="str">
            <v>BKKVK4963400</v>
          </cell>
          <cell r="L875" t="str">
            <v>NYKU3358086</v>
          </cell>
          <cell r="M875" t="str">
            <v>D2</v>
          </cell>
          <cell r="N875" t="str">
            <v>THAF82873</v>
          </cell>
          <cell r="O875" t="str">
            <v>NIPPON EXPRESS CO., LTD.</v>
          </cell>
          <cell r="P875" t="str">
            <v>THLCH</v>
          </cell>
          <cell r="Q875" t="str">
            <v>JPUKB</v>
          </cell>
          <cell r="R875" t="str">
            <v>JPHKT</v>
          </cell>
          <cell r="S875" t="str">
            <v>Y</v>
          </cell>
          <cell r="T875" t="str">
            <v>DR</v>
          </cell>
          <cell r="U875" t="str">
            <v>MACHINE TOOL PARTS FOR WORKING METAL</v>
          </cell>
          <cell r="V875">
            <v>0</v>
          </cell>
          <cell r="W875" t="str">
            <v>CMH</v>
          </cell>
          <cell r="X875">
            <v>0</v>
          </cell>
          <cell r="Y875">
            <v>0</v>
          </cell>
          <cell r="Z875" t="str">
            <v>N</v>
          </cell>
          <cell r="AA875" t="str">
            <v>RKLT1099N</v>
          </cell>
          <cell r="AB875" t="str">
            <v>MOL SPARKLE</v>
          </cell>
          <cell r="AC875" t="str">
            <v>JTV2</v>
          </cell>
          <cell r="AD875">
            <v>43805</v>
          </cell>
          <cell r="AE875">
            <v>12976</v>
          </cell>
          <cell r="AF875" t="str">
            <v>JPUKB03</v>
          </cell>
          <cell r="AG875" t="str">
            <v>しげのぶ</v>
          </cell>
          <cell r="AH875">
            <v>43808</v>
          </cell>
          <cell r="AI875" t="str">
            <v>12/10.11</v>
          </cell>
          <cell r="AJ875" t="str">
            <v>IMOTO</v>
          </cell>
          <cell r="AK875" t="str">
            <v>PI15-17 or PIM</v>
          </cell>
          <cell r="AL875" t="str">
            <v>3FDU1</v>
          </cell>
          <cell r="AM875" t="str">
            <v>香椎パークポート２号（博多港運）</v>
          </cell>
          <cell r="AN875" t="str">
            <v>6TK26</v>
          </cell>
          <cell r="AO875">
            <v>43804</v>
          </cell>
          <cell r="AP875">
            <v>0.41666666666666669</v>
          </cell>
          <cell r="AQ875" t="str">
            <v>船名及びスケジュール変更あり</v>
          </cell>
          <cell r="AR875" t="str">
            <v>神戸港　PI 15-17</v>
          </cell>
        </row>
        <row r="876">
          <cell r="B876" t="str">
            <v>BKKVL99633001</v>
          </cell>
          <cell r="C876">
            <v>1</v>
          </cell>
          <cell r="D876">
            <v>43804</v>
          </cell>
          <cell r="E876">
            <v>0.41666666666666669</v>
          </cell>
          <cell r="F876" t="str">
            <v>船名及びスケジュール変更あり</v>
          </cell>
          <cell r="G876" t="str">
            <v>しげのぶ</v>
          </cell>
          <cell r="H876">
            <v>43808</v>
          </cell>
          <cell r="I876" t="str">
            <v>12/10.11</v>
          </cell>
          <cell r="J876" t="str">
            <v>JPUKB03JPHKT</v>
          </cell>
          <cell r="K876" t="str">
            <v>BKKVL9963300</v>
          </cell>
          <cell r="L876" t="str">
            <v>BMOU9830675</v>
          </cell>
          <cell r="M876" t="str">
            <v>R5</v>
          </cell>
          <cell r="N876" t="str">
            <v>THAG08557</v>
          </cell>
          <cell r="O876" t="str">
            <v>NIPPON STEEL TRADING CORPORATION</v>
          </cell>
          <cell r="P876" t="str">
            <v>THLKR</v>
          </cell>
          <cell r="Q876" t="str">
            <v>JPUKB</v>
          </cell>
          <cell r="R876" t="str">
            <v>JPHKT</v>
          </cell>
          <cell r="S876" t="str">
            <v>Y</v>
          </cell>
          <cell r="T876" t="str">
            <v>RF</v>
          </cell>
          <cell r="U876" t="str">
            <v>OFFALS &amp; CUTS OF CHICKENS, FROZEN</v>
          </cell>
          <cell r="V876">
            <v>-20</v>
          </cell>
          <cell r="W876">
            <v>0</v>
          </cell>
          <cell r="X876">
            <v>0</v>
          </cell>
          <cell r="Y876">
            <v>0</v>
          </cell>
          <cell r="Z876" t="str">
            <v>N</v>
          </cell>
          <cell r="AA876" t="str">
            <v>RKLT1099N</v>
          </cell>
          <cell r="AB876" t="str">
            <v>MOL SPARKLE</v>
          </cell>
          <cell r="AC876" t="str">
            <v>JTV2</v>
          </cell>
          <cell r="AD876">
            <v>43805</v>
          </cell>
          <cell r="AE876">
            <v>24754.32</v>
          </cell>
          <cell r="AF876" t="str">
            <v>JPUKB03</v>
          </cell>
          <cell r="AG876" t="str">
            <v>しげのぶ</v>
          </cell>
          <cell r="AH876">
            <v>43808</v>
          </cell>
          <cell r="AI876" t="str">
            <v>12/10.11</v>
          </cell>
          <cell r="AJ876" t="str">
            <v>IMOTO</v>
          </cell>
          <cell r="AK876" t="str">
            <v>PI15-17 or PIM</v>
          </cell>
          <cell r="AL876" t="str">
            <v>3FDU1</v>
          </cell>
          <cell r="AM876" t="str">
            <v>香椎パークポート２号（博多港運）</v>
          </cell>
          <cell r="AN876" t="str">
            <v>6TK26</v>
          </cell>
          <cell r="AO876">
            <v>43804</v>
          </cell>
          <cell r="AP876">
            <v>0.41666666666666669</v>
          </cell>
          <cell r="AQ876" t="str">
            <v>船名及びスケジュール変更あり</v>
          </cell>
          <cell r="AR876" t="str">
            <v>神戸港　PI 15-17</v>
          </cell>
        </row>
        <row r="877">
          <cell r="B877" t="str">
            <v>BKKVJ41007001</v>
          </cell>
          <cell r="C877">
            <v>1</v>
          </cell>
          <cell r="D877">
            <v>43804</v>
          </cell>
          <cell r="E877">
            <v>0.41666666666666669</v>
          </cell>
          <cell r="F877" t="str">
            <v>船名及びスケジュール変更あり</v>
          </cell>
          <cell r="G877" t="str">
            <v>しげのぶ</v>
          </cell>
          <cell r="H877">
            <v>43808</v>
          </cell>
          <cell r="I877" t="str">
            <v>12/10.11</v>
          </cell>
          <cell r="J877" t="str">
            <v>JPUKB03JPHKT</v>
          </cell>
          <cell r="K877" t="str">
            <v>BKKVJ4100700</v>
          </cell>
          <cell r="L877" t="str">
            <v>MOFU6753167</v>
          </cell>
          <cell r="M877" t="str">
            <v>D4</v>
          </cell>
          <cell r="N877" t="str">
            <v>THAG08892</v>
          </cell>
          <cell r="O877" t="str">
            <v>NIPRO CORPORATION</v>
          </cell>
          <cell r="P877" t="str">
            <v>THLKR</v>
          </cell>
          <cell r="Q877" t="str">
            <v>JPUKB</v>
          </cell>
          <cell r="R877" t="str">
            <v>JPHKT</v>
          </cell>
          <cell r="S877" t="str">
            <v>Y</v>
          </cell>
          <cell r="T877" t="str">
            <v>DR</v>
          </cell>
          <cell r="U877" t="str">
            <v>MEDICAL GOODS, DONATED FOR RELIEF OR CHARITY</v>
          </cell>
          <cell r="V877">
            <v>0</v>
          </cell>
          <cell r="W877" t="str">
            <v>CMH</v>
          </cell>
          <cell r="X877">
            <v>0</v>
          </cell>
          <cell r="Y877">
            <v>0</v>
          </cell>
          <cell r="Z877" t="str">
            <v>N</v>
          </cell>
          <cell r="AA877" t="str">
            <v>RKLT1099N</v>
          </cell>
          <cell r="AB877" t="str">
            <v>MOL SPARKLE</v>
          </cell>
          <cell r="AC877" t="str">
            <v>JTV2</v>
          </cell>
          <cell r="AD877">
            <v>43805</v>
          </cell>
          <cell r="AE877">
            <v>8081.85</v>
          </cell>
          <cell r="AF877" t="str">
            <v>JPUKB03</v>
          </cell>
          <cell r="AG877" t="str">
            <v>しげのぶ</v>
          </cell>
          <cell r="AH877">
            <v>43808</v>
          </cell>
          <cell r="AI877" t="str">
            <v>12/10.11</v>
          </cell>
          <cell r="AJ877" t="str">
            <v>IMOTO</v>
          </cell>
          <cell r="AK877" t="str">
            <v>PI15-17 or PIM</v>
          </cell>
          <cell r="AL877" t="str">
            <v>3FDU1</v>
          </cell>
          <cell r="AM877" t="str">
            <v>香椎パークポート２号（博多港運）</v>
          </cell>
          <cell r="AN877" t="str">
            <v>6TK26</v>
          </cell>
          <cell r="AO877">
            <v>43804</v>
          </cell>
          <cell r="AP877">
            <v>0.41666666666666669</v>
          </cell>
          <cell r="AQ877" t="str">
            <v>船名及びスケジュール変更あり</v>
          </cell>
          <cell r="AR877" t="str">
            <v>神戸港　PI 15-17</v>
          </cell>
        </row>
        <row r="878">
          <cell r="B878" t="str">
            <v>BKKVJ41007002</v>
          </cell>
          <cell r="C878">
            <v>2</v>
          </cell>
          <cell r="D878">
            <v>43804</v>
          </cell>
          <cell r="E878">
            <v>0.41666666666666669</v>
          </cell>
          <cell r="F878" t="str">
            <v>船名及びスケジュール変更あり</v>
          </cell>
          <cell r="G878" t="str">
            <v>しげのぶ</v>
          </cell>
          <cell r="H878">
            <v>43808</v>
          </cell>
          <cell r="I878" t="str">
            <v>12/10.11</v>
          </cell>
          <cell r="J878" t="str">
            <v>JPUKB03JPHKT</v>
          </cell>
          <cell r="K878" t="str">
            <v>BKKVJ4100700</v>
          </cell>
          <cell r="L878" t="str">
            <v>TCKU4402396</v>
          </cell>
          <cell r="M878" t="str">
            <v>D4</v>
          </cell>
          <cell r="N878" t="str">
            <v>THAG08893</v>
          </cell>
          <cell r="O878" t="str">
            <v>NIPRO CORPORATION</v>
          </cell>
          <cell r="P878" t="str">
            <v>THLKR</v>
          </cell>
          <cell r="Q878" t="str">
            <v>JPUKB</v>
          </cell>
          <cell r="R878" t="str">
            <v>JPHKT</v>
          </cell>
          <cell r="S878" t="str">
            <v>Y</v>
          </cell>
          <cell r="T878" t="str">
            <v>DR</v>
          </cell>
          <cell r="U878" t="str">
            <v>MEDICAL GOODS, DONATED FOR RELIEF OR CHARITY</v>
          </cell>
          <cell r="V878">
            <v>0</v>
          </cell>
          <cell r="W878" t="str">
            <v>CMH</v>
          </cell>
          <cell r="X878">
            <v>0</v>
          </cell>
          <cell r="Y878">
            <v>0</v>
          </cell>
          <cell r="Z878" t="str">
            <v>N</v>
          </cell>
          <cell r="AA878" t="str">
            <v>RKLT1099N</v>
          </cell>
          <cell r="AB878" t="str">
            <v>MOL SPARKLE</v>
          </cell>
          <cell r="AC878" t="str">
            <v>JTV2</v>
          </cell>
          <cell r="AD878">
            <v>43805</v>
          </cell>
          <cell r="AE878">
            <v>10003.799999999999</v>
          </cell>
          <cell r="AF878" t="str">
            <v>JPUKB03</v>
          </cell>
          <cell r="AG878" t="str">
            <v>しげのぶ</v>
          </cell>
          <cell r="AH878">
            <v>43808</v>
          </cell>
          <cell r="AI878" t="str">
            <v>12/10.11</v>
          </cell>
          <cell r="AJ878" t="str">
            <v>IMOTO</v>
          </cell>
          <cell r="AK878" t="str">
            <v>PI15-17 or PIM</v>
          </cell>
          <cell r="AL878" t="str">
            <v>3FDU1</v>
          </cell>
          <cell r="AM878" t="str">
            <v>香椎パークポート２号（博多港運）</v>
          </cell>
          <cell r="AN878" t="str">
            <v>6TK26</v>
          </cell>
          <cell r="AO878">
            <v>43804</v>
          </cell>
          <cell r="AP878">
            <v>0.41666666666666669</v>
          </cell>
          <cell r="AQ878" t="str">
            <v>船名及びスケジュール変更あり</v>
          </cell>
          <cell r="AR878" t="str">
            <v>神戸港　PI 15-17</v>
          </cell>
        </row>
        <row r="879">
          <cell r="B879" t="str">
            <v>BKKVJ41007003</v>
          </cell>
          <cell r="C879">
            <v>3</v>
          </cell>
          <cell r="D879">
            <v>43804</v>
          </cell>
          <cell r="E879">
            <v>0.41666666666666669</v>
          </cell>
          <cell r="F879" t="str">
            <v>船名及びスケジュール変更あり</v>
          </cell>
          <cell r="G879" t="str">
            <v>しげのぶ</v>
          </cell>
          <cell r="H879">
            <v>43808</v>
          </cell>
          <cell r="I879" t="str">
            <v>12/10.11</v>
          </cell>
          <cell r="J879" t="str">
            <v>JPUKB03JPHKT</v>
          </cell>
          <cell r="K879" t="str">
            <v>BKKVJ4100700</v>
          </cell>
          <cell r="L879" t="str">
            <v>TLLU6098816</v>
          </cell>
          <cell r="M879" t="str">
            <v>D4</v>
          </cell>
          <cell r="N879" t="str">
            <v>THAG08467</v>
          </cell>
          <cell r="O879" t="str">
            <v>NIPRO CORPORATION</v>
          </cell>
          <cell r="P879" t="str">
            <v>THLKR</v>
          </cell>
          <cell r="Q879" t="str">
            <v>JPUKB</v>
          </cell>
          <cell r="R879" t="str">
            <v>JPHKT</v>
          </cell>
          <cell r="S879" t="str">
            <v>Y</v>
          </cell>
          <cell r="T879" t="str">
            <v>DR</v>
          </cell>
          <cell r="U879" t="str">
            <v>MEDICAL GOODS, DONATED FOR RELIEF OR CHARITY</v>
          </cell>
          <cell r="V879">
            <v>0</v>
          </cell>
          <cell r="W879" t="str">
            <v>CMH</v>
          </cell>
          <cell r="X879">
            <v>0</v>
          </cell>
          <cell r="Y879">
            <v>0</v>
          </cell>
          <cell r="Z879" t="str">
            <v>N</v>
          </cell>
          <cell r="AA879" t="str">
            <v>RKLT1099N</v>
          </cell>
          <cell r="AB879" t="str">
            <v>MOL SPARKLE</v>
          </cell>
          <cell r="AC879" t="str">
            <v>JTV2</v>
          </cell>
          <cell r="AD879">
            <v>43805</v>
          </cell>
          <cell r="AE879">
            <v>9859.2000000000007</v>
          </cell>
          <cell r="AF879" t="str">
            <v>JPUKB03</v>
          </cell>
          <cell r="AG879" t="str">
            <v>しげのぶ</v>
          </cell>
          <cell r="AH879">
            <v>43808</v>
          </cell>
          <cell r="AI879" t="str">
            <v>12/10.11</v>
          </cell>
          <cell r="AJ879" t="str">
            <v>IMOTO</v>
          </cell>
          <cell r="AK879" t="str">
            <v>PI15-17 or PIM</v>
          </cell>
          <cell r="AL879" t="str">
            <v>3FDU1</v>
          </cell>
          <cell r="AM879" t="str">
            <v>香椎パークポート２号（博多港運）</v>
          </cell>
          <cell r="AN879" t="str">
            <v>6TK26</v>
          </cell>
          <cell r="AO879">
            <v>43804</v>
          </cell>
          <cell r="AP879">
            <v>0.41666666666666669</v>
          </cell>
          <cell r="AQ879" t="str">
            <v>船名及びスケジュール変更あり</v>
          </cell>
          <cell r="AR879" t="str">
            <v>神戸港　PI 15-17</v>
          </cell>
        </row>
        <row r="880">
          <cell r="B880" t="str">
            <v>BKKVJ41007004</v>
          </cell>
          <cell r="C880">
            <v>4</v>
          </cell>
          <cell r="D880">
            <v>43804</v>
          </cell>
          <cell r="E880">
            <v>0.41666666666666669</v>
          </cell>
          <cell r="F880" t="str">
            <v>船名及びスケジュール変更あり</v>
          </cell>
          <cell r="G880" t="str">
            <v>しげのぶ</v>
          </cell>
          <cell r="H880">
            <v>43808</v>
          </cell>
          <cell r="I880" t="str">
            <v>12/10.11</v>
          </cell>
          <cell r="J880" t="str">
            <v>JPUKB03JPHKT</v>
          </cell>
          <cell r="K880" t="str">
            <v>BKKVJ4100700</v>
          </cell>
          <cell r="L880" t="str">
            <v>UETU4017831</v>
          </cell>
          <cell r="M880" t="str">
            <v>D4</v>
          </cell>
          <cell r="N880" t="str">
            <v>THAG08478</v>
          </cell>
          <cell r="O880" t="str">
            <v>NIPRO CORPORATION</v>
          </cell>
          <cell r="P880" t="str">
            <v>THLKR</v>
          </cell>
          <cell r="Q880" t="str">
            <v>JPUKB</v>
          </cell>
          <cell r="R880" t="str">
            <v>JPHKT</v>
          </cell>
          <cell r="S880" t="str">
            <v>Y</v>
          </cell>
          <cell r="T880" t="str">
            <v>DR</v>
          </cell>
          <cell r="U880" t="str">
            <v>MEDICAL GOODS, DONATED FOR RELIEF OR CHARITY</v>
          </cell>
          <cell r="V880">
            <v>0</v>
          </cell>
          <cell r="W880" t="str">
            <v>CMH</v>
          </cell>
          <cell r="X880">
            <v>0</v>
          </cell>
          <cell r="Y880">
            <v>0</v>
          </cell>
          <cell r="Z880" t="str">
            <v>N</v>
          </cell>
          <cell r="AA880" t="str">
            <v>RKLT1099N</v>
          </cell>
          <cell r="AB880" t="str">
            <v>MOL SPARKLE</v>
          </cell>
          <cell r="AC880" t="str">
            <v>JTV2</v>
          </cell>
          <cell r="AD880">
            <v>43805</v>
          </cell>
          <cell r="AE880">
            <v>10323.6</v>
          </cell>
          <cell r="AF880" t="str">
            <v>JPUKB03</v>
          </cell>
          <cell r="AG880" t="str">
            <v>しげのぶ</v>
          </cell>
          <cell r="AH880">
            <v>43808</v>
          </cell>
          <cell r="AI880" t="str">
            <v>12/10.11</v>
          </cell>
          <cell r="AJ880" t="str">
            <v>IMOTO</v>
          </cell>
          <cell r="AK880" t="str">
            <v>PI15-17 or PIM</v>
          </cell>
          <cell r="AL880" t="str">
            <v>3FDU1</v>
          </cell>
          <cell r="AM880" t="str">
            <v>香椎パークポート２号（博多港運）</v>
          </cell>
          <cell r="AN880" t="str">
            <v>6TK26</v>
          </cell>
          <cell r="AO880">
            <v>43804</v>
          </cell>
          <cell r="AP880">
            <v>0.41666666666666669</v>
          </cell>
          <cell r="AQ880" t="str">
            <v>船名及びスケジュール変更あり</v>
          </cell>
          <cell r="AR880" t="str">
            <v>神戸港　PI 15-17</v>
          </cell>
        </row>
        <row r="881">
          <cell r="B881" t="str">
            <v>BKKVJ41007005</v>
          </cell>
          <cell r="C881">
            <v>5</v>
          </cell>
          <cell r="D881">
            <v>43804</v>
          </cell>
          <cell r="E881">
            <v>0.41666666666666669</v>
          </cell>
          <cell r="F881" t="str">
            <v>船名及びスケジュール変更あり</v>
          </cell>
          <cell r="G881" t="str">
            <v>しげのぶ</v>
          </cell>
          <cell r="H881">
            <v>43808</v>
          </cell>
          <cell r="I881" t="str">
            <v>12/10.11</v>
          </cell>
          <cell r="J881" t="str">
            <v>JPUKB03JPHKT</v>
          </cell>
          <cell r="K881" t="str">
            <v>BKKVJ4100700</v>
          </cell>
          <cell r="L881" t="str">
            <v>UETU4111703</v>
          </cell>
          <cell r="M881" t="str">
            <v>D4</v>
          </cell>
          <cell r="N881" t="str">
            <v>THAG08465</v>
          </cell>
          <cell r="O881" t="str">
            <v>NIPRO CORPORATION</v>
          </cell>
          <cell r="P881" t="str">
            <v>THLKR</v>
          </cell>
          <cell r="Q881" t="str">
            <v>JPUKB</v>
          </cell>
          <cell r="R881" t="str">
            <v>JPHKT</v>
          </cell>
          <cell r="S881" t="str">
            <v>Y</v>
          </cell>
          <cell r="T881" t="str">
            <v>DR</v>
          </cell>
          <cell r="U881" t="str">
            <v>MEDICAL GOODS, DONATED FOR RELIEF OR CHARITY</v>
          </cell>
          <cell r="V881">
            <v>0</v>
          </cell>
          <cell r="W881" t="str">
            <v>CMH</v>
          </cell>
          <cell r="X881">
            <v>0</v>
          </cell>
          <cell r="Y881">
            <v>0</v>
          </cell>
          <cell r="Z881" t="str">
            <v>N</v>
          </cell>
          <cell r="AA881" t="str">
            <v>RKLT1099N</v>
          </cell>
          <cell r="AB881" t="str">
            <v>MOL SPARKLE</v>
          </cell>
          <cell r="AC881" t="str">
            <v>JTV2</v>
          </cell>
          <cell r="AD881">
            <v>43805</v>
          </cell>
          <cell r="AE881">
            <v>10029.6</v>
          </cell>
          <cell r="AF881" t="str">
            <v>JPUKB03</v>
          </cell>
          <cell r="AG881" t="str">
            <v>しげのぶ</v>
          </cell>
          <cell r="AH881">
            <v>43808</v>
          </cell>
          <cell r="AI881" t="str">
            <v>12/10.11</v>
          </cell>
          <cell r="AJ881" t="str">
            <v>IMOTO</v>
          </cell>
          <cell r="AK881" t="str">
            <v>PI15-17 or PIM</v>
          </cell>
          <cell r="AL881" t="str">
            <v>3FDU1</v>
          </cell>
          <cell r="AM881" t="str">
            <v>香椎パークポート２号（博多港運）</v>
          </cell>
          <cell r="AN881" t="str">
            <v>6TK26</v>
          </cell>
          <cell r="AO881">
            <v>43804</v>
          </cell>
          <cell r="AP881">
            <v>0.41666666666666669</v>
          </cell>
          <cell r="AQ881" t="str">
            <v>船名及びスケジュール変更あり</v>
          </cell>
          <cell r="AR881" t="str">
            <v>神戸港　PI 15-17</v>
          </cell>
        </row>
        <row r="882">
          <cell r="B882" t="str">
            <v>BKKVK57719001</v>
          </cell>
          <cell r="C882">
            <v>1</v>
          </cell>
          <cell r="D882">
            <v>43804</v>
          </cell>
          <cell r="E882">
            <v>0.41666666666666669</v>
          </cell>
          <cell r="F882" t="str">
            <v>船名及びスケジュール変更あり</v>
          </cell>
          <cell r="G882" t="str">
            <v>しげのぶ</v>
          </cell>
          <cell r="H882">
            <v>43808</v>
          </cell>
          <cell r="I882" t="str">
            <v>12/10.11</v>
          </cell>
          <cell r="J882" t="str">
            <v>JPUKB03JPHKT</v>
          </cell>
          <cell r="K882" t="str">
            <v>BKKVK5771900</v>
          </cell>
          <cell r="L882" t="str">
            <v>MOFU6835917</v>
          </cell>
          <cell r="M882" t="str">
            <v>D4</v>
          </cell>
          <cell r="N882" t="str">
            <v>THAF58375</v>
          </cell>
          <cell r="O882" t="str">
            <v>NISSIN CORPORATION</v>
          </cell>
          <cell r="P882" t="str">
            <v>THLKR</v>
          </cell>
          <cell r="Q882" t="str">
            <v>JPUKB</v>
          </cell>
          <cell r="R882" t="str">
            <v>JPHKT</v>
          </cell>
          <cell r="S882" t="str">
            <v>Y</v>
          </cell>
          <cell r="T882" t="str">
            <v>DR</v>
          </cell>
          <cell r="U882" t="str">
            <v>GASKETS &amp; SIMILAR JOINTS, OF METAL</v>
          </cell>
          <cell r="V882">
            <v>0</v>
          </cell>
          <cell r="W882" t="str">
            <v>CMH</v>
          </cell>
          <cell r="X882">
            <v>0</v>
          </cell>
          <cell r="Y882">
            <v>0</v>
          </cell>
          <cell r="Z882" t="str">
            <v>N</v>
          </cell>
          <cell r="AA882" t="str">
            <v>RKLT1099N</v>
          </cell>
          <cell r="AB882" t="str">
            <v>MOL SPARKLE</v>
          </cell>
          <cell r="AC882" t="str">
            <v>JTV2</v>
          </cell>
          <cell r="AD882">
            <v>43805</v>
          </cell>
          <cell r="AE882">
            <v>5899.5</v>
          </cell>
          <cell r="AF882" t="str">
            <v>JPUKB03</v>
          </cell>
          <cell r="AG882" t="str">
            <v>しげのぶ</v>
          </cell>
          <cell r="AH882">
            <v>43808</v>
          </cell>
          <cell r="AI882" t="str">
            <v>12/10.11</v>
          </cell>
          <cell r="AJ882" t="str">
            <v>IMOTO</v>
          </cell>
          <cell r="AK882" t="str">
            <v>PI15-17 or PIM</v>
          </cell>
          <cell r="AL882" t="str">
            <v>3FDU1</v>
          </cell>
          <cell r="AM882" t="str">
            <v>香椎パークポート２号（博多港運）</v>
          </cell>
          <cell r="AN882" t="str">
            <v>6TK26</v>
          </cell>
          <cell r="AO882">
            <v>43804</v>
          </cell>
          <cell r="AP882">
            <v>0.41666666666666669</v>
          </cell>
          <cell r="AQ882" t="str">
            <v>船名及びスケジュール変更あり</v>
          </cell>
          <cell r="AR882" t="str">
            <v>神戸港　PI 15-17</v>
          </cell>
        </row>
        <row r="883">
          <cell r="B883" t="str">
            <v>LCBV257265001</v>
          </cell>
          <cell r="C883">
            <v>1</v>
          </cell>
          <cell r="D883">
            <v>43804</v>
          </cell>
          <cell r="E883">
            <v>0.41666666666666669</v>
          </cell>
          <cell r="F883" t="str">
            <v>船名及びスケジュール変更あり</v>
          </cell>
          <cell r="G883" t="str">
            <v>しげのぶ</v>
          </cell>
          <cell r="H883">
            <v>43808</v>
          </cell>
          <cell r="I883" t="str">
            <v>12/10.11</v>
          </cell>
          <cell r="J883" t="str">
            <v>JPUKB03JPHKT</v>
          </cell>
          <cell r="K883" t="str">
            <v>LCBV25726500</v>
          </cell>
          <cell r="L883" t="str">
            <v>CAIU2865622</v>
          </cell>
          <cell r="M883" t="str">
            <v>D2</v>
          </cell>
          <cell r="N883" t="str">
            <v>THAH21413</v>
          </cell>
          <cell r="O883" t="str">
            <v>NISSIN CORPORATION</v>
          </cell>
          <cell r="P883" t="str">
            <v>THLCH</v>
          </cell>
          <cell r="Q883" t="str">
            <v>JPUKB</v>
          </cell>
          <cell r="R883" t="str">
            <v>JPHKT</v>
          </cell>
          <cell r="S883" t="str">
            <v>Y</v>
          </cell>
          <cell r="T883" t="str">
            <v>DR</v>
          </cell>
          <cell r="U883" t="str">
            <v>INJECTION OR COMPRESSION MOLDS, PLASTIC OR RUBBER</v>
          </cell>
          <cell r="V883">
            <v>0</v>
          </cell>
          <cell r="W883" t="str">
            <v>CMH</v>
          </cell>
          <cell r="X883">
            <v>0</v>
          </cell>
          <cell r="Y883">
            <v>0</v>
          </cell>
          <cell r="Z883" t="str">
            <v>N</v>
          </cell>
          <cell r="AA883" t="str">
            <v>RKLT1099N</v>
          </cell>
          <cell r="AB883" t="str">
            <v>MOL SPARKLE</v>
          </cell>
          <cell r="AC883" t="str">
            <v>JTV2</v>
          </cell>
          <cell r="AD883">
            <v>43805</v>
          </cell>
          <cell r="AE883">
            <v>4250</v>
          </cell>
          <cell r="AF883" t="str">
            <v>JPUKB03</v>
          </cell>
          <cell r="AG883" t="str">
            <v>しげのぶ</v>
          </cell>
          <cell r="AH883">
            <v>43808</v>
          </cell>
          <cell r="AI883" t="str">
            <v>12/10.11</v>
          </cell>
          <cell r="AJ883" t="str">
            <v>IMOTO</v>
          </cell>
          <cell r="AK883" t="str">
            <v>PI15-17 or PIM</v>
          </cell>
          <cell r="AL883" t="str">
            <v>3FDU1</v>
          </cell>
          <cell r="AM883" t="str">
            <v>香椎パークポート２号（博多港運）</v>
          </cell>
          <cell r="AN883" t="str">
            <v>6TK26</v>
          </cell>
          <cell r="AO883">
            <v>43804</v>
          </cell>
          <cell r="AP883">
            <v>0.41666666666666669</v>
          </cell>
          <cell r="AQ883" t="str">
            <v>船名及びスケジュール変更あり</v>
          </cell>
          <cell r="AR883" t="str">
            <v>神戸港　PI 15-17</v>
          </cell>
        </row>
        <row r="884">
          <cell r="B884" t="str">
            <v>BKKVL45199001</v>
          </cell>
          <cell r="C884">
            <v>1</v>
          </cell>
          <cell r="D884">
            <v>43804</v>
          </cell>
          <cell r="E884">
            <v>0.41666666666666669</v>
          </cell>
          <cell r="F884" t="str">
            <v>船名及びスケジュール変更あり</v>
          </cell>
          <cell r="G884" t="str">
            <v>しげのぶ</v>
          </cell>
          <cell r="H884">
            <v>43808</v>
          </cell>
          <cell r="I884" t="str">
            <v>12/10.11</v>
          </cell>
          <cell r="J884" t="str">
            <v>JPUKB03JPHKT</v>
          </cell>
          <cell r="K884" t="str">
            <v>BKKVL4519900</v>
          </cell>
          <cell r="L884" t="str">
            <v>NYKU3840190</v>
          </cell>
          <cell r="M884" t="str">
            <v>D2</v>
          </cell>
          <cell r="N884" t="str">
            <v>THAG28002</v>
          </cell>
          <cell r="O884" t="str">
            <v>ORDIY CO.,LTD.</v>
          </cell>
          <cell r="P884" t="str">
            <v>THLKR</v>
          </cell>
          <cell r="Q884" t="str">
            <v>JPUKB</v>
          </cell>
          <cell r="R884" t="str">
            <v>JPHKT</v>
          </cell>
          <cell r="S884" t="str">
            <v>Y</v>
          </cell>
          <cell r="T884" t="str">
            <v>DR</v>
          </cell>
          <cell r="U884" t="str">
            <v>BAGS &amp; SACKS, OF POLYETHYLENE</v>
          </cell>
          <cell r="V884">
            <v>0</v>
          </cell>
          <cell r="W884" t="str">
            <v>CMH</v>
          </cell>
          <cell r="X884">
            <v>0</v>
          </cell>
          <cell r="Y884">
            <v>0</v>
          </cell>
          <cell r="Z884" t="str">
            <v>N</v>
          </cell>
          <cell r="AA884" t="str">
            <v>RKLT1099N</v>
          </cell>
          <cell r="AB884" t="str">
            <v>MOL SPARKLE</v>
          </cell>
          <cell r="AC884" t="str">
            <v>JTV2</v>
          </cell>
          <cell r="AD884">
            <v>43805</v>
          </cell>
          <cell r="AE884">
            <v>17761.72</v>
          </cell>
          <cell r="AF884" t="str">
            <v>JPUKB03</v>
          </cell>
          <cell r="AG884" t="str">
            <v>しげのぶ</v>
          </cell>
          <cell r="AH884">
            <v>43808</v>
          </cell>
          <cell r="AI884" t="str">
            <v>12/10.11</v>
          </cell>
          <cell r="AJ884" t="str">
            <v>IMOTO</v>
          </cell>
          <cell r="AK884" t="str">
            <v>PI15-17 or PIM</v>
          </cell>
          <cell r="AL884" t="str">
            <v>3FDU1</v>
          </cell>
          <cell r="AM884" t="str">
            <v>香椎パークポート２号（博多港運）</v>
          </cell>
          <cell r="AN884" t="str">
            <v>6TK26</v>
          </cell>
          <cell r="AO884">
            <v>43804</v>
          </cell>
          <cell r="AP884">
            <v>0.41666666666666669</v>
          </cell>
          <cell r="AQ884" t="str">
            <v>船名及びスケジュール変更あり</v>
          </cell>
          <cell r="AR884" t="str">
            <v>神戸港　PI 15-17</v>
          </cell>
        </row>
        <row r="885">
          <cell r="B885" t="str">
            <v>BKKVL45199002</v>
          </cell>
          <cell r="C885">
            <v>2</v>
          </cell>
          <cell r="D885">
            <v>43804</v>
          </cell>
          <cell r="E885">
            <v>0.41666666666666669</v>
          </cell>
          <cell r="F885" t="str">
            <v>船名及びスケジュール変更あり</v>
          </cell>
          <cell r="G885" t="str">
            <v>しげのぶ</v>
          </cell>
          <cell r="H885">
            <v>43808</v>
          </cell>
          <cell r="I885" t="str">
            <v>12/10.11</v>
          </cell>
          <cell r="J885" t="str">
            <v>JPUKB03JPHKT</v>
          </cell>
          <cell r="K885" t="str">
            <v>BKKVL4519900</v>
          </cell>
          <cell r="L885" t="str">
            <v>TRHU2877030</v>
          </cell>
          <cell r="M885" t="str">
            <v>D2</v>
          </cell>
          <cell r="N885" t="str">
            <v>THAG27176</v>
          </cell>
          <cell r="O885" t="str">
            <v>ORDIY CO.,LTD.</v>
          </cell>
          <cell r="P885" t="str">
            <v>THLKR</v>
          </cell>
          <cell r="Q885" t="str">
            <v>JPUKB</v>
          </cell>
          <cell r="R885" t="str">
            <v>JPHKT</v>
          </cell>
          <cell r="S885" t="str">
            <v>Y</v>
          </cell>
          <cell r="T885" t="str">
            <v>DR</v>
          </cell>
          <cell r="U885" t="str">
            <v>BAGS &amp; SACKS, OF POLYETHYLENE</v>
          </cell>
          <cell r="V885">
            <v>0</v>
          </cell>
          <cell r="W885" t="str">
            <v>CMH</v>
          </cell>
          <cell r="X885">
            <v>0</v>
          </cell>
          <cell r="Y885">
            <v>0</v>
          </cell>
          <cell r="Z885" t="str">
            <v>N</v>
          </cell>
          <cell r="AA885" t="str">
            <v>RKLT1099N</v>
          </cell>
          <cell r="AB885" t="str">
            <v>MOL SPARKLE</v>
          </cell>
          <cell r="AC885" t="str">
            <v>JTV2</v>
          </cell>
          <cell r="AD885">
            <v>43805</v>
          </cell>
          <cell r="AE885">
            <v>15341.26</v>
          </cell>
          <cell r="AF885" t="str">
            <v>JPUKB03</v>
          </cell>
          <cell r="AG885" t="str">
            <v>しげのぶ</v>
          </cell>
          <cell r="AH885">
            <v>43808</v>
          </cell>
          <cell r="AI885" t="str">
            <v>12/10.11</v>
          </cell>
          <cell r="AJ885" t="str">
            <v>IMOTO</v>
          </cell>
          <cell r="AK885" t="str">
            <v>PI15-17 or PIM</v>
          </cell>
          <cell r="AL885" t="str">
            <v>3FDU1</v>
          </cell>
          <cell r="AM885" t="str">
            <v>香椎パークポート２号（博多港運）</v>
          </cell>
          <cell r="AN885" t="str">
            <v>6TK26</v>
          </cell>
          <cell r="AO885">
            <v>43804</v>
          </cell>
          <cell r="AP885">
            <v>0.41666666666666669</v>
          </cell>
          <cell r="AQ885" t="str">
            <v>船名及びスケジュール変更あり</v>
          </cell>
          <cell r="AR885" t="str">
            <v>神戸港　PI 15-17</v>
          </cell>
        </row>
        <row r="886">
          <cell r="B886" t="str">
            <v>BKKVL45199003</v>
          </cell>
          <cell r="C886">
            <v>3</v>
          </cell>
          <cell r="D886">
            <v>43804</v>
          </cell>
          <cell r="E886">
            <v>0.41666666666666669</v>
          </cell>
          <cell r="F886" t="str">
            <v>船名及びスケジュール変更あり</v>
          </cell>
          <cell r="G886" t="str">
            <v>しげのぶ</v>
          </cell>
          <cell r="H886">
            <v>43808</v>
          </cell>
          <cell r="I886" t="str">
            <v>12/10.11</v>
          </cell>
          <cell r="J886" t="str">
            <v>JPUKB03JPHKT</v>
          </cell>
          <cell r="K886" t="str">
            <v>BKKVL4519900</v>
          </cell>
          <cell r="L886" t="str">
            <v>TRHU3946006</v>
          </cell>
          <cell r="M886" t="str">
            <v>D2</v>
          </cell>
          <cell r="N886" t="str">
            <v>THAG27154</v>
          </cell>
          <cell r="O886" t="str">
            <v>ORDIY CO.,LTD.</v>
          </cell>
          <cell r="P886" t="str">
            <v>THLKR</v>
          </cell>
          <cell r="Q886" t="str">
            <v>JPUKB</v>
          </cell>
          <cell r="R886" t="str">
            <v>JPHKT</v>
          </cell>
          <cell r="S886" t="str">
            <v>Y</v>
          </cell>
          <cell r="T886" t="str">
            <v>DR</v>
          </cell>
          <cell r="U886" t="str">
            <v>BAGS &amp; SACKS, OF POLYETHYLENE</v>
          </cell>
          <cell r="V886">
            <v>0</v>
          </cell>
          <cell r="W886" t="str">
            <v>CMH</v>
          </cell>
          <cell r="X886">
            <v>0</v>
          </cell>
          <cell r="Y886">
            <v>0</v>
          </cell>
          <cell r="Z886" t="str">
            <v>N</v>
          </cell>
          <cell r="AA886" t="str">
            <v>RKLT1099N</v>
          </cell>
          <cell r="AB886" t="str">
            <v>MOL SPARKLE</v>
          </cell>
          <cell r="AC886" t="str">
            <v>JTV2</v>
          </cell>
          <cell r="AD886">
            <v>43805</v>
          </cell>
          <cell r="AE886">
            <v>15335.76</v>
          </cell>
          <cell r="AF886" t="str">
            <v>JPUKB03</v>
          </cell>
          <cell r="AG886" t="str">
            <v>しげのぶ</v>
          </cell>
          <cell r="AH886">
            <v>43808</v>
          </cell>
          <cell r="AI886" t="str">
            <v>12/10.11</v>
          </cell>
          <cell r="AJ886" t="str">
            <v>IMOTO</v>
          </cell>
          <cell r="AK886" t="str">
            <v>PI15-17 or PIM</v>
          </cell>
          <cell r="AL886" t="str">
            <v>3FDU1</v>
          </cell>
          <cell r="AM886" t="str">
            <v>香椎パークポート２号（博多港運）</v>
          </cell>
          <cell r="AN886" t="str">
            <v>6TK26</v>
          </cell>
          <cell r="AO886">
            <v>43804</v>
          </cell>
          <cell r="AP886">
            <v>0.41666666666666669</v>
          </cell>
          <cell r="AQ886" t="str">
            <v>船名及びスケジュール変更あり</v>
          </cell>
          <cell r="AR886" t="str">
            <v>神戸港　PI 15-17</v>
          </cell>
        </row>
        <row r="887">
          <cell r="B887" t="str">
            <v>BKKVJ25608001</v>
          </cell>
          <cell r="C887">
            <v>1</v>
          </cell>
          <cell r="D887">
            <v>43804</v>
          </cell>
          <cell r="E887">
            <v>0.41666666666666669</v>
          </cell>
          <cell r="F887" t="str">
            <v>船名及びスケジュール変更あり</v>
          </cell>
          <cell r="G887" t="str">
            <v>しげのぶ</v>
          </cell>
          <cell r="H887">
            <v>43808</v>
          </cell>
          <cell r="I887" t="str">
            <v>12/10.11</v>
          </cell>
          <cell r="J887" t="str">
            <v>JPUKB03JPHKT</v>
          </cell>
          <cell r="K887" t="str">
            <v>BKKVJ2560800</v>
          </cell>
          <cell r="L887" t="str">
            <v>NYKU3591349</v>
          </cell>
          <cell r="M887" t="str">
            <v>D2</v>
          </cell>
          <cell r="N887" t="str">
            <v>THAH72777</v>
          </cell>
          <cell r="O887" t="str">
            <v>SHINSHO CORPORATION</v>
          </cell>
          <cell r="P887" t="str">
            <v>THLCH</v>
          </cell>
          <cell r="Q887" t="str">
            <v>JPUKB</v>
          </cell>
          <cell r="R887" t="str">
            <v>JPHKT</v>
          </cell>
          <cell r="S887" t="str">
            <v>Y</v>
          </cell>
          <cell r="T887" t="str">
            <v>DR</v>
          </cell>
          <cell r="U887" t="str">
            <v>COPPER BARS, RODS &amp; PROFILES</v>
          </cell>
          <cell r="V887">
            <v>0</v>
          </cell>
          <cell r="W887" t="str">
            <v>CMH</v>
          </cell>
          <cell r="X887">
            <v>0</v>
          </cell>
          <cell r="Y887">
            <v>0</v>
          </cell>
          <cell r="Z887" t="str">
            <v>N</v>
          </cell>
          <cell r="AA887" t="str">
            <v>RKLT1099N</v>
          </cell>
          <cell r="AB887" t="str">
            <v>MOL SPARKLE</v>
          </cell>
          <cell r="AC887" t="str">
            <v>JTV2</v>
          </cell>
          <cell r="AD887">
            <v>43805</v>
          </cell>
          <cell r="AE887">
            <v>24144.5</v>
          </cell>
          <cell r="AF887" t="str">
            <v>JPUKB03</v>
          </cell>
          <cell r="AG887" t="str">
            <v>しげのぶ</v>
          </cell>
          <cell r="AH887">
            <v>43808</v>
          </cell>
          <cell r="AI887" t="str">
            <v>12/10.11</v>
          </cell>
          <cell r="AJ887" t="str">
            <v>IMOTO</v>
          </cell>
          <cell r="AK887" t="str">
            <v>PI15-17 or PIM</v>
          </cell>
          <cell r="AL887" t="str">
            <v>3FDU1</v>
          </cell>
          <cell r="AM887" t="str">
            <v>香椎パークポート２号（博多港運）</v>
          </cell>
          <cell r="AN887" t="str">
            <v>6TK26</v>
          </cell>
          <cell r="AO887">
            <v>43804</v>
          </cell>
          <cell r="AP887">
            <v>0.41666666666666669</v>
          </cell>
          <cell r="AQ887" t="str">
            <v>船名及びスケジュール変更あり</v>
          </cell>
          <cell r="AR887" t="str">
            <v>神戸港　PI 15-17</v>
          </cell>
        </row>
        <row r="888">
          <cell r="B888" t="str">
            <v>BKKVL60137001</v>
          </cell>
          <cell r="C888">
            <v>1</v>
          </cell>
          <cell r="D888">
            <v>43804</v>
          </cell>
          <cell r="E888">
            <v>0.41666666666666669</v>
          </cell>
          <cell r="F888" t="str">
            <v>船名及びスケジュール変更あり</v>
          </cell>
          <cell r="G888" t="str">
            <v>しげのぶ</v>
          </cell>
          <cell r="H888">
            <v>43808</v>
          </cell>
          <cell r="I888" t="str">
            <v>12/10.11</v>
          </cell>
          <cell r="J888" t="str">
            <v>JPUKB03JPHKT</v>
          </cell>
          <cell r="K888" t="str">
            <v>BKKVL6013700</v>
          </cell>
          <cell r="L888" t="str">
            <v>TCKU2051604</v>
          </cell>
          <cell r="M888" t="str">
            <v>D2</v>
          </cell>
          <cell r="N888" t="str">
            <v>THAG26389</v>
          </cell>
          <cell r="O888" t="str">
            <v>SIMMONS CO., LTD.</v>
          </cell>
          <cell r="P888" t="str">
            <v>THLKR</v>
          </cell>
          <cell r="Q888" t="str">
            <v>JPUKB</v>
          </cell>
          <cell r="R888" t="str">
            <v>JPHKT</v>
          </cell>
          <cell r="S888" t="str">
            <v>Y</v>
          </cell>
          <cell r="T888" t="str">
            <v>DR</v>
          </cell>
          <cell r="U888" t="str">
            <v>FAK OR CARGO, NOS</v>
          </cell>
          <cell r="V888">
            <v>0</v>
          </cell>
          <cell r="W888" t="str">
            <v>CMH</v>
          </cell>
          <cell r="X888">
            <v>0</v>
          </cell>
          <cell r="Y888">
            <v>0</v>
          </cell>
          <cell r="Z888" t="str">
            <v>N</v>
          </cell>
          <cell r="AA888" t="str">
            <v>RKLT1099N</v>
          </cell>
          <cell r="AB888" t="str">
            <v>MOL SPARKLE</v>
          </cell>
          <cell r="AC888" t="str">
            <v>JTV2</v>
          </cell>
          <cell r="AD888">
            <v>43805</v>
          </cell>
          <cell r="AE888">
            <v>3040</v>
          </cell>
          <cell r="AF888" t="str">
            <v>JPUKB03</v>
          </cell>
          <cell r="AG888" t="str">
            <v>しげのぶ</v>
          </cell>
          <cell r="AH888">
            <v>43808</v>
          </cell>
          <cell r="AI888" t="str">
            <v>12/10.11</v>
          </cell>
          <cell r="AJ888" t="str">
            <v>IMOTO</v>
          </cell>
          <cell r="AK888" t="str">
            <v>PI15-17 or PIM</v>
          </cell>
          <cell r="AL888" t="str">
            <v>3FDU1</v>
          </cell>
          <cell r="AM888" t="str">
            <v>香椎パークポート２号（博多港運）</v>
          </cell>
          <cell r="AN888" t="str">
            <v>6TK26</v>
          </cell>
          <cell r="AO888">
            <v>43804</v>
          </cell>
          <cell r="AP888">
            <v>0.41666666666666669</v>
          </cell>
          <cell r="AQ888" t="str">
            <v>船名及びスケジュール変更あり</v>
          </cell>
          <cell r="AR888" t="str">
            <v>神戸港　PI 15-17</v>
          </cell>
        </row>
        <row r="889">
          <cell r="B889" t="str">
            <v>BKKVL06964001</v>
          </cell>
          <cell r="C889">
            <v>1</v>
          </cell>
          <cell r="D889">
            <v>43804</v>
          </cell>
          <cell r="E889">
            <v>0.41666666666666669</v>
          </cell>
          <cell r="F889" t="str">
            <v>船名及びスケジュール変更あり</v>
          </cell>
          <cell r="G889" t="str">
            <v>しげのぶ</v>
          </cell>
          <cell r="H889">
            <v>43808</v>
          </cell>
          <cell r="I889" t="str">
            <v>12/10.11</v>
          </cell>
          <cell r="J889" t="str">
            <v>JPUKB03JPHKT</v>
          </cell>
          <cell r="K889" t="str">
            <v>BKKVL0696400</v>
          </cell>
          <cell r="L889" t="str">
            <v>MOAU7725764</v>
          </cell>
          <cell r="M889" t="str">
            <v>D2</v>
          </cell>
          <cell r="N889" t="str">
            <v>THAF07889</v>
          </cell>
          <cell r="O889" t="str">
            <v>SUKENO CO.,LTD.</v>
          </cell>
          <cell r="P889" t="str">
            <v>THLKR</v>
          </cell>
          <cell r="Q889" t="str">
            <v>JPUKB</v>
          </cell>
          <cell r="R889" t="str">
            <v>JPHKT</v>
          </cell>
          <cell r="S889" t="str">
            <v>Y</v>
          </cell>
          <cell r="T889" t="str">
            <v>DR</v>
          </cell>
          <cell r="U889" t="str">
            <v>KNITTED PANTY,SOCK,HOSE,TIGHT,ETC, OF COTTON</v>
          </cell>
          <cell r="V889">
            <v>0</v>
          </cell>
          <cell r="W889" t="str">
            <v>CMH</v>
          </cell>
          <cell r="X889">
            <v>0</v>
          </cell>
          <cell r="Y889">
            <v>0</v>
          </cell>
          <cell r="Z889" t="str">
            <v>N</v>
          </cell>
          <cell r="AA889" t="str">
            <v>RKLT1099N</v>
          </cell>
          <cell r="AB889" t="str">
            <v>MOL SPARKLE</v>
          </cell>
          <cell r="AC889" t="str">
            <v>JTV2</v>
          </cell>
          <cell r="AD889">
            <v>43805</v>
          </cell>
          <cell r="AE889">
            <v>6211.54</v>
          </cell>
          <cell r="AF889" t="str">
            <v>JPUKB03</v>
          </cell>
          <cell r="AG889" t="str">
            <v>しげのぶ</v>
          </cell>
          <cell r="AH889">
            <v>43808</v>
          </cell>
          <cell r="AI889" t="str">
            <v>12/10.11</v>
          </cell>
          <cell r="AJ889" t="str">
            <v>IMOTO</v>
          </cell>
          <cell r="AK889" t="str">
            <v>PI15-17 or PIM</v>
          </cell>
          <cell r="AL889" t="str">
            <v>3FDU1</v>
          </cell>
          <cell r="AM889" t="str">
            <v>香椎パークポート２号（博多港運）</v>
          </cell>
          <cell r="AN889" t="str">
            <v>6TK26</v>
          </cell>
          <cell r="AO889">
            <v>43804</v>
          </cell>
          <cell r="AP889">
            <v>0.41666666666666669</v>
          </cell>
          <cell r="AQ889" t="str">
            <v>船名及びスケジュール変更あり</v>
          </cell>
          <cell r="AR889" t="str">
            <v>神戸港　PI 15-17</v>
          </cell>
        </row>
        <row r="890">
          <cell r="B890" t="str">
            <v>BKKVL98564001</v>
          </cell>
          <cell r="C890">
            <v>1</v>
          </cell>
          <cell r="D890">
            <v>43804</v>
          </cell>
          <cell r="E890">
            <v>0.41666666666666669</v>
          </cell>
          <cell r="F890" t="str">
            <v>船名及びスケジュール変更あり</v>
          </cell>
          <cell r="G890" t="str">
            <v>しげのぶ</v>
          </cell>
          <cell r="H890">
            <v>43808</v>
          </cell>
          <cell r="I890" t="str">
            <v>12/10.11</v>
          </cell>
          <cell r="J890" t="str">
            <v>JPUKB03JPHKT</v>
          </cell>
          <cell r="K890" t="str">
            <v>BKKVL9856400</v>
          </cell>
          <cell r="L890" t="str">
            <v>SZLU9667300</v>
          </cell>
          <cell r="M890" t="str">
            <v>R5</v>
          </cell>
          <cell r="N890" t="str">
            <v>THAG08819</v>
          </cell>
          <cell r="O890" t="str">
            <v>SUMITOMO CORPORATION</v>
          </cell>
          <cell r="P890" t="str">
            <v>THLKR</v>
          </cell>
          <cell r="Q890" t="str">
            <v>JPUKB</v>
          </cell>
          <cell r="R890" t="str">
            <v>JPHKT</v>
          </cell>
          <cell r="S890" t="str">
            <v>Y</v>
          </cell>
          <cell r="T890" t="str">
            <v>RF</v>
          </cell>
          <cell r="U890" t="str">
            <v>CHICKEN MEAT PRODUCTS, PREPARED OR PRESERVED (INCL. CANNED)</v>
          </cell>
          <cell r="V890">
            <v>-18</v>
          </cell>
          <cell r="W890">
            <v>0</v>
          </cell>
          <cell r="X890">
            <v>0</v>
          </cell>
          <cell r="Y890">
            <v>0</v>
          </cell>
          <cell r="Z890" t="str">
            <v>N</v>
          </cell>
          <cell r="AA890" t="str">
            <v>RKLT1099N</v>
          </cell>
          <cell r="AB890" t="str">
            <v>MOL SPARKLE</v>
          </cell>
          <cell r="AC890" t="str">
            <v>JTV2</v>
          </cell>
          <cell r="AD890">
            <v>43805</v>
          </cell>
          <cell r="AE890">
            <v>25947.4</v>
          </cell>
          <cell r="AF890" t="str">
            <v>JPUKB03</v>
          </cell>
          <cell r="AG890" t="str">
            <v>しげのぶ</v>
          </cell>
          <cell r="AH890">
            <v>43808</v>
          </cell>
          <cell r="AI890" t="str">
            <v>12/10.11</v>
          </cell>
          <cell r="AJ890" t="str">
            <v>IMOTO</v>
          </cell>
          <cell r="AK890" t="str">
            <v>PI15-17 or PIM</v>
          </cell>
          <cell r="AL890" t="str">
            <v>3FDU1</v>
          </cell>
          <cell r="AM890" t="str">
            <v>香椎パークポート２号（博多港運）</v>
          </cell>
          <cell r="AN890" t="str">
            <v>6TK26</v>
          </cell>
          <cell r="AO890">
            <v>43804</v>
          </cell>
          <cell r="AP890">
            <v>0.41666666666666669</v>
          </cell>
          <cell r="AQ890" t="str">
            <v>船名及びスケジュール変更あり</v>
          </cell>
          <cell r="AR890" t="str">
            <v>神戸港　PI 15-17</v>
          </cell>
        </row>
        <row r="891">
          <cell r="B891" t="str">
            <v>BKKVM18303001</v>
          </cell>
          <cell r="C891">
            <v>1</v>
          </cell>
          <cell r="D891">
            <v>43804</v>
          </cell>
          <cell r="E891">
            <v>0.41666666666666669</v>
          </cell>
          <cell r="F891" t="str">
            <v>船名及びスケジュール変更あり</v>
          </cell>
          <cell r="G891" t="str">
            <v>しげのぶ</v>
          </cell>
          <cell r="H891">
            <v>43808</v>
          </cell>
          <cell r="I891" t="str">
            <v>12/10.11</v>
          </cell>
          <cell r="J891" t="str">
            <v>JPUKB03JPHKT</v>
          </cell>
          <cell r="K891" t="str">
            <v>BKKVM1830300</v>
          </cell>
          <cell r="L891" t="str">
            <v>TTNU8609331</v>
          </cell>
          <cell r="M891" t="str">
            <v>R5</v>
          </cell>
          <cell r="N891" t="str">
            <v>THAF82089</v>
          </cell>
          <cell r="O891" t="str">
            <v>YOKOHAMA REITO CO., LTD</v>
          </cell>
          <cell r="P891" t="str">
            <v>THLKR</v>
          </cell>
          <cell r="Q891" t="str">
            <v>JPUKB</v>
          </cell>
          <cell r="R891" t="str">
            <v>JPHKT</v>
          </cell>
          <cell r="S891" t="str">
            <v>Y</v>
          </cell>
          <cell r="T891" t="str">
            <v>RF</v>
          </cell>
          <cell r="U891" t="str">
            <v>CHICKEN MEAT PRODUCTS, PREPARED OR PRESERVED (INCL. CANNED)</v>
          </cell>
          <cell r="V891">
            <v>-18</v>
          </cell>
          <cell r="W891">
            <v>0</v>
          </cell>
          <cell r="X891">
            <v>0</v>
          </cell>
          <cell r="Y891">
            <v>0</v>
          </cell>
          <cell r="Z891" t="str">
            <v>N</v>
          </cell>
          <cell r="AA891" t="str">
            <v>RKLT1099N</v>
          </cell>
          <cell r="AB891" t="str">
            <v>MOL SPARKLE</v>
          </cell>
          <cell r="AC891" t="str">
            <v>JTV2</v>
          </cell>
          <cell r="AD891">
            <v>43805</v>
          </cell>
          <cell r="AE891">
            <v>29532.5</v>
          </cell>
          <cell r="AF891" t="str">
            <v>JPUKB03</v>
          </cell>
          <cell r="AG891" t="str">
            <v>しげのぶ</v>
          </cell>
          <cell r="AH891">
            <v>43808</v>
          </cell>
          <cell r="AI891" t="str">
            <v>12/10.11</v>
          </cell>
          <cell r="AJ891" t="str">
            <v>IMOTO</v>
          </cell>
          <cell r="AK891" t="str">
            <v>PI15-17 or PIM</v>
          </cell>
          <cell r="AL891" t="str">
            <v>3FDU1</v>
          </cell>
          <cell r="AM891" t="str">
            <v>香椎パークポート２号（博多港運）</v>
          </cell>
          <cell r="AN891" t="str">
            <v>6TK26</v>
          </cell>
          <cell r="AO891">
            <v>43804</v>
          </cell>
          <cell r="AP891">
            <v>0.41666666666666669</v>
          </cell>
          <cell r="AQ891" t="str">
            <v>船名及びスケジュール変更あり</v>
          </cell>
          <cell r="AR891" t="str">
            <v>神戸港　PI 15-17</v>
          </cell>
        </row>
        <row r="892">
          <cell r="B892" t="str">
            <v>BKKVJ93586001</v>
          </cell>
          <cell r="C892">
            <v>1</v>
          </cell>
          <cell r="D892">
            <v>43803</v>
          </cell>
          <cell r="E892">
            <v>0.41666666666666669</v>
          </cell>
          <cell r="G892" t="str">
            <v>つるかぶと(予定)</v>
          </cell>
          <cell r="H892">
            <v>43808</v>
          </cell>
          <cell r="I892">
            <v>43809</v>
          </cell>
          <cell r="J892" t="str">
            <v>JPUKB03JPIYM</v>
          </cell>
          <cell r="K892" t="str">
            <v>BKKVJ9358600</v>
          </cell>
          <cell r="L892" t="str">
            <v>TEMU8836100</v>
          </cell>
          <cell r="M892" t="str">
            <v>D5</v>
          </cell>
          <cell r="N892" t="str">
            <v>THAH06573</v>
          </cell>
          <cell r="O892" t="str">
            <v>ITOCHU LOGISTICS CORP.</v>
          </cell>
          <cell r="P892" t="str">
            <v>THLCH</v>
          </cell>
          <cell r="Q892" t="str">
            <v>JPUKB</v>
          </cell>
          <cell r="R892" t="str">
            <v>JPIYM</v>
          </cell>
          <cell r="S892" t="str">
            <v>Y</v>
          </cell>
          <cell r="T892" t="str">
            <v>DR</v>
          </cell>
          <cell r="U892" t="str">
            <v>NONWOVENS, WEIGHING MORE THAN 25 G/M2 BUT NOT MORE THAN 70 G/M2</v>
          </cell>
          <cell r="V892">
            <v>0</v>
          </cell>
          <cell r="W892" t="str">
            <v>CMH</v>
          </cell>
          <cell r="X892">
            <v>0</v>
          </cell>
          <cell r="Y892">
            <v>0</v>
          </cell>
          <cell r="Z892" t="str">
            <v>N</v>
          </cell>
          <cell r="AA892" t="str">
            <v>RKLT1099N</v>
          </cell>
          <cell r="AB892" t="str">
            <v>MOL SPARKLE</v>
          </cell>
          <cell r="AC892" t="str">
            <v>JTV2</v>
          </cell>
          <cell r="AD892">
            <v>43805</v>
          </cell>
          <cell r="AE892">
            <v>12399.7</v>
          </cell>
          <cell r="AF892" t="str">
            <v>JPUKB03</v>
          </cell>
          <cell r="AG892" t="str">
            <v>つるかぶと(予定)</v>
          </cell>
          <cell r="AH892">
            <v>43808</v>
          </cell>
          <cell r="AI892">
            <v>43809</v>
          </cell>
          <cell r="AJ892" t="str">
            <v>IMOTO</v>
          </cell>
          <cell r="AK892" t="str">
            <v>PI15-17 or PIM</v>
          </cell>
          <cell r="AL892" t="str">
            <v>3FDU1</v>
          </cell>
          <cell r="AM892" t="str">
            <v>金子国際コンテナヤード（日本興運）</v>
          </cell>
          <cell r="AN892" t="str">
            <v>36W60</v>
          </cell>
          <cell r="AO892">
            <v>43803</v>
          </cell>
          <cell r="AP892">
            <v>0.41666666666666669</v>
          </cell>
          <cell r="AQ892" t="str">
            <v/>
          </cell>
          <cell r="AR892" t="str">
            <v>神戸港　PI 15-17</v>
          </cell>
        </row>
        <row r="893">
          <cell r="B893" t="str">
            <v>BKKVM46598001</v>
          </cell>
          <cell r="C893">
            <v>1</v>
          </cell>
          <cell r="D893">
            <v>43803</v>
          </cell>
          <cell r="E893">
            <v>0.41666666666666669</v>
          </cell>
          <cell r="G893" t="str">
            <v>つるかぶと(予定)</v>
          </cell>
          <cell r="H893">
            <v>43808</v>
          </cell>
          <cell r="I893">
            <v>43809</v>
          </cell>
          <cell r="J893" t="str">
            <v>JPUKB03JPIYM</v>
          </cell>
          <cell r="K893" t="str">
            <v>BKKVM4659800</v>
          </cell>
          <cell r="L893" t="str">
            <v>ONEU0313676</v>
          </cell>
          <cell r="M893" t="str">
            <v>D5</v>
          </cell>
          <cell r="N893" t="str">
            <v>THAH60494</v>
          </cell>
          <cell r="O893" t="str">
            <v>ITOCHU LOGISTICS CORP.</v>
          </cell>
          <cell r="P893" t="str">
            <v>THLCH</v>
          </cell>
          <cell r="Q893" t="str">
            <v>JPUKB</v>
          </cell>
          <cell r="R893" t="str">
            <v>JPIYM</v>
          </cell>
          <cell r="S893" t="str">
            <v>Y</v>
          </cell>
          <cell r="T893" t="str">
            <v>DR</v>
          </cell>
          <cell r="U893" t="str">
            <v>NONWOVENS, WEIGHING MORE THAN 25 G/M2 BUT NOT MORE THAN 70 G/M2</v>
          </cell>
          <cell r="V893">
            <v>0</v>
          </cell>
          <cell r="W893" t="str">
            <v>CMH</v>
          </cell>
          <cell r="X893">
            <v>0</v>
          </cell>
          <cell r="Y893">
            <v>0</v>
          </cell>
          <cell r="Z893" t="str">
            <v>N</v>
          </cell>
          <cell r="AA893" t="str">
            <v>RKLT1099N</v>
          </cell>
          <cell r="AB893" t="str">
            <v>MOL SPARKLE</v>
          </cell>
          <cell r="AC893" t="str">
            <v>JTV2</v>
          </cell>
          <cell r="AD893">
            <v>43805</v>
          </cell>
          <cell r="AE893">
            <v>12036.6</v>
          </cell>
          <cell r="AF893" t="str">
            <v>JPUKB03</v>
          </cell>
          <cell r="AG893" t="str">
            <v>つるかぶと(予定)</v>
          </cell>
          <cell r="AH893">
            <v>43808</v>
          </cell>
          <cell r="AI893">
            <v>43809</v>
          </cell>
          <cell r="AJ893" t="str">
            <v>IMOTO</v>
          </cell>
          <cell r="AK893" t="str">
            <v>PI15-17 or PIM</v>
          </cell>
          <cell r="AL893" t="str">
            <v>3FDU1</v>
          </cell>
          <cell r="AM893" t="str">
            <v>金子国際コンテナヤード（日本興運）</v>
          </cell>
          <cell r="AN893" t="str">
            <v>36W60</v>
          </cell>
          <cell r="AO893">
            <v>43803</v>
          </cell>
          <cell r="AP893">
            <v>0.41666666666666669</v>
          </cell>
          <cell r="AQ893" t="str">
            <v/>
          </cell>
          <cell r="AR893" t="str">
            <v>神戸港　PI 15-17</v>
          </cell>
        </row>
        <row r="894">
          <cell r="B894" t="str">
            <v>LCBV237803001</v>
          </cell>
          <cell r="C894">
            <v>1</v>
          </cell>
          <cell r="D894">
            <v>43803</v>
          </cell>
          <cell r="E894">
            <v>0.41666666666666669</v>
          </cell>
          <cell r="G894" t="str">
            <v>だいこく(予定)</v>
          </cell>
          <cell r="H894">
            <v>43810</v>
          </cell>
          <cell r="I894">
            <v>43811</v>
          </cell>
          <cell r="J894" t="str">
            <v>JPUKB03JPMIZ</v>
          </cell>
          <cell r="K894" t="str">
            <v>LCBV23780300</v>
          </cell>
          <cell r="L894" t="str">
            <v>NYKU3637943</v>
          </cell>
          <cell r="M894" t="str">
            <v>D2</v>
          </cell>
          <cell r="N894" t="str">
            <v>THAH60532</v>
          </cell>
          <cell r="O894" t="str">
            <v>SANKYU INC.</v>
          </cell>
          <cell r="P894" t="str">
            <v>THLCH</v>
          </cell>
          <cell r="Q894" t="str">
            <v>JPUKB</v>
          </cell>
          <cell r="R894" t="str">
            <v>JPMIZ</v>
          </cell>
          <cell r="S894" t="str">
            <v>Y</v>
          </cell>
          <cell r="T894" t="str">
            <v>DR</v>
          </cell>
          <cell r="U894" t="str">
            <v>PACKAGING MATERIALS, OF PLASTICS</v>
          </cell>
          <cell r="V894">
            <v>0</v>
          </cell>
          <cell r="W894" t="str">
            <v>CMH</v>
          </cell>
          <cell r="X894">
            <v>0</v>
          </cell>
          <cell r="Y894">
            <v>0</v>
          </cell>
          <cell r="Z894" t="str">
            <v>N</v>
          </cell>
          <cell r="AA894" t="str">
            <v>RKLT1099N</v>
          </cell>
          <cell r="AB894" t="str">
            <v>MOL SPARKLE</v>
          </cell>
          <cell r="AC894" t="str">
            <v>JTV2</v>
          </cell>
          <cell r="AD894">
            <v>43805</v>
          </cell>
          <cell r="AE894">
            <v>5511.6</v>
          </cell>
          <cell r="AF894" t="str">
            <v>JPUKB03</v>
          </cell>
          <cell r="AG894" t="str">
            <v>だいこく(予定)</v>
          </cell>
          <cell r="AH894">
            <v>43810</v>
          </cell>
          <cell r="AI894">
            <v>43811</v>
          </cell>
          <cell r="AJ894" t="str">
            <v>IMOTO</v>
          </cell>
          <cell r="AK894" t="str">
            <v>PI15-17 or PIM</v>
          </cell>
          <cell r="AL894" t="str">
            <v>3FDU1</v>
          </cell>
          <cell r="AM894" t="str">
            <v>水島港国際コンテナターミナル</v>
          </cell>
          <cell r="AN894" t="str">
            <v>3QD04</v>
          </cell>
          <cell r="AO894">
            <v>43803</v>
          </cell>
          <cell r="AP894">
            <v>0.41666666666666669</v>
          </cell>
          <cell r="AQ894" t="str">
            <v/>
          </cell>
          <cell r="AR894" t="str">
            <v>神戸港　PI 15-17</v>
          </cell>
        </row>
        <row r="895">
          <cell r="B895" t="str">
            <v>BKKVK53419001</v>
          </cell>
          <cell r="C895">
            <v>1</v>
          </cell>
          <cell r="D895">
            <v>43803</v>
          </cell>
          <cell r="E895">
            <v>0.41666666666666669</v>
          </cell>
          <cell r="G895" t="str">
            <v>だいこく(予定)</v>
          </cell>
          <cell r="H895">
            <v>43810</v>
          </cell>
          <cell r="I895">
            <v>43811</v>
          </cell>
          <cell r="J895" t="str">
            <v>JPUKB03JPMIZ</v>
          </cell>
          <cell r="K895" t="str">
            <v>BKKVK5341900</v>
          </cell>
          <cell r="L895" t="str">
            <v>TCLU7175014</v>
          </cell>
          <cell r="M895" t="str">
            <v>D2</v>
          </cell>
          <cell r="N895" t="str">
            <v>THAF81693</v>
          </cell>
          <cell r="O895" t="str">
            <v>UMEC LTD.</v>
          </cell>
          <cell r="P895" t="str">
            <v>THLKR</v>
          </cell>
          <cell r="Q895" t="str">
            <v>JPUKB</v>
          </cell>
          <cell r="R895" t="str">
            <v>JPMIZ</v>
          </cell>
          <cell r="S895" t="str">
            <v>Y</v>
          </cell>
          <cell r="T895" t="str">
            <v>DR</v>
          </cell>
          <cell r="U895" t="str">
            <v>FAK OR CARGO, NOS</v>
          </cell>
          <cell r="V895">
            <v>0</v>
          </cell>
          <cell r="W895" t="str">
            <v>CMH</v>
          </cell>
          <cell r="X895">
            <v>0</v>
          </cell>
          <cell r="Y895">
            <v>0</v>
          </cell>
          <cell r="Z895" t="str">
            <v>N</v>
          </cell>
          <cell r="AA895" t="str">
            <v>RKLT1099N</v>
          </cell>
          <cell r="AB895" t="str">
            <v>MOL SPARKLE</v>
          </cell>
          <cell r="AC895" t="str">
            <v>JTV2</v>
          </cell>
          <cell r="AD895">
            <v>43805</v>
          </cell>
          <cell r="AE895">
            <v>10892.5</v>
          </cell>
          <cell r="AF895" t="str">
            <v>JPUKB03</v>
          </cell>
          <cell r="AG895" t="str">
            <v>だいこく(予定)</v>
          </cell>
          <cell r="AH895">
            <v>43810</v>
          </cell>
          <cell r="AI895">
            <v>43811</v>
          </cell>
          <cell r="AJ895" t="str">
            <v>IMOTO</v>
          </cell>
          <cell r="AK895" t="str">
            <v>PI15-17 or PIM</v>
          </cell>
          <cell r="AL895" t="str">
            <v>3FDU1</v>
          </cell>
          <cell r="AM895" t="str">
            <v>水島港国際コンテナターミナル</v>
          </cell>
          <cell r="AN895" t="str">
            <v>3QD04</v>
          </cell>
          <cell r="AO895">
            <v>43803</v>
          </cell>
          <cell r="AP895">
            <v>0.41666666666666669</v>
          </cell>
          <cell r="AQ895" t="str">
            <v/>
          </cell>
          <cell r="AR895" t="str">
            <v>神戸港　PI 15-17</v>
          </cell>
        </row>
        <row r="896">
          <cell r="B896" t="str">
            <v>BKKVK06735001</v>
          </cell>
          <cell r="C896">
            <v>1</v>
          </cell>
          <cell r="D896">
            <v>43803</v>
          </cell>
          <cell r="E896">
            <v>0.41666666666666669</v>
          </cell>
          <cell r="G896" t="str">
            <v>だいこく(予定)</v>
          </cell>
          <cell r="H896">
            <v>43810</v>
          </cell>
          <cell r="I896">
            <v>43811</v>
          </cell>
          <cell r="J896" t="str">
            <v>JPUKB03JPMIZ</v>
          </cell>
          <cell r="K896" t="str">
            <v>BKKVK0673500</v>
          </cell>
          <cell r="L896" t="str">
            <v>TTNU3040751</v>
          </cell>
          <cell r="M896" t="str">
            <v>D2</v>
          </cell>
          <cell r="N896" t="str">
            <v>THAF46376</v>
          </cell>
          <cell r="O896" t="str">
            <v>YAZAKI ENERGY SYSTEM CORPORATION</v>
          </cell>
          <cell r="P896" t="str">
            <v>THLKR</v>
          </cell>
          <cell r="Q896" t="str">
            <v>JPUKB</v>
          </cell>
          <cell r="R896" t="str">
            <v>JPMIZ</v>
          </cell>
          <cell r="S896" t="str">
            <v>Y</v>
          </cell>
          <cell r="T896" t="str">
            <v>DR</v>
          </cell>
          <cell r="U896" t="str">
            <v>ARTICLES OF IRON OR STEEL, N.O.S.</v>
          </cell>
          <cell r="V896">
            <v>0</v>
          </cell>
          <cell r="W896" t="str">
            <v>CMH</v>
          </cell>
          <cell r="X896">
            <v>0</v>
          </cell>
          <cell r="Y896">
            <v>0</v>
          </cell>
          <cell r="Z896" t="str">
            <v>N</v>
          </cell>
          <cell r="AA896" t="str">
            <v>RKLT1099N</v>
          </cell>
          <cell r="AB896" t="str">
            <v>MOL SPARKLE</v>
          </cell>
          <cell r="AC896" t="str">
            <v>JTV2</v>
          </cell>
          <cell r="AD896">
            <v>43805</v>
          </cell>
          <cell r="AE896">
            <v>7060</v>
          </cell>
          <cell r="AF896" t="str">
            <v>JPUKB03</v>
          </cell>
          <cell r="AG896" t="str">
            <v>だいこく(予定)</v>
          </cell>
          <cell r="AH896">
            <v>43810</v>
          </cell>
          <cell r="AI896">
            <v>43811</v>
          </cell>
          <cell r="AJ896" t="str">
            <v>IMOTO</v>
          </cell>
          <cell r="AK896" t="str">
            <v>PI15-17 or PIM</v>
          </cell>
          <cell r="AL896" t="str">
            <v>3FDU1</v>
          </cell>
          <cell r="AM896" t="str">
            <v>水島港国際コンテナターミナル</v>
          </cell>
          <cell r="AN896" t="str">
            <v>3QD04</v>
          </cell>
          <cell r="AO896">
            <v>43803</v>
          </cell>
          <cell r="AP896">
            <v>0.41666666666666669</v>
          </cell>
          <cell r="AQ896" t="str">
            <v/>
          </cell>
          <cell r="AR896" t="str">
            <v>神戸港　PI 15-17</v>
          </cell>
        </row>
        <row r="897">
          <cell r="B897" t="str">
            <v>LCBV250423001</v>
          </cell>
          <cell r="C897">
            <v>1</v>
          </cell>
          <cell r="D897">
            <v>43804</v>
          </cell>
          <cell r="E897">
            <v>0.41666666666666669</v>
          </cell>
          <cell r="F897" t="str">
            <v>船名及びスケジュール変更あり</v>
          </cell>
          <cell r="G897" t="str">
            <v>しげのぶ</v>
          </cell>
          <cell r="H897">
            <v>43808</v>
          </cell>
          <cell r="I897" t="str">
            <v>12/10.11</v>
          </cell>
          <cell r="J897" t="str">
            <v>JPUKB03JPMOJ</v>
          </cell>
          <cell r="K897" t="str">
            <v>LCBV25042300</v>
          </cell>
          <cell r="L897" t="str">
            <v>NYKU3748084</v>
          </cell>
          <cell r="M897" t="str">
            <v>D2</v>
          </cell>
          <cell r="N897" t="str">
            <v>THAI37541</v>
          </cell>
          <cell r="O897" t="str">
            <v>DAICEL CORPORATION</v>
          </cell>
          <cell r="P897" t="str">
            <v>THLCH</v>
          </cell>
          <cell r="Q897" t="str">
            <v>JPUKB</v>
          </cell>
          <cell r="R897" t="str">
            <v>JPMOJ</v>
          </cell>
          <cell r="S897" t="str">
            <v>Y</v>
          </cell>
          <cell r="T897" t="str">
            <v>DG</v>
          </cell>
          <cell r="U897" t="str">
            <v>MOTOR VEHICLE PART, SAFETY AIRBAGS WITH INFLATER SYSTEM; PARTS THEREOF</v>
          </cell>
          <cell r="V897">
            <v>0</v>
          </cell>
          <cell r="W897" t="str">
            <v>CMH</v>
          </cell>
          <cell r="X897">
            <v>9</v>
          </cell>
          <cell r="Y897">
            <v>3268</v>
          </cell>
          <cell r="Z897" t="str">
            <v>N</v>
          </cell>
          <cell r="AA897" t="str">
            <v>RKLT1099N</v>
          </cell>
          <cell r="AB897" t="str">
            <v>MOL SPARKLE</v>
          </cell>
          <cell r="AC897" t="str">
            <v>JTV2</v>
          </cell>
          <cell r="AD897">
            <v>43805</v>
          </cell>
          <cell r="AE897">
            <v>9491.68</v>
          </cell>
          <cell r="AF897" t="str">
            <v>JPUKB03</v>
          </cell>
          <cell r="AG897" t="str">
            <v>しげのぶ</v>
          </cell>
          <cell r="AH897">
            <v>43808</v>
          </cell>
          <cell r="AI897" t="str">
            <v>12/10.11</v>
          </cell>
          <cell r="AJ897" t="str">
            <v>IMOTO</v>
          </cell>
          <cell r="AK897" t="str">
            <v>PI15-17 or PIM</v>
          </cell>
          <cell r="AL897" t="str">
            <v>3FDU1</v>
          </cell>
          <cell r="AM897" t="str">
            <v>太刀浦第二コンテナヤード</v>
          </cell>
          <cell r="AN897" t="str">
            <v>*ご利用の際の注意点をご参照願います。</v>
          </cell>
          <cell r="AO897">
            <v>43804</v>
          </cell>
          <cell r="AP897">
            <v>0.41666666666666669</v>
          </cell>
          <cell r="AQ897" t="str">
            <v>船名及びスケジュール変更あり</v>
          </cell>
          <cell r="AR897" t="str">
            <v>神戸港　PI 15-17</v>
          </cell>
        </row>
        <row r="898">
          <cell r="B898" t="str">
            <v>BKKVL32259001</v>
          </cell>
          <cell r="C898">
            <v>1</v>
          </cell>
          <cell r="D898">
            <v>43804</v>
          </cell>
          <cell r="E898">
            <v>0.41666666666666669</v>
          </cell>
          <cell r="F898" t="str">
            <v>船名及びスケジュール変更あり</v>
          </cell>
          <cell r="G898" t="str">
            <v>しげのぶ</v>
          </cell>
          <cell r="H898">
            <v>43808</v>
          </cell>
          <cell r="I898" t="str">
            <v>12/10.11</v>
          </cell>
          <cell r="J898" t="str">
            <v>JPUKB03JPMOJ</v>
          </cell>
          <cell r="K898" t="str">
            <v>BKKVL3225900</v>
          </cell>
          <cell r="L898" t="str">
            <v>SZLU9524336</v>
          </cell>
          <cell r="M898" t="str">
            <v>R5</v>
          </cell>
          <cell r="N898" t="str">
            <v>THAF01358</v>
          </cell>
          <cell r="O898" t="str">
            <v>ITOCHU CORPORATION</v>
          </cell>
          <cell r="P898" t="str">
            <v>THLKR</v>
          </cell>
          <cell r="Q898" t="str">
            <v>JPUKB</v>
          </cell>
          <cell r="R898" t="str">
            <v>JPMOJ</v>
          </cell>
          <cell r="S898" t="str">
            <v>Y</v>
          </cell>
          <cell r="T898" t="str">
            <v>RF</v>
          </cell>
          <cell r="U898" t="str">
            <v>OFFALS &amp; CUTS OF CHICKENS, FROZEN</v>
          </cell>
          <cell r="V898">
            <v>-18</v>
          </cell>
          <cell r="W898">
            <v>0</v>
          </cell>
          <cell r="X898">
            <v>0</v>
          </cell>
          <cell r="Y898">
            <v>0</v>
          </cell>
          <cell r="Z898" t="str">
            <v>N</v>
          </cell>
          <cell r="AA898" t="str">
            <v>RKLT1099N</v>
          </cell>
          <cell r="AB898" t="str">
            <v>MOL SPARKLE</v>
          </cell>
          <cell r="AC898" t="str">
            <v>JTV2</v>
          </cell>
          <cell r="AD898">
            <v>43805</v>
          </cell>
          <cell r="AE898">
            <v>24678.09</v>
          </cell>
          <cell r="AF898" t="str">
            <v>JPUKB03</v>
          </cell>
          <cell r="AG898" t="str">
            <v>しげのぶ</v>
          </cell>
          <cell r="AH898">
            <v>43808</v>
          </cell>
          <cell r="AI898" t="str">
            <v>12/10.11</v>
          </cell>
          <cell r="AJ898" t="str">
            <v>IMOTO</v>
          </cell>
          <cell r="AK898" t="str">
            <v>PI15-17 or PIM</v>
          </cell>
          <cell r="AL898" t="str">
            <v>3FDU1</v>
          </cell>
          <cell r="AM898" t="str">
            <v>太刀浦第二コンテナヤード</v>
          </cell>
          <cell r="AN898" t="str">
            <v>*ご利用の際の注意点をご参照願います。</v>
          </cell>
          <cell r="AO898">
            <v>43804</v>
          </cell>
          <cell r="AP898">
            <v>0.41666666666666669</v>
          </cell>
          <cell r="AQ898" t="str">
            <v>船名及びスケジュール変更あり</v>
          </cell>
          <cell r="AR898" t="str">
            <v>神戸港　PI 15-17</v>
          </cell>
        </row>
        <row r="899">
          <cell r="B899" t="str">
            <v>BKKVL32439001</v>
          </cell>
          <cell r="C899">
            <v>1</v>
          </cell>
          <cell r="D899">
            <v>43804</v>
          </cell>
          <cell r="E899">
            <v>0.41666666666666669</v>
          </cell>
          <cell r="F899" t="str">
            <v>船名及びスケジュール変更あり</v>
          </cell>
          <cell r="G899" t="str">
            <v>しげのぶ</v>
          </cell>
          <cell r="H899">
            <v>43808</v>
          </cell>
          <cell r="I899" t="str">
            <v>12/10.11</v>
          </cell>
          <cell r="J899" t="str">
            <v>JPUKB03JPMOJ</v>
          </cell>
          <cell r="K899" t="str">
            <v>BKKVL3243900</v>
          </cell>
          <cell r="L899" t="str">
            <v>TLLU1100633</v>
          </cell>
          <cell r="M899" t="str">
            <v>R5</v>
          </cell>
          <cell r="N899" t="str">
            <v>THAG07357</v>
          </cell>
          <cell r="O899" t="str">
            <v>ITOCHU CORPORATION</v>
          </cell>
          <cell r="P899" t="str">
            <v>THLKR</v>
          </cell>
          <cell r="Q899" t="str">
            <v>JPUKB</v>
          </cell>
          <cell r="R899" t="str">
            <v>JPMOJ</v>
          </cell>
          <cell r="S899" t="str">
            <v>Y</v>
          </cell>
          <cell r="T899" t="str">
            <v>RF</v>
          </cell>
          <cell r="U899" t="str">
            <v>OFFALS &amp; CUTS OF CHICKENS, FROZEN</v>
          </cell>
          <cell r="V899">
            <v>-18</v>
          </cell>
          <cell r="W899">
            <v>0</v>
          </cell>
          <cell r="X899">
            <v>0</v>
          </cell>
          <cell r="Y899">
            <v>0</v>
          </cell>
          <cell r="Z899" t="str">
            <v>N</v>
          </cell>
          <cell r="AA899" t="str">
            <v>RKLT1099N</v>
          </cell>
          <cell r="AB899" t="str">
            <v>MOL SPARKLE</v>
          </cell>
          <cell r="AC899" t="str">
            <v>JTV2</v>
          </cell>
          <cell r="AD899">
            <v>43805</v>
          </cell>
          <cell r="AE899">
            <v>24568.09</v>
          </cell>
          <cell r="AF899" t="str">
            <v>JPUKB03</v>
          </cell>
          <cell r="AG899" t="str">
            <v>しげのぶ</v>
          </cell>
          <cell r="AH899">
            <v>43808</v>
          </cell>
          <cell r="AI899" t="str">
            <v>12/10.11</v>
          </cell>
          <cell r="AJ899" t="str">
            <v>IMOTO</v>
          </cell>
          <cell r="AK899" t="str">
            <v>PI15-17 or PIM</v>
          </cell>
          <cell r="AL899" t="str">
            <v>3FDU1</v>
          </cell>
          <cell r="AM899" t="str">
            <v>太刀浦第二コンテナヤード</v>
          </cell>
          <cell r="AN899" t="str">
            <v>*ご利用の際の注意点をご参照願います。</v>
          </cell>
          <cell r="AO899">
            <v>43804</v>
          </cell>
          <cell r="AP899">
            <v>0.41666666666666669</v>
          </cell>
          <cell r="AQ899" t="str">
            <v>船名及びスケジュール変更あり</v>
          </cell>
          <cell r="AR899" t="str">
            <v>神戸港　PI 15-17</v>
          </cell>
        </row>
        <row r="900">
          <cell r="B900" t="str">
            <v>BKKVJ95996001</v>
          </cell>
          <cell r="C900">
            <v>1</v>
          </cell>
          <cell r="D900">
            <v>43804</v>
          </cell>
          <cell r="E900">
            <v>0.41666666666666669</v>
          </cell>
          <cell r="F900" t="str">
            <v>船名及びスケジュール変更あり</v>
          </cell>
          <cell r="G900" t="str">
            <v>しげのぶ</v>
          </cell>
          <cell r="H900">
            <v>43808</v>
          </cell>
          <cell r="I900" t="str">
            <v>12/10.11</v>
          </cell>
          <cell r="J900" t="str">
            <v>JPUKB03JPMOJ</v>
          </cell>
          <cell r="K900" t="str">
            <v>BKKVJ9599600</v>
          </cell>
          <cell r="L900" t="str">
            <v>DFSU6781774</v>
          </cell>
          <cell r="M900" t="str">
            <v>D5</v>
          </cell>
          <cell r="N900" t="str">
            <v>THAH04173</v>
          </cell>
          <cell r="O900" t="str">
            <v>ITOCHU LOGISTICS CORP.</v>
          </cell>
          <cell r="P900" t="str">
            <v>THLCH</v>
          </cell>
          <cell r="Q900" t="str">
            <v>JPUKB</v>
          </cell>
          <cell r="R900" t="str">
            <v>JPMOJ</v>
          </cell>
          <cell r="S900" t="str">
            <v>Y</v>
          </cell>
          <cell r="T900" t="str">
            <v>DR</v>
          </cell>
          <cell r="U900" t="str">
            <v>FAK OR CARGO, NOS</v>
          </cell>
          <cell r="V900">
            <v>0</v>
          </cell>
          <cell r="W900" t="str">
            <v>CMH</v>
          </cell>
          <cell r="X900">
            <v>0</v>
          </cell>
          <cell r="Y900">
            <v>0</v>
          </cell>
          <cell r="Z900" t="str">
            <v>N</v>
          </cell>
          <cell r="AA900" t="str">
            <v>RKLT1099N</v>
          </cell>
          <cell r="AB900" t="str">
            <v>MOL SPARKLE</v>
          </cell>
          <cell r="AC900" t="str">
            <v>JTV2</v>
          </cell>
          <cell r="AD900">
            <v>43805</v>
          </cell>
          <cell r="AE900">
            <v>17094.38</v>
          </cell>
          <cell r="AF900" t="str">
            <v>JPUKB03</v>
          </cell>
          <cell r="AG900" t="str">
            <v>しげのぶ</v>
          </cell>
          <cell r="AH900">
            <v>43808</v>
          </cell>
          <cell r="AI900" t="str">
            <v>12/10.11</v>
          </cell>
          <cell r="AJ900" t="str">
            <v>IMOTO</v>
          </cell>
          <cell r="AK900" t="str">
            <v>PI15-17 or PIM</v>
          </cell>
          <cell r="AL900" t="str">
            <v>3FDU1</v>
          </cell>
          <cell r="AM900" t="str">
            <v>太刀浦第二コンテナヤード</v>
          </cell>
          <cell r="AN900" t="str">
            <v>*ご利用の際の注意点をご参照願います。</v>
          </cell>
          <cell r="AO900">
            <v>43804</v>
          </cell>
          <cell r="AP900">
            <v>0.41666666666666669</v>
          </cell>
          <cell r="AQ900" t="str">
            <v>船名及びスケジュール変更あり</v>
          </cell>
          <cell r="AR900" t="str">
            <v>神戸港　PI 15-17</v>
          </cell>
        </row>
        <row r="901">
          <cell r="B901" t="str">
            <v>BKKVJ95996002</v>
          </cell>
          <cell r="C901">
            <v>2</v>
          </cell>
          <cell r="D901">
            <v>43804</v>
          </cell>
          <cell r="E901">
            <v>0.41666666666666669</v>
          </cell>
          <cell r="F901" t="str">
            <v>船名及びスケジュール変更あり</v>
          </cell>
          <cell r="G901" t="str">
            <v>しげのぶ</v>
          </cell>
          <cell r="H901">
            <v>43808</v>
          </cell>
          <cell r="I901" t="str">
            <v>12/10.11</v>
          </cell>
          <cell r="J901" t="str">
            <v>JPUKB03JPMOJ</v>
          </cell>
          <cell r="K901" t="str">
            <v>BKKVJ9599600</v>
          </cell>
          <cell r="L901" t="str">
            <v>FCIU4041820</v>
          </cell>
          <cell r="M901" t="str">
            <v>D2</v>
          </cell>
          <cell r="N901" t="str">
            <v>THAH07290</v>
          </cell>
          <cell r="O901" t="str">
            <v>ITOCHU LOGISTICS CORP.</v>
          </cell>
          <cell r="P901" t="str">
            <v>THLCH</v>
          </cell>
          <cell r="Q901" t="str">
            <v>JPUKB</v>
          </cell>
          <cell r="R901" t="str">
            <v>JPMOJ</v>
          </cell>
          <cell r="S901" t="str">
            <v>Y</v>
          </cell>
          <cell r="T901" t="str">
            <v>DR</v>
          </cell>
          <cell r="U901" t="str">
            <v>FAK OR CARGO, NOS</v>
          </cell>
          <cell r="V901">
            <v>0</v>
          </cell>
          <cell r="W901" t="str">
            <v>CMH</v>
          </cell>
          <cell r="X901">
            <v>0</v>
          </cell>
          <cell r="Y901">
            <v>0</v>
          </cell>
          <cell r="Z901" t="str">
            <v>N</v>
          </cell>
          <cell r="AA901" t="str">
            <v>RKLT1099N</v>
          </cell>
          <cell r="AB901" t="str">
            <v>MOL SPARKLE</v>
          </cell>
          <cell r="AC901" t="str">
            <v>JTV2</v>
          </cell>
          <cell r="AD901">
            <v>43805</v>
          </cell>
          <cell r="AE901">
            <v>6484.36</v>
          </cell>
          <cell r="AF901" t="str">
            <v>JPUKB03</v>
          </cell>
          <cell r="AG901" t="str">
            <v>しげのぶ</v>
          </cell>
          <cell r="AH901">
            <v>43808</v>
          </cell>
          <cell r="AI901" t="str">
            <v>12/10.11</v>
          </cell>
          <cell r="AJ901" t="str">
            <v>IMOTO</v>
          </cell>
          <cell r="AK901" t="str">
            <v>PI15-17 or PIM</v>
          </cell>
          <cell r="AL901" t="str">
            <v>3FDU1</v>
          </cell>
          <cell r="AM901" t="str">
            <v>太刀浦第二コンテナヤード</v>
          </cell>
          <cell r="AN901" t="str">
            <v>*ご利用の際の注意点をご参照願います。</v>
          </cell>
          <cell r="AO901">
            <v>43804</v>
          </cell>
          <cell r="AP901">
            <v>0.41666666666666669</v>
          </cell>
          <cell r="AQ901" t="str">
            <v>船名及びスケジュール変更あり</v>
          </cell>
          <cell r="AR901" t="str">
            <v>神戸港　PI 15-17</v>
          </cell>
        </row>
        <row r="902">
          <cell r="B902" t="str">
            <v>BKKVJ95996003</v>
          </cell>
          <cell r="C902">
            <v>3</v>
          </cell>
          <cell r="D902">
            <v>43804</v>
          </cell>
          <cell r="E902">
            <v>0.41666666666666669</v>
          </cell>
          <cell r="F902" t="str">
            <v>船名及びスケジュール変更あり</v>
          </cell>
          <cell r="G902" t="str">
            <v>しげのぶ</v>
          </cell>
          <cell r="H902">
            <v>43808</v>
          </cell>
          <cell r="I902" t="str">
            <v>12/10.11</v>
          </cell>
          <cell r="J902" t="str">
            <v>JPUKB03JPMOJ</v>
          </cell>
          <cell r="K902" t="str">
            <v>BKKVJ9599600</v>
          </cell>
          <cell r="L902" t="str">
            <v>NYKU4405372</v>
          </cell>
          <cell r="M902" t="str">
            <v>D5</v>
          </cell>
          <cell r="N902" t="str">
            <v>THAH00113</v>
          </cell>
          <cell r="O902" t="str">
            <v>ITOCHU LOGISTICS CORP.</v>
          </cell>
          <cell r="P902" t="str">
            <v>THLCH</v>
          </cell>
          <cell r="Q902" t="str">
            <v>JPUKB</v>
          </cell>
          <cell r="R902" t="str">
            <v>JPMOJ</v>
          </cell>
          <cell r="S902" t="str">
            <v>Y</v>
          </cell>
          <cell r="T902" t="str">
            <v>DR</v>
          </cell>
          <cell r="U902" t="str">
            <v>FAK OR CARGO, NOS</v>
          </cell>
          <cell r="V902">
            <v>0</v>
          </cell>
          <cell r="W902" t="str">
            <v>CMH</v>
          </cell>
          <cell r="X902">
            <v>0</v>
          </cell>
          <cell r="Y902">
            <v>0</v>
          </cell>
          <cell r="Z902" t="str">
            <v>N</v>
          </cell>
          <cell r="AA902" t="str">
            <v>RKLT1099N</v>
          </cell>
          <cell r="AB902" t="str">
            <v>MOL SPARKLE</v>
          </cell>
          <cell r="AC902" t="str">
            <v>JTV2</v>
          </cell>
          <cell r="AD902">
            <v>43805</v>
          </cell>
          <cell r="AE902">
            <v>19132.68</v>
          </cell>
          <cell r="AF902" t="str">
            <v>JPUKB03</v>
          </cell>
          <cell r="AG902" t="str">
            <v>しげのぶ</v>
          </cell>
          <cell r="AH902">
            <v>43808</v>
          </cell>
          <cell r="AI902" t="str">
            <v>12/10.11</v>
          </cell>
          <cell r="AJ902" t="str">
            <v>IMOTO</v>
          </cell>
          <cell r="AK902" t="str">
            <v>PI15-17 or PIM</v>
          </cell>
          <cell r="AL902" t="str">
            <v>3FDU1</v>
          </cell>
          <cell r="AM902" t="str">
            <v>太刀浦第二コンテナヤード</v>
          </cell>
          <cell r="AN902" t="str">
            <v>*ご利用の際の注意点をご参照願います。</v>
          </cell>
          <cell r="AO902">
            <v>43804</v>
          </cell>
          <cell r="AP902">
            <v>0.41666666666666669</v>
          </cell>
          <cell r="AQ902" t="str">
            <v>船名及びスケジュール変更あり</v>
          </cell>
          <cell r="AR902" t="str">
            <v>神戸港　PI 15-17</v>
          </cell>
        </row>
        <row r="903">
          <cell r="B903" t="str">
            <v>BKKVK49577001</v>
          </cell>
          <cell r="C903">
            <v>1</v>
          </cell>
          <cell r="D903">
            <v>43804</v>
          </cell>
          <cell r="E903">
            <v>0.41666666666666669</v>
          </cell>
          <cell r="F903" t="str">
            <v>船名及びスケジュール変更あり</v>
          </cell>
          <cell r="G903" t="str">
            <v>しげのぶ</v>
          </cell>
          <cell r="H903">
            <v>43808</v>
          </cell>
          <cell r="I903" t="str">
            <v>12/10.11</v>
          </cell>
          <cell r="J903" t="str">
            <v>JPUKB03JPMOJ</v>
          </cell>
          <cell r="K903" t="str">
            <v>BKKVK4957700</v>
          </cell>
          <cell r="L903" t="str">
            <v>KKTU6060294</v>
          </cell>
          <cell r="M903" t="str">
            <v>R2</v>
          </cell>
          <cell r="N903" t="str">
            <v>THAG26384</v>
          </cell>
          <cell r="O903" t="str">
            <v>KANEYA SANGYO CO.,LTD.</v>
          </cell>
          <cell r="P903" t="str">
            <v>THLKR</v>
          </cell>
          <cell r="Q903" t="str">
            <v>JPUKB</v>
          </cell>
          <cell r="R903" t="str">
            <v>JPMOJ</v>
          </cell>
          <cell r="S903" t="str">
            <v>Y</v>
          </cell>
          <cell r="T903" t="str">
            <v>RF</v>
          </cell>
          <cell r="U903" t="str">
            <v>TREES &amp; PLANTS, N.O.S., LIVE</v>
          </cell>
          <cell r="V903">
            <v>20</v>
          </cell>
          <cell r="W903" t="str">
            <v>100CMH</v>
          </cell>
          <cell r="X903">
            <v>0</v>
          </cell>
          <cell r="Y903">
            <v>0</v>
          </cell>
          <cell r="Z903" t="str">
            <v>N</v>
          </cell>
          <cell r="AA903" t="str">
            <v>RKLT1099N</v>
          </cell>
          <cell r="AB903" t="str">
            <v>MOL SPARKLE</v>
          </cell>
          <cell r="AC903" t="str">
            <v>JTV2</v>
          </cell>
          <cell r="AD903">
            <v>43805</v>
          </cell>
          <cell r="AE903">
            <v>6117</v>
          </cell>
          <cell r="AF903" t="str">
            <v>JPUKB03</v>
          </cell>
          <cell r="AG903" t="str">
            <v>しげのぶ</v>
          </cell>
          <cell r="AH903">
            <v>43808</v>
          </cell>
          <cell r="AI903" t="str">
            <v>12/10.11</v>
          </cell>
          <cell r="AJ903" t="str">
            <v>IMOTO</v>
          </cell>
          <cell r="AK903" t="str">
            <v>PI15-17 or PIM</v>
          </cell>
          <cell r="AL903" t="str">
            <v>3FDU1</v>
          </cell>
          <cell r="AM903" t="str">
            <v>太刀浦第二コンテナヤード</v>
          </cell>
          <cell r="AN903" t="str">
            <v>*ご利用の際の注意点をご参照願います。</v>
          </cell>
          <cell r="AO903">
            <v>43804</v>
          </cell>
          <cell r="AP903">
            <v>0.41666666666666669</v>
          </cell>
          <cell r="AQ903" t="str">
            <v>船名及びスケジュール変更あり</v>
          </cell>
          <cell r="AR903" t="str">
            <v>神戸港　PI 15-17</v>
          </cell>
        </row>
        <row r="904">
          <cell r="B904" t="str">
            <v>BKKVL08229001</v>
          </cell>
          <cell r="C904">
            <v>1</v>
          </cell>
          <cell r="D904">
            <v>43804</v>
          </cell>
          <cell r="E904">
            <v>0.41666666666666669</v>
          </cell>
          <cell r="F904" t="str">
            <v>船名及びスケジュール変更あり</v>
          </cell>
          <cell r="G904" t="str">
            <v>しげのぶ</v>
          </cell>
          <cell r="H904">
            <v>43808</v>
          </cell>
          <cell r="I904" t="str">
            <v>12/10.11</v>
          </cell>
          <cell r="J904" t="str">
            <v>JPUKB03JPMOJ</v>
          </cell>
          <cell r="K904" t="str">
            <v>BKKVL0822900</v>
          </cell>
          <cell r="L904" t="str">
            <v>TEMU7465849</v>
          </cell>
          <cell r="M904" t="str">
            <v>D5</v>
          </cell>
          <cell r="N904" t="str">
            <v>THAF46387</v>
          </cell>
          <cell r="O904" t="str">
            <v>KOBE STEEL, LTD. CHOFU PLANT</v>
          </cell>
          <cell r="P904" t="str">
            <v>THLKR</v>
          </cell>
          <cell r="Q904" t="str">
            <v>JPUKB</v>
          </cell>
          <cell r="R904" t="str">
            <v>JPMOJ</v>
          </cell>
          <cell r="S904" t="str">
            <v>Y</v>
          </cell>
          <cell r="T904" t="str">
            <v>DR</v>
          </cell>
          <cell r="U904" t="str">
            <v>COPPER SCRAP &amp; WASTE</v>
          </cell>
          <cell r="V904">
            <v>0</v>
          </cell>
          <cell r="W904" t="str">
            <v>CMH</v>
          </cell>
          <cell r="X904">
            <v>0</v>
          </cell>
          <cell r="Y904">
            <v>0</v>
          </cell>
          <cell r="Z904" t="str">
            <v>N</v>
          </cell>
          <cell r="AA904" t="str">
            <v>RKLT1099N</v>
          </cell>
          <cell r="AB904" t="str">
            <v>MOL SPARKLE</v>
          </cell>
          <cell r="AC904" t="str">
            <v>JTV2</v>
          </cell>
          <cell r="AD904">
            <v>43805</v>
          </cell>
          <cell r="AE904">
            <v>24843</v>
          </cell>
          <cell r="AF904" t="str">
            <v>JPUKB03</v>
          </cell>
          <cell r="AG904" t="str">
            <v>しげのぶ</v>
          </cell>
          <cell r="AH904">
            <v>43808</v>
          </cell>
          <cell r="AI904" t="str">
            <v>12/10.11</v>
          </cell>
          <cell r="AJ904" t="str">
            <v>IMOTO</v>
          </cell>
          <cell r="AK904" t="str">
            <v>PI15-17 or PIM</v>
          </cell>
          <cell r="AL904" t="str">
            <v>3FDU1</v>
          </cell>
          <cell r="AM904" t="str">
            <v>太刀浦第二コンテナヤード</v>
          </cell>
          <cell r="AN904" t="str">
            <v>*ご利用の際の注意点をご参照願います。</v>
          </cell>
          <cell r="AO904">
            <v>43804</v>
          </cell>
          <cell r="AP904">
            <v>0.41666666666666669</v>
          </cell>
          <cell r="AQ904" t="str">
            <v>船名及びスケジュール変更あり</v>
          </cell>
          <cell r="AR904" t="str">
            <v>神戸港　PI 15-17</v>
          </cell>
        </row>
        <row r="905">
          <cell r="B905" t="str">
            <v>SGNVG60624001</v>
          </cell>
          <cell r="C905">
            <v>1</v>
          </cell>
          <cell r="D905">
            <v>43804</v>
          </cell>
          <cell r="E905">
            <v>0.41666666666666669</v>
          </cell>
          <cell r="F905" t="str">
            <v>スケジュール変更あり</v>
          </cell>
          <cell r="G905" t="str">
            <v>だいこく(予定)</v>
          </cell>
          <cell r="H905">
            <v>43810</v>
          </cell>
          <cell r="I905">
            <v>43811</v>
          </cell>
          <cell r="J905" t="str">
            <v>JPUKB03JPMYJ</v>
          </cell>
          <cell r="K905" t="str">
            <v>SGNVG6062400</v>
          </cell>
          <cell r="L905" t="str">
            <v>KKTU8000735</v>
          </cell>
          <cell r="M905" t="str">
            <v>D2</v>
          </cell>
          <cell r="N905" t="str">
            <v>VN172958A</v>
          </cell>
          <cell r="O905" t="str">
            <v>AIT CORPORATION</v>
          </cell>
          <cell r="P905" t="str">
            <v>VNSGN</v>
          </cell>
          <cell r="Q905" t="str">
            <v>JPUKB</v>
          </cell>
          <cell r="R905" t="str">
            <v>JPMYJ</v>
          </cell>
          <cell r="S905" t="str">
            <v>Y</v>
          </cell>
          <cell r="T905" t="str">
            <v>DR</v>
          </cell>
          <cell r="U905" t="str">
            <v>FAK OR CARGO, NOS</v>
          </cell>
          <cell r="V905">
            <v>0</v>
          </cell>
          <cell r="W905" t="str">
            <v>CMH</v>
          </cell>
          <cell r="X905">
            <v>0</v>
          </cell>
          <cell r="Y905">
            <v>0</v>
          </cell>
          <cell r="Z905" t="str">
            <v>N</v>
          </cell>
          <cell r="AA905" t="str">
            <v>RKLT1099N</v>
          </cell>
          <cell r="AB905" t="str">
            <v>MOL SPARKLE</v>
          </cell>
          <cell r="AC905" t="str">
            <v>JTV2</v>
          </cell>
          <cell r="AD905">
            <v>43805</v>
          </cell>
          <cell r="AE905">
            <v>3793</v>
          </cell>
          <cell r="AF905" t="str">
            <v>JPUKB03</v>
          </cell>
          <cell r="AG905" t="str">
            <v>だいこく(予定)</v>
          </cell>
          <cell r="AH905">
            <v>43810</v>
          </cell>
          <cell r="AI905">
            <v>43811</v>
          </cell>
          <cell r="AJ905" t="str">
            <v>IMOTO</v>
          </cell>
          <cell r="AK905" t="str">
            <v>PI15-17 or PIM</v>
          </cell>
          <cell r="AL905" t="str">
            <v>3FDU1</v>
          </cell>
          <cell r="AM905" t="str">
            <v>松山外港新埠頭</v>
          </cell>
          <cell r="AN905" t="str">
            <v>39D03</v>
          </cell>
          <cell r="AO905">
            <v>43804</v>
          </cell>
          <cell r="AP905">
            <v>0.41666666666666669</v>
          </cell>
          <cell r="AQ905" t="str">
            <v>スケジュール変更あり</v>
          </cell>
          <cell r="AR905" t="str">
            <v>神戸港　PI 15-17</v>
          </cell>
        </row>
        <row r="906">
          <cell r="B906" t="str">
            <v>SGNVH09505001</v>
          </cell>
          <cell r="C906">
            <v>1</v>
          </cell>
          <cell r="D906">
            <v>43804</v>
          </cell>
          <cell r="E906">
            <v>0.41666666666666669</v>
          </cell>
          <cell r="F906" t="str">
            <v>スケジュール変更あり</v>
          </cell>
          <cell r="G906" t="str">
            <v>だいこく(予定)</v>
          </cell>
          <cell r="H906">
            <v>43810</v>
          </cell>
          <cell r="I906">
            <v>43811</v>
          </cell>
          <cell r="J906" t="str">
            <v>JPUKB03JPMYJ</v>
          </cell>
          <cell r="K906" t="str">
            <v>SGNVH0950500</v>
          </cell>
          <cell r="L906" t="str">
            <v>NYKU3711980</v>
          </cell>
          <cell r="M906" t="str">
            <v>D2</v>
          </cell>
          <cell r="N906" t="str">
            <v>VN590686A</v>
          </cell>
          <cell r="O906" t="str">
            <v>FRP SERVICES &amp; COMPANY</v>
          </cell>
          <cell r="P906" t="str">
            <v>VNSGN</v>
          </cell>
          <cell r="Q906" t="str">
            <v>JPUKB</v>
          </cell>
          <cell r="R906" t="str">
            <v>JPMYJ</v>
          </cell>
          <cell r="S906" t="str">
            <v>Y</v>
          </cell>
          <cell r="T906" t="str">
            <v>DR</v>
          </cell>
          <cell r="U906" t="str">
            <v>FAK OR CARGO, NOS</v>
          </cell>
          <cell r="V906">
            <v>0</v>
          </cell>
          <cell r="W906" t="str">
            <v>CMH</v>
          </cell>
          <cell r="X906">
            <v>0</v>
          </cell>
          <cell r="Y906">
            <v>0</v>
          </cell>
          <cell r="Z906" t="str">
            <v>N</v>
          </cell>
          <cell r="AA906" t="str">
            <v>RKLT1099N</v>
          </cell>
          <cell r="AB906" t="str">
            <v>MOL SPARKLE</v>
          </cell>
          <cell r="AC906" t="str">
            <v>JTV2</v>
          </cell>
          <cell r="AD906">
            <v>43805</v>
          </cell>
          <cell r="AE906">
            <v>9450.69</v>
          </cell>
          <cell r="AF906" t="str">
            <v>JPUKB03</v>
          </cell>
          <cell r="AG906" t="str">
            <v>だいこく(予定)</v>
          </cell>
          <cell r="AH906">
            <v>43810</v>
          </cell>
          <cell r="AI906">
            <v>43811</v>
          </cell>
          <cell r="AJ906" t="str">
            <v>IMOTO</v>
          </cell>
          <cell r="AK906" t="str">
            <v>PI15-17 or PIM</v>
          </cell>
          <cell r="AL906" t="str">
            <v>3FDU1</v>
          </cell>
          <cell r="AM906" t="str">
            <v>松山外港新埠頭</v>
          </cell>
          <cell r="AN906" t="str">
            <v>39D03</v>
          </cell>
          <cell r="AO906">
            <v>43804</v>
          </cell>
          <cell r="AP906">
            <v>0.41666666666666669</v>
          </cell>
          <cell r="AQ906" t="str">
            <v>スケジュール変更あり</v>
          </cell>
          <cell r="AR906" t="str">
            <v>神戸港　PI 15-17</v>
          </cell>
        </row>
        <row r="907">
          <cell r="B907" t="str">
            <v>BKKVL61695001</v>
          </cell>
          <cell r="C907">
            <v>1</v>
          </cell>
          <cell r="D907">
            <v>43802</v>
          </cell>
          <cell r="E907">
            <v>0.41666666666666669</v>
          </cell>
          <cell r="G907" t="str">
            <v>神若</v>
          </cell>
          <cell r="H907">
            <v>43808</v>
          </cell>
          <cell r="I907">
            <v>43809</v>
          </cell>
          <cell r="J907" t="str">
            <v>JPUKB03JPNAN</v>
          </cell>
          <cell r="K907" t="str">
            <v>BKKVL6169500</v>
          </cell>
          <cell r="L907" t="str">
            <v>FCIU8610843</v>
          </cell>
          <cell r="M907" t="str">
            <v>D5</v>
          </cell>
          <cell r="N907" t="str">
            <v>THAH72162</v>
          </cell>
          <cell r="O907" t="str">
            <v>HIROTEC CORPORATION</v>
          </cell>
          <cell r="P907" t="str">
            <v>THLCH</v>
          </cell>
          <cell r="Q907" t="str">
            <v>JPUKB</v>
          </cell>
          <cell r="R907" t="str">
            <v>JPNAN</v>
          </cell>
          <cell r="S907" t="str">
            <v>Y</v>
          </cell>
          <cell r="T907" t="str">
            <v>DR</v>
          </cell>
          <cell r="U907" t="str">
            <v>MUFFLERS &amp; EXHAUST PIPES, MOTOR VEHICLE</v>
          </cell>
          <cell r="V907">
            <v>0</v>
          </cell>
          <cell r="W907" t="str">
            <v>CMH</v>
          </cell>
          <cell r="X907">
            <v>0</v>
          </cell>
          <cell r="Y907">
            <v>0</v>
          </cell>
          <cell r="Z907" t="str">
            <v>N</v>
          </cell>
          <cell r="AA907" t="str">
            <v>RKLT1099N</v>
          </cell>
          <cell r="AB907" t="str">
            <v>MOL SPARKLE</v>
          </cell>
          <cell r="AC907" t="str">
            <v>JTV2</v>
          </cell>
          <cell r="AD907">
            <v>43805</v>
          </cell>
          <cell r="AE907">
            <v>26298.799999999999</v>
          </cell>
          <cell r="AF907" t="str">
            <v>JPUKB03</v>
          </cell>
          <cell r="AG907" t="str">
            <v>神若</v>
          </cell>
          <cell r="AH907">
            <v>43808</v>
          </cell>
          <cell r="AI907">
            <v>43809</v>
          </cell>
          <cell r="AJ907" t="str">
            <v>IMOTO</v>
          </cell>
          <cell r="AK907" t="str">
            <v>PI15-17 or PIM</v>
          </cell>
          <cell r="AL907" t="str">
            <v>3FDU1</v>
          </cell>
          <cell r="AM907" t="str">
            <v>防府中関マツダロジスティクス</v>
          </cell>
          <cell r="AN907" t="str">
            <v>6HW07</v>
          </cell>
          <cell r="AO907">
            <v>43802</v>
          </cell>
          <cell r="AP907">
            <v>0.41666666666666669</v>
          </cell>
          <cell r="AQ907" t="str">
            <v/>
          </cell>
          <cell r="AR907" t="str">
            <v>神戸港　PI 15-17</v>
          </cell>
        </row>
        <row r="908">
          <cell r="B908" t="str">
            <v>BKKVL61695002</v>
          </cell>
          <cell r="C908">
            <v>2</v>
          </cell>
          <cell r="D908">
            <v>43802</v>
          </cell>
          <cell r="E908">
            <v>0.41666666666666669</v>
          </cell>
          <cell r="G908" t="str">
            <v>神若</v>
          </cell>
          <cell r="H908">
            <v>43808</v>
          </cell>
          <cell r="I908">
            <v>43809</v>
          </cell>
          <cell r="J908" t="str">
            <v>JPUKB03JPNAN</v>
          </cell>
          <cell r="K908" t="str">
            <v>BKKVL6169500</v>
          </cell>
          <cell r="L908" t="str">
            <v>NYKU3733891</v>
          </cell>
          <cell r="M908" t="str">
            <v>D2</v>
          </cell>
          <cell r="N908" t="str">
            <v>THAH72161</v>
          </cell>
          <cell r="O908" t="str">
            <v>HIROTEC CORPORATION</v>
          </cell>
          <cell r="P908" t="str">
            <v>THLCH</v>
          </cell>
          <cell r="Q908" t="str">
            <v>JPUKB</v>
          </cell>
          <cell r="R908" t="str">
            <v>JPNAN</v>
          </cell>
          <cell r="S908" t="str">
            <v>Y</v>
          </cell>
          <cell r="T908" t="str">
            <v>DR</v>
          </cell>
          <cell r="U908" t="str">
            <v>MUFFLERS &amp; EXHAUST PIPES, MOTOR VEHICLE</v>
          </cell>
          <cell r="V908">
            <v>0</v>
          </cell>
          <cell r="W908" t="str">
            <v>CMH</v>
          </cell>
          <cell r="X908">
            <v>0</v>
          </cell>
          <cell r="Y908">
            <v>0</v>
          </cell>
          <cell r="Z908" t="str">
            <v>N</v>
          </cell>
          <cell r="AA908" t="str">
            <v>RKLT1099N</v>
          </cell>
          <cell r="AB908" t="str">
            <v>MOL SPARKLE</v>
          </cell>
          <cell r="AC908" t="str">
            <v>JTV2</v>
          </cell>
          <cell r="AD908">
            <v>43805</v>
          </cell>
          <cell r="AE908">
            <v>10351.76</v>
          </cell>
          <cell r="AF908" t="str">
            <v>JPUKB03</v>
          </cell>
          <cell r="AG908" t="str">
            <v>神若</v>
          </cell>
          <cell r="AH908">
            <v>43808</v>
          </cell>
          <cell r="AI908">
            <v>43809</v>
          </cell>
          <cell r="AJ908" t="str">
            <v>IMOTO</v>
          </cell>
          <cell r="AK908" t="str">
            <v>PI15-17 or PIM</v>
          </cell>
          <cell r="AL908" t="str">
            <v>3FDU1</v>
          </cell>
          <cell r="AM908" t="str">
            <v>防府中関マツダロジスティクス</v>
          </cell>
          <cell r="AN908" t="str">
            <v>6HW07</v>
          </cell>
          <cell r="AO908">
            <v>43802</v>
          </cell>
          <cell r="AP908">
            <v>0.41666666666666669</v>
          </cell>
          <cell r="AQ908" t="str">
            <v/>
          </cell>
          <cell r="AR908" t="str">
            <v>神戸港　PI 15-17</v>
          </cell>
        </row>
        <row r="909">
          <cell r="B909" t="str">
            <v>BKKVL61695003</v>
          </cell>
          <cell r="C909">
            <v>3</v>
          </cell>
          <cell r="D909">
            <v>43802</v>
          </cell>
          <cell r="E909">
            <v>0.41666666666666669</v>
          </cell>
          <cell r="G909" t="str">
            <v>神若</v>
          </cell>
          <cell r="H909">
            <v>43808</v>
          </cell>
          <cell r="I909">
            <v>43809</v>
          </cell>
          <cell r="J909" t="str">
            <v>JPUKB03JPNAN</v>
          </cell>
          <cell r="K909" t="str">
            <v>BKKVL6169500</v>
          </cell>
          <cell r="L909" t="str">
            <v>TCKU3792880</v>
          </cell>
          <cell r="M909" t="str">
            <v>D2</v>
          </cell>
          <cell r="N909" t="str">
            <v>THAH72141</v>
          </cell>
          <cell r="O909" t="str">
            <v>HIROTEC CORPORATION</v>
          </cell>
          <cell r="P909" t="str">
            <v>THLCH</v>
          </cell>
          <cell r="Q909" t="str">
            <v>JPUKB</v>
          </cell>
          <cell r="R909" t="str">
            <v>JPNAN</v>
          </cell>
          <cell r="S909" t="str">
            <v>Y</v>
          </cell>
          <cell r="T909" t="str">
            <v>DR</v>
          </cell>
          <cell r="U909" t="str">
            <v>MUFFLERS &amp; EXHAUST PIPES, MOTOR VEHICLE</v>
          </cell>
          <cell r="V909">
            <v>0</v>
          </cell>
          <cell r="W909" t="str">
            <v>CMH</v>
          </cell>
          <cell r="X909">
            <v>0</v>
          </cell>
          <cell r="Y909">
            <v>0</v>
          </cell>
          <cell r="Z909" t="str">
            <v>N</v>
          </cell>
          <cell r="AA909" t="str">
            <v>RKLT1099N</v>
          </cell>
          <cell r="AB909" t="str">
            <v>MOL SPARKLE</v>
          </cell>
          <cell r="AC909" t="str">
            <v>JTV2</v>
          </cell>
          <cell r="AD909">
            <v>43805</v>
          </cell>
          <cell r="AE909">
            <v>3749.6</v>
          </cell>
          <cell r="AF909" t="str">
            <v>JPUKB03</v>
          </cell>
          <cell r="AG909" t="str">
            <v>神若</v>
          </cell>
          <cell r="AH909">
            <v>43808</v>
          </cell>
          <cell r="AI909">
            <v>43809</v>
          </cell>
          <cell r="AJ909" t="str">
            <v>IMOTO</v>
          </cell>
          <cell r="AK909" t="str">
            <v>PI15-17 or PIM</v>
          </cell>
          <cell r="AL909" t="str">
            <v>3FDU1</v>
          </cell>
          <cell r="AM909" t="str">
            <v>防府中関マツダロジスティクス</v>
          </cell>
          <cell r="AN909" t="str">
            <v>6HW07</v>
          </cell>
          <cell r="AO909">
            <v>43802</v>
          </cell>
          <cell r="AP909">
            <v>0.41666666666666669</v>
          </cell>
          <cell r="AQ909" t="str">
            <v/>
          </cell>
          <cell r="AR909" t="str">
            <v>神戸港　PI 15-17</v>
          </cell>
        </row>
        <row r="910">
          <cell r="B910" t="str">
            <v>BKKVL16329001</v>
          </cell>
          <cell r="C910">
            <v>1</v>
          </cell>
          <cell r="D910">
            <v>43802</v>
          </cell>
          <cell r="E910">
            <v>0.41666666666666669</v>
          </cell>
          <cell r="G910" t="str">
            <v>神若</v>
          </cell>
          <cell r="H910">
            <v>43808</v>
          </cell>
          <cell r="I910">
            <v>43809</v>
          </cell>
          <cell r="J910" t="str">
            <v>JPUKB03JPNAN</v>
          </cell>
          <cell r="K910" t="str">
            <v>BKKVL1632900</v>
          </cell>
          <cell r="L910" t="str">
            <v>TLLU6117876</v>
          </cell>
          <cell r="M910" t="str">
            <v>D4</v>
          </cell>
          <cell r="N910" t="str">
            <v>THAG27470</v>
          </cell>
          <cell r="O910" t="str">
            <v>MAZDA MOTOR CORPORATION</v>
          </cell>
          <cell r="P910" t="str">
            <v>THLKR</v>
          </cell>
          <cell r="Q910" t="str">
            <v>JPUKB</v>
          </cell>
          <cell r="R910" t="str">
            <v>JPNAN</v>
          </cell>
          <cell r="S910" t="str">
            <v>Y</v>
          </cell>
          <cell r="T910" t="str">
            <v>DR</v>
          </cell>
          <cell r="U910" t="str">
            <v>PARTS FOR TELEVISIONS &amp; VIDEO EQUIPMENT</v>
          </cell>
          <cell r="V910">
            <v>0</v>
          </cell>
          <cell r="W910" t="str">
            <v>CMH</v>
          </cell>
          <cell r="X910">
            <v>0</v>
          </cell>
          <cell r="Y910">
            <v>0</v>
          </cell>
          <cell r="Z910" t="str">
            <v>N</v>
          </cell>
          <cell r="AA910" t="str">
            <v>RKLT1099N</v>
          </cell>
          <cell r="AB910" t="str">
            <v>MOL SPARKLE</v>
          </cell>
          <cell r="AC910" t="str">
            <v>JTV2</v>
          </cell>
          <cell r="AD910">
            <v>43805</v>
          </cell>
          <cell r="AE910">
            <v>9330</v>
          </cell>
          <cell r="AF910" t="str">
            <v>JPUKB03</v>
          </cell>
          <cell r="AG910" t="str">
            <v>神若</v>
          </cell>
          <cell r="AH910">
            <v>43808</v>
          </cell>
          <cell r="AI910">
            <v>43809</v>
          </cell>
          <cell r="AJ910" t="str">
            <v>IMOTO</v>
          </cell>
          <cell r="AK910" t="str">
            <v>PI15-17 or PIM</v>
          </cell>
          <cell r="AL910" t="str">
            <v>3FDU1</v>
          </cell>
          <cell r="AM910" t="str">
            <v>防府中関マツダロジスティクス</v>
          </cell>
          <cell r="AN910" t="str">
            <v>6HW07</v>
          </cell>
          <cell r="AO910">
            <v>43802</v>
          </cell>
          <cell r="AP910">
            <v>0.41666666666666669</v>
          </cell>
          <cell r="AQ910" t="str">
            <v/>
          </cell>
          <cell r="AR910" t="str">
            <v>神戸港　PI 15-17</v>
          </cell>
        </row>
        <row r="911">
          <cell r="B911" t="str">
            <v>BKKVJ91277001</v>
          </cell>
          <cell r="C911">
            <v>1</v>
          </cell>
          <cell r="D911">
            <v>43802</v>
          </cell>
          <cell r="E911">
            <v>0.41666666666666669</v>
          </cell>
          <cell r="G911" t="str">
            <v>神若</v>
          </cell>
          <cell r="H911">
            <v>43808</v>
          </cell>
          <cell r="I911">
            <v>43809</v>
          </cell>
          <cell r="J911" t="str">
            <v>JPUKB03JPNAN</v>
          </cell>
          <cell r="K911" t="str">
            <v>BKKVJ9127700</v>
          </cell>
          <cell r="L911" t="str">
            <v>SEGU5982770</v>
          </cell>
          <cell r="M911" t="str">
            <v>D4</v>
          </cell>
          <cell r="N911" t="str">
            <v>THAH72297</v>
          </cell>
          <cell r="O911" t="str">
            <v>MOLTEN CORPORATION</v>
          </cell>
          <cell r="P911" t="str">
            <v>THLCH</v>
          </cell>
          <cell r="Q911" t="str">
            <v>JPUKB</v>
          </cell>
          <cell r="R911" t="str">
            <v>JPNAN</v>
          </cell>
          <cell r="S911" t="str">
            <v>Y</v>
          </cell>
          <cell r="T911" t="str">
            <v>DR</v>
          </cell>
          <cell r="U911" t="str">
            <v>VULCANISED RUBBER TUBE,PIPE,HOSE, WITHOUT FITTINGS</v>
          </cell>
          <cell r="V911">
            <v>0</v>
          </cell>
          <cell r="W911" t="str">
            <v>CMH</v>
          </cell>
          <cell r="X911">
            <v>0</v>
          </cell>
          <cell r="Y911">
            <v>0</v>
          </cell>
          <cell r="Z911" t="str">
            <v>N</v>
          </cell>
          <cell r="AA911" t="str">
            <v>RKLT1099N</v>
          </cell>
          <cell r="AB911" t="str">
            <v>MOL SPARKLE</v>
          </cell>
          <cell r="AC911" t="str">
            <v>JTV2</v>
          </cell>
          <cell r="AD911">
            <v>43805</v>
          </cell>
          <cell r="AE911">
            <v>6493.02</v>
          </cell>
          <cell r="AF911" t="str">
            <v>JPUKB03</v>
          </cell>
          <cell r="AG911" t="str">
            <v>神若</v>
          </cell>
          <cell r="AH911">
            <v>43808</v>
          </cell>
          <cell r="AI911">
            <v>43809</v>
          </cell>
          <cell r="AJ911" t="str">
            <v>IMOTO</v>
          </cell>
          <cell r="AK911" t="str">
            <v>PI15-17 or PIM</v>
          </cell>
          <cell r="AL911" t="str">
            <v>3FDU1</v>
          </cell>
          <cell r="AM911" t="str">
            <v>防府中関マツダロジスティクス</v>
          </cell>
          <cell r="AN911" t="str">
            <v>6HW07</v>
          </cell>
          <cell r="AO911">
            <v>43802</v>
          </cell>
          <cell r="AP911">
            <v>0.41666666666666669</v>
          </cell>
          <cell r="AQ911" t="str">
            <v/>
          </cell>
          <cell r="AR911" t="str">
            <v>神戸港　PI 15-17</v>
          </cell>
        </row>
        <row r="912">
          <cell r="B912" t="str">
            <v>BKKVJ91277002</v>
          </cell>
          <cell r="C912">
            <v>2</v>
          </cell>
          <cell r="D912">
            <v>43802</v>
          </cell>
          <cell r="E912">
            <v>0.41666666666666669</v>
          </cell>
          <cell r="G912" t="str">
            <v>神若</v>
          </cell>
          <cell r="H912">
            <v>43808</v>
          </cell>
          <cell r="I912">
            <v>43809</v>
          </cell>
          <cell r="J912" t="str">
            <v>JPUKB03JPNAN</v>
          </cell>
          <cell r="K912" t="str">
            <v>BKKVJ9127700</v>
          </cell>
          <cell r="L912" t="str">
            <v>TRHU2753147</v>
          </cell>
          <cell r="M912" t="str">
            <v>D2</v>
          </cell>
          <cell r="N912" t="str">
            <v>THAH72643</v>
          </cell>
          <cell r="O912" t="str">
            <v>MOLTEN CORPORATION</v>
          </cell>
          <cell r="P912" t="str">
            <v>THLCH</v>
          </cell>
          <cell r="Q912" t="str">
            <v>JPUKB</v>
          </cell>
          <cell r="R912" t="str">
            <v>JPNAN</v>
          </cell>
          <cell r="S912" t="str">
            <v>Y</v>
          </cell>
          <cell r="T912" t="str">
            <v>DR</v>
          </cell>
          <cell r="U912" t="str">
            <v>VULCANISED RUBBER TUBE,PIPE,HOSE, WITHOUT FITTINGS</v>
          </cell>
          <cell r="V912">
            <v>0</v>
          </cell>
          <cell r="W912" t="str">
            <v>CMH</v>
          </cell>
          <cell r="X912">
            <v>0</v>
          </cell>
          <cell r="Y912">
            <v>0</v>
          </cell>
          <cell r="Z912" t="str">
            <v>N</v>
          </cell>
          <cell r="AA912" t="str">
            <v>RKLT1099N</v>
          </cell>
          <cell r="AB912" t="str">
            <v>MOL SPARKLE</v>
          </cell>
          <cell r="AC912" t="str">
            <v>JTV2</v>
          </cell>
          <cell r="AD912">
            <v>43805</v>
          </cell>
          <cell r="AE912">
            <v>3820.24</v>
          </cell>
          <cell r="AF912" t="str">
            <v>JPUKB03</v>
          </cell>
          <cell r="AG912" t="str">
            <v>神若</v>
          </cell>
          <cell r="AH912">
            <v>43808</v>
          </cell>
          <cell r="AI912">
            <v>43809</v>
          </cell>
          <cell r="AJ912" t="str">
            <v>IMOTO</v>
          </cell>
          <cell r="AK912" t="str">
            <v>PI15-17 or PIM</v>
          </cell>
          <cell r="AL912" t="str">
            <v>3FDU1</v>
          </cell>
          <cell r="AM912" t="str">
            <v>防府中関マツダロジスティクス</v>
          </cell>
          <cell r="AN912" t="str">
            <v>6HW07</v>
          </cell>
          <cell r="AO912">
            <v>43802</v>
          </cell>
          <cell r="AP912">
            <v>0.41666666666666669</v>
          </cell>
          <cell r="AQ912" t="str">
            <v/>
          </cell>
          <cell r="AR912" t="str">
            <v>神戸港　PI 15-17</v>
          </cell>
        </row>
        <row r="913">
          <cell r="B913" t="str">
            <v>RICVFG5245001</v>
          </cell>
          <cell r="C913">
            <v>1</v>
          </cell>
          <cell r="D913">
            <v>43803</v>
          </cell>
          <cell r="E913">
            <v>0.41666666666666669</v>
          </cell>
          <cell r="G913" t="str">
            <v>神若</v>
          </cell>
          <cell r="H913">
            <v>43812</v>
          </cell>
          <cell r="I913">
            <v>43813</v>
          </cell>
          <cell r="J913" t="str">
            <v>JPUKB01JPHIJPN1</v>
          </cell>
          <cell r="K913" t="str">
            <v>RICVFG524500</v>
          </cell>
          <cell r="L913" t="str">
            <v>GESU4158684</v>
          </cell>
          <cell r="M913" t="str">
            <v>D5</v>
          </cell>
          <cell r="N913">
            <v>7530071</v>
          </cell>
          <cell r="O913" t="str">
            <v>JAPAN KENZAI CO., LTD.</v>
          </cell>
          <cell r="P913" t="str">
            <v>CAVAN</v>
          </cell>
          <cell r="Q913" t="str">
            <v>JPUKB</v>
          </cell>
          <cell r="R913" t="str">
            <v>JPHIJ</v>
          </cell>
          <cell r="S913" t="str">
            <v>Y</v>
          </cell>
          <cell r="T913" t="str">
            <v>DR</v>
          </cell>
          <cell r="U913" t="str">
            <v>LUMBER, N.O.S.</v>
          </cell>
          <cell r="W913" t="str">
            <v>CMH</v>
          </cell>
          <cell r="Z913" t="str">
            <v>N</v>
          </cell>
          <cell r="AA913" t="str">
            <v>JITT0010W</v>
          </cell>
          <cell r="AB913" t="str">
            <v>NORTHERN JUSTICE</v>
          </cell>
          <cell r="AC913" t="str">
            <v>PN1</v>
          </cell>
          <cell r="AD913">
            <v>43810</v>
          </cell>
          <cell r="AE913">
            <v>27030</v>
          </cell>
          <cell r="AF913" t="str">
            <v>JPUKB01</v>
          </cell>
          <cell r="AG913" t="str">
            <v>神若</v>
          </cell>
          <cell r="AH913">
            <v>43812</v>
          </cell>
          <cell r="AI913">
            <v>43813</v>
          </cell>
          <cell r="AJ913" t="str">
            <v>IMOTO</v>
          </cell>
          <cell r="AK913" t="str">
            <v>六甲SBC</v>
          </cell>
          <cell r="AL913" t="str">
            <v>3GDP1</v>
          </cell>
          <cell r="AM913" t="str">
            <v>マツダロジスティクス（海田CT）</v>
          </cell>
          <cell r="AN913" t="str">
            <v>3WRA4</v>
          </cell>
          <cell r="AO913">
            <v>43803</v>
          </cell>
          <cell r="AP913">
            <v>0.41666666666666669</v>
          </cell>
          <cell r="AQ913" t="str">
            <v/>
          </cell>
          <cell r="AR913" t="str">
            <v>神戸港　六甲C-6/7号</v>
          </cell>
        </row>
        <row r="914">
          <cell r="B914" t="str">
            <v>RICVFG5245002</v>
          </cell>
          <cell r="C914">
            <v>2</v>
          </cell>
          <cell r="D914">
            <v>43803</v>
          </cell>
          <cell r="E914">
            <v>0.41666666666666669</v>
          </cell>
          <cell r="G914" t="str">
            <v>神若</v>
          </cell>
          <cell r="H914">
            <v>43812</v>
          </cell>
          <cell r="I914">
            <v>43813</v>
          </cell>
          <cell r="J914" t="str">
            <v>JPUKB01JPHIJPN1</v>
          </cell>
          <cell r="K914" t="str">
            <v>RICVFG524500</v>
          </cell>
          <cell r="L914" t="str">
            <v>TCLU4899994</v>
          </cell>
          <cell r="M914" t="str">
            <v>D5</v>
          </cell>
          <cell r="N914">
            <v>7530074</v>
          </cell>
          <cell r="O914" t="str">
            <v>JAPAN KENZAI CO., LTD.</v>
          </cell>
          <cell r="P914" t="str">
            <v>CAVAN</v>
          </cell>
          <cell r="Q914" t="str">
            <v>JPUKB</v>
          </cell>
          <cell r="R914" t="str">
            <v>JPHIJ</v>
          </cell>
          <cell r="S914" t="str">
            <v>Y</v>
          </cell>
          <cell r="T914" t="str">
            <v>DR</v>
          </cell>
          <cell r="U914" t="str">
            <v>LUMBER, N.O.S.</v>
          </cell>
          <cell r="W914" t="str">
            <v>CMH</v>
          </cell>
          <cell r="Z914" t="str">
            <v>N</v>
          </cell>
          <cell r="AA914" t="str">
            <v>JITT0010W</v>
          </cell>
          <cell r="AB914" t="str">
            <v>NORTHERN JUSTICE</v>
          </cell>
          <cell r="AC914" t="str">
            <v>PN1</v>
          </cell>
          <cell r="AD914">
            <v>43810</v>
          </cell>
          <cell r="AE914">
            <v>27140</v>
          </cell>
          <cell r="AF914" t="str">
            <v>JPUKB01</v>
          </cell>
          <cell r="AG914" t="str">
            <v>神若</v>
          </cell>
          <cell r="AH914">
            <v>43812</v>
          </cell>
          <cell r="AI914">
            <v>43813</v>
          </cell>
          <cell r="AJ914" t="str">
            <v>IMOTO</v>
          </cell>
          <cell r="AK914" t="str">
            <v>六甲SBC</v>
          </cell>
          <cell r="AL914" t="str">
            <v>3GDP1</v>
          </cell>
          <cell r="AM914" t="str">
            <v>マツダロジスティクス（海田CT）</v>
          </cell>
          <cell r="AN914" t="str">
            <v>3WRA4</v>
          </cell>
          <cell r="AO914">
            <v>43803</v>
          </cell>
          <cell r="AP914">
            <v>0.41666666666666669</v>
          </cell>
          <cell r="AQ914" t="str">
            <v/>
          </cell>
          <cell r="AR914" t="str">
            <v>神戸港　六甲C-6/7号</v>
          </cell>
        </row>
        <row r="915">
          <cell r="B915" t="str">
            <v>RICVFG5245003</v>
          </cell>
          <cell r="C915">
            <v>3</v>
          </cell>
          <cell r="D915">
            <v>43803</v>
          </cell>
          <cell r="E915">
            <v>0.41666666666666669</v>
          </cell>
          <cell r="G915" t="str">
            <v>神若</v>
          </cell>
          <cell r="H915">
            <v>43812</v>
          </cell>
          <cell r="I915">
            <v>43813</v>
          </cell>
          <cell r="J915" t="str">
            <v>JPUKB01JPHIJPN1</v>
          </cell>
          <cell r="K915" t="str">
            <v>RICVFG524500</v>
          </cell>
          <cell r="L915" t="str">
            <v>TCNU5996403</v>
          </cell>
          <cell r="M915" t="str">
            <v>D5</v>
          </cell>
          <cell r="N915">
            <v>7530073</v>
          </cell>
          <cell r="O915" t="str">
            <v>JAPAN KENZAI CO., LTD.</v>
          </cell>
          <cell r="P915" t="str">
            <v>CAVAN</v>
          </cell>
          <cell r="Q915" t="str">
            <v>JPUKB</v>
          </cell>
          <cell r="R915" t="str">
            <v>JPHIJ</v>
          </cell>
          <cell r="S915" t="str">
            <v>Y</v>
          </cell>
          <cell r="T915" t="str">
            <v>DR</v>
          </cell>
          <cell r="U915" t="str">
            <v>LUMBER, N.O.S.</v>
          </cell>
          <cell r="W915" t="str">
            <v>CMH</v>
          </cell>
          <cell r="Z915" t="str">
            <v>N</v>
          </cell>
          <cell r="AA915" t="str">
            <v>JITT0010W</v>
          </cell>
          <cell r="AB915" t="str">
            <v>NORTHERN JUSTICE</v>
          </cell>
          <cell r="AC915" t="str">
            <v>PN1</v>
          </cell>
          <cell r="AD915">
            <v>43810</v>
          </cell>
          <cell r="AE915">
            <v>26750</v>
          </cell>
          <cell r="AF915" t="str">
            <v>JPUKB01</v>
          </cell>
          <cell r="AG915" t="str">
            <v>神若</v>
          </cell>
          <cell r="AH915">
            <v>43812</v>
          </cell>
          <cell r="AI915">
            <v>43813</v>
          </cell>
          <cell r="AJ915" t="str">
            <v>IMOTO</v>
          </cell>
          <cell r="AK915" t="str">
            <v>六甲SBC</v>
          </cell>
          <cell r="AL915" t="str">
            <v>3GDP1</v>
          </cell>
          <cell r="AM915" t="str">
            <v>マツダロジスティクス（海田CT）</v>
          </cell>
          <cell r="AN915" t="str">
            <v>3WRA4</v>
          </cell>
          <cell r="AO915">
            <v>43803</v>
          </cell>
          <cell r="AP915">
            <v>0.41666666666666669</v>
          </cell>
          <cell r="AQ915" t="str">
            <v/>
          </cell>
          <cell r="AR915" t="str">
            <v>神戸港　六甲C-6/7号</v>
          </cell>
        </row>
        <row r="916">
          <cell r="B916" t="str">
            <v>RICVFG5245004</v>
          </cell>
          <cell r="C916">
            <v>4</v>
          </cell>
          <cell r="D916">
            <v>43803</v>
          </cell>
          <cell r="E916">
            <v>0.41666666666666669</v>
          </cell>
          <cell r="G916" t="str">
            <v>神若</v>
          </cell>
          <cell r="H916">
            <v>43812</v>
          </cell>
          <cell r="I916">
            <v>43813</v>
          </cell>
          <cell r="J916" t="str">
            <v>JPUKB01JPHIJPN1</v>
          </cell>
          <cell r="K916" t="str">
            <v>RICVFG524500</v>
          </cell>
          <cell r="L916" t="str">
            <v>TEMU8636273</v>
          </cell>
          <cell r="M916" t="str">
            <v>D5</v>
          </cell>
          <cell r="N916">
            <v>7530072</v>
          </cell>
          <cell r="O916" t="str">
            <v>JAPAN KENZAI CO., LTD.</v>
          </cell>
          <cell r="P916" t="str">
            <v>CAVAN</v>
          </cell>
          <cell r="Q916" t="str">
            <v>JPUKB</v>
          </cell>
          <cell r="R916" t="str">
            <v>JPHIJ</v>
          </cell>
          <cell r="S916" t="str">
            <v>Y</v>
          </cell>
          <cell r="T916" t="str">
            <v>DR</v>
          </cell>
          <cell r="U916" t="str">
            <v>LUMBER, N.O.S.</v>
          </cell>
          <cell r="W916" t="str">
            <v>CMH</v>
          </cell>
          <cell r="Z916" t="str">
            <v>N</v>
          </cell>
          <cell r="AA916" t="str">
            <v>JITT0010W</v>
          </cell>
          <cell r="AB916" t="str">
            <v>NORTHERN JUSTICE</v>
          </cell>
          <cell r="AC916" t="str">
            <v>PN1</v>
          </cell>
          <cell r="AD916">
            <v>43810</v>
          </cell>
          <cell r="AE916">
            <v>25640</v>
          </cell>
          <cell r="AF916" t="str">
            <v>JPUKB01</v>
          </cell>
          <cell r="AG916" t="str">
            <v>神若</v>
          </cell>
          <cell r="AH916">
            <v>43812</v>
          </cell>
          <cell r="AI916">
            <v>43813</v>
          </cell>
          <cell r="AJ916" t="str">
            <v>IMOTO</v>
          </cell>
          <cell r="AK916" t="str">
            <v>六甲SBC</v>
          </cell>
          <cell r="AL916" t="str">
            <v>3GDP1</v>
          </cell>
          <cell r="AM916" t="str">
            <v>マツダロジスティクス（海田CT）</v>
          </cell>
          <cell r="AN916" t="str">
            <v>3WRA4</v>
          </cell>
          <cell r="AO916">
            <v>43803</v>
          </cell>
          <cell r="AP916">
            <v>0.41666666666666669</v>
          </cell>
          <cell r="AQ916" t="str">
            <v/>
          </cell>
          <cell r="AR916" t="str">
            <v>神戸港　六甲C-6/7号</v>
          </cell>
        </row>
        <row r="917">
          <cell r="B917" t="str">
            <v>RICVHH5226001</v>
          </cell>
          <cell r="C917">
            <v>1</v>
          </cell>
          <cell r="D917">
            <v>43802</v>
          </cell>
          <cell r="E917">
            <v>0.41666666666666669</v>
          </cell>
          <cell r="G917" t="str">
            <v>ながら</v>
          </cell>
          <cell r="H917">
            <v>43812</v>
          </cell>
          <cell r="I917" t="str">
            <v>12/14.15</v>
          </cell>
          <cell r="J917" t="str">
            <v>JPUKB01JPHKTPN1</v>
          </cell>
          <cell r="K917" t="str">
            <v>RICVHH522600</v>
          </cell>
          <cell r="L917" t="str">
            <v>SEGU4530008</v>
          </cell>
          <cell r="M917" t="str">
            <v>D5</v>
          </cell>
          <cell r="N917">
            <v>860568</v>
          </cell>
          <cell r="O917" t="str">
            <v>EMACHU MOKUZAI CO., LTD.</v>
          </cell>
          <cell r="P917" t="str">
            <v>CAVAN</v>
          </cell>
          <cell r="Q917" t="str">
            <v>JPUKB</v>
          </cell>
          <cell r="R917" t="str">
            <v>JPHKT</v>
          </cell>
          <cell r="S917" t="str">
            <v>Y</v>
          </cell>
          <cell r="T917" t="str">
            <v>DR</v>
          </cell>
          <cell r="U917" t="str">
            <v>LUMBER, N.O.S.</v>
          </cell>
          <cell r="W917" t="str">
            <v>CMH</v>
          </cell>
          <cell r="Z917" t="str">
            <v>N</v>
          </cell>
          <cell r="AA917" t="str">
            <v>JITT0010W</v>
          </cell>
          <cell r="AB917" t="str">
            <v>NORTHERN JUSTICE</v>
          </cell>
          <cell r="AC917" t="str">
            <v>PN1</v>
          </cell>
          <cell r="AD917">
            <v>43810</v>
          </cell>
          <cell r="AE917">
            <v>22730</v>
          </cell>
          <cell r="AF917" t="str">
            <v>JPUKB01</v>
          </cell>
          <cell r="AG917" t="str">
            <v>ながら</v>
          </cell>
          <cell r="AH917">
            <v>43812</v>
          </cell>
          <cell r="AI917" t="str">
            <v>12/14.15</v>
          </cell>
          <cell r="AJ917" t="str">
            <v>IMOTO</v>
          </cell>
          <cell r="AK917" t="str">
            <v>六甲SBC</v>
          </cell>
          <cell r="AL917" t="str">
            <v>3GDP1</v>
          </cell>
          <cell r="AM917" t="str">
            <v>香椎パークポート２号（博多港運）</v>
          </cell>
          <cell r="AN917" t="str">
            <v>6TK26</v>
          </cell>
          <cell r="AO917">
            <v>43802</v>
          </cell>
          <cell r="AP917">
            <v>0.41666666666666669</v>
          </cell>
          <cell r="AQ917" t="str">
            <v/>
          </cell>
          <cell r="AR917" t="str">
            <v>神戸港　六甲C-6/7号</v>
          </cell>
        </row>
        <row r="918">
          <cell r="B918" t="str">
            <v>RICVGW1607001</v>
          </cell>
          <cell r="C918">
            <v>1</v>
          </cell>
          <cell r="D918">
            <v>43802</v>
          </cell>
          <cell r="E918">
            <v>0.41666666666666669</v>
          </cell>
          <cell r="G918" t="str">
            <v>ながら</v>
          </cell>
          <cell r="H918">
            <v>43812</v>
          </cell>
          <cell r="I918" t="str">
            <v>12/14.15</v>
          </cell>
          <cell r="J918" t="str">
            <v>JPUKB01JPHKTPN1</v>
          </cell>
          <cell r="K918" t="str">
            <v>RICVGW160700</v>
          </cell>
          <cell r="L918" t="str">
            <v>CHIU9000271</v>
          </cell>
          <cell r="M918" t="str">
            <v>R5</v>
          </cell>
          <cell r="N918" t="str">
            <v>L037080</v>
          </cell>
          <cell r="O918" t="str">
            <v>MITSUI &amp; CO., LTD</v>
          </cell>
          <cell r="P918" t="str">
            <v>USTIW</v>
          </cell>
          <cell r="Q918" t="str">
            <v>JPUKB</v>
          </cell>
          <cell r="R918" t="str">
            <v>JPHKT</v>
          </cell>
          <cell r="S918" t="str">
            <v>Y</v>
          </cell>
          <cell r="T918" t="str">
            <v>RF</v>
          </cell>
          <cell r="U918" t="str">
            <v>FRENCH FRIES &amp; POTATOES, PREPARED, FROZEN</v>
          </cell>
          <cell r="V918">
            <v>-20</v>
          </cell>
          <cell r="W918" t="str">
            <v>0CMH</v>
          </cell>
          <cell r="Z918" t="str">
            <v>N</v>
          </cell>
          <cell r="AA918" t="str">
            <v>JITT0010W</v>
          </cell>
          <cell r="AB918" t="str">
            <v>NORTHERN JUSTICE</v>
          </cell>
          <cell r="AC918" t="str">
            <v>PN1</v>
          </cell>
          <cell r="AD918">
            <v>43810</v>
          </cell>
          <cell r="AE918">
            <v>27326.080000000002</v>
          </cell>
          <cell r="AF918" t="str">
            <v>JPUKB01</v>
          </cell>
          <cell r="AG918" t="str">
            <v>ながら</v>
          </cell>
          <cell r="AH918">
            <v>43812</v>
          </cell>
          <cell r="AI918" t="str">
            <v>12/14.15</v>
          </cell>
          <cell r="AJ918" t="str">
            <v>IMOTO</v>
          </cell>
          <cell r="AK918" t="str">
            <v>六甲SBC</v>
          </cell>
          <cell r="AL918" t="str">
            <v>3GDP1</v>
          </cell>
          <cell r="AM918" t="str">
            <v>香椎パークポート２号（博多港運）</v>
          </cell>
          <cell r="AN918" t="str">
            <v>6TK26</v>
          </cell>
          <cell r="AO918">
            <v>43802</v>
          </cell>
          <cell r="AP918">
            <v>0.41666666666666669</v>
          </cell>
          <cell r="AQ918" t="str">
            <v/>
          </cell>
          <cell r="AR918" t="str">
            <v>神戸港　六甲C-6/7号</v>
          </cell>
        </row>
        <row r="919">
          <cell r="B919" t="str">
            <v>RICVGW1607002</v>
          </cell>
          <cell r="C919">
            <v>2</v>
          </cell>
          <cell r="D919">
            <v>43802</v>
          </cell>
          <cell r="E919">
            <v>0.41666666666666669</v>
          </cell>
          <cell r="G919" t="str">
            <v>ながら</v>
          </cell>
          <cell r="H919">
            <v>43812</v>
          </cell>
          <cell r="I919" t="str">
            <v>12/14.15</v>
          </cell>
          <cell r="J919" t="str">
            <v>JPUKB01JPHKTPN1</v>
          </cell>
          <cell r="K919" t="str">
            <v>RICVGW160700</v>
          </cell>
          <cell r="L919" t="str">
            <v>KKFU6735074</v>
          </cell>
          <cell r="M919" t="str">
            <v>R5</v>
          </cell>
          <cell r="N919" t="str">
            <v>L037103</v>
          </cell>
          <cell r="O919" t="str">
            <v>MITSUI &amp; CO., LTD</v>
          </cell>
          <cell r="P919" t="str">
            <v>USTIW</v>
          </cell>
          <cell r="Q919" t="str">
            <v>JPUKB</v>
          </cell>
          <cell r="R919" t="str">
            <v>JPHKT</v>
          </cell>
          <cell r="S919" t="str">
            <v>Y</v>
          </cell>
          <cell r="T919" t="str">
            <v>RF</v>
          </cell>
          <cell r="U919" t="str">
            <v>FRENCH FRIES &amp; POTATOES, PREPARED, FROZEN</v>
          </cell>
          <cell r="V919">
            <v>-20</v>
          </cell>
          <cell r="W919" t="str">
            <v>0CMH</v>
          </cell>
          <cell r="Z919" t="str">
            <v>N</v>
          </cell>
          <cell r="AA919" t="str">
            <v>JITT0010W</v>
          </cell>
          <cell r="AB919" t="str">
            <v>NORTHERN JUSTICE</v>
          </cell>
          <cell r="AC919" t="str">
            <v>PN1</v>
          </cell>
          <cell r="AD919">
            <v>43810</v>
          </cell>
          <cell r="AE919">
            <v>27086.080000000002</v>
          </cell>
          <cell r="AF919" t="str">
            <v>JPUKB01</v>
          </cell>
          <cell r="AG919" t="str">
            <v>ながら</v>
          </cell>
          <cell r="AH919">
            <v>43812</v>
          </cell>
          <cell r="AI919" t="str">
            <v>12/14.15</v>
          </cell>
          <cell r="AJ919" t="str">
            <v>IMOTO</v>
          </cell>
          <cell r="AK919" t="str">
            <v>六甲SBC</v>
          </cell>
          <cell r="AL919" t="str">
            <v>3GDP1</v>
          </cell>
          <cell r="AM919" t="str">
            <v>香椎パークポート２号（博多港運）</v>
          </cell>
          <cell r="AN919" t="str">
            <v>6TK26</v>
          </cell>
          <cell r="AO919">
            <v>43802</v>
          </cell>
          <cell r="AP919">
            <v>0.41666666666666669</v>
          </cell>
          <cell r="AQ919" t="str">
            <v/>
          </cell>
          <cell r="AR919" t="str">
            <v>神戸港　六甲C-6/7号</v>
          </cell>
        </row>
        <row r="920">
          <cell r="B920" t="str">
            <v>RICVGW1607003</v>
          </cell>
          <cell r="C920">
            <v>3</v>
          </cell>
          <cell r="D920">
            <v>43802</v>
          </cell>
          <cell r="E920">
            <v>0.41666666666666669</v>
          </cell>
          <cell r="G920" t="str">
            <v>ながら</v>
          </cell>
          <cell r="H920">
            <v>43812</v>
          </cell>
          <cell r="I920" t="str">
            <v>12/14.15</v>
          </cell>
          <cell r="J920" t="str">
            <v>JPUKB01JPHKTPN1</v>
          </cell>
          <cell r="K920" t="str">
            <v>RICVGW160700</v>
          </cell>
          <cell r="L920" t="str">
            <v>MORU1327016</v>
          </cell>
          <cell r="M920" t="str">
            <v>R5</v>
          </cell>
          <cell r="N920" t="str">
            <v>L037001</v>
          </cell>
          <cell r="O920" t="str">
            <v>MITSUI &amp; CO., LTD</v>
          </cell>
          <cell r="P920" t="str">
            <v>USTIW</v>
          </cell>
          <cell r="Q920" t="str">
            <v>JPUKB</v>
          </cell>
          <cell r="R920" t="str">
            <v>JPHKT</v>
          </cell>
          <cell r="S920" t="str">
            <v>Y</v>
          </cell>
          <cell r="T920" t="str">
            <v>RF</v>
          </cell>
          <cell r="U920" t="str">
            <v>FRENCH FRIES &amp; POTATOES, PREPARED, FROZEN</v>
          </cell>
          <cell r="V920">
            <v>-20</v>
          </cell>
          <cell r="W920" t="str">
            <v>0CMH</v>
          </cell>
          <cell r="Z920" t="str">
            <v>N</v>
          </cell>
          <cell r="AA920" t="str">
            <v>JITT0010W</v>
          </cell>
          <cell r="AB920" t="str">
            <v>NORTHERN JUSTICE</v>
          </cell>
          <cell r="AC920" t="str">
            <v>PN1</v>
          </cell>
          <cell r="AD920">
            <v>43810</v>
          </cell>
          <cell r="AE920">
            <v>27106.080000000002</v>
          </cell>
          <cell r="AF920" t="str">
            <v>JPUKB01</v>
          </cell>
          <cell r="AG920" t="str">
            <v>ながら</v>
          </cell>
          <cell r="AH920">
            <v>43812</v>
          </cell>
          <cell r="AI920" t="str">
            <v>12/14.15</v>
          </cell>
          <cell r="AJ920" t="str">
            <v>IMOTO</v>
          </cell>
          <cell r="AK920" t="str">
            <v>六甲SBC</v>
          </cell>
          <cell r="AL920" t="str">
            <v>3GDP1</v>
          </cell>
          <cell r="AM920" t="str">
            <v>香椎パークポート２号（博多港運）</v>
          </cell>
          <cell r="AN920" t="str">
            <v>6TK26</v>
          </cell>
          <cell r="AO920">
            <v>43802</v>
          </cell>
          <cell r="AP920">
            <v>0.41666666666666669</v>
          </cell>
          <cell r="AQ920" t="str">
            <v/>
          </cell>
          <cell r="AR920" t="str">
            <v>神戸港　六甲C-6/7号</v>
          </cell>
        </row>
        <row r="921">
          <cell r="B921" t="str">
            <v>RICVGW1607004</v>
          </cell>
          <cell r="C921">
            <v>4</v>
          </cell>
          <cell r="D921">
            <v>43802</v>
          </cell>
          <cell r="E921">
            <v>0.41666666666666669</v>
          </cell>
          <cell r="G921" t="str">
            <v>ながら</v>
          </cell>
          <cell r="H921">
            <v>43812</v>
          </cell>
          <cell r="I921" t="str">
            <v>12/14.15</v>
          </cell>
          <cell r="J921" t="str">
            <v>JPUKB01JPHKTPN1</v>
          </cell>
          <cell r="K921" t="str">
            <v>RICVGW160700</v>
          </cell>
          <cell r="L921" t="str">
            <v>MORU1329209</v>
          </cell>
          <cell r="M921" t="str">
            <v>R5</v>
          </cell>
          <cell r="N921" t="str">
            <v>L037088</v>
          </cell>
          <cell r="O921" t="str">
            <v>MITSUI &amp; CO., LTD</v>
          </cell>
          <cell r="P921" t="str">
            <v>USTIW</v>
          </cell>
          <cell r="Q921" t="str">
            <v>JPUKB</v>
          </cell>
          <cell r="R921" t="str">
            <v>JPHKT</v>
          </cell>
          <cell r="S921" t="str">
            <v>Y</v>
          </cell>
          <cell r="T921" t="str">
            <v>RF</v>
          </cell>
          <cell r="U921" t="str">
            <v>FRENCH FRIES &amp; POTATOES, PREPARED, FROZEN</v>
          </cell>
          <cell r="V921">
            <v>-20</v>
          </cell>
          <cell r="W921" t="str">
            <v>0CMH</v>
          </cell>
          <cell r="Z921" t="str">
            <v>N</v>
          </cell>
          <cell r="AA921" t="str">
            <v>JITT0010W</v>
          </cell>
          <cell r="AB921" t="str">
            <v>NORTHERN JUSTICE</v>
          </cell>
          <cell r="AC921" t="str">
            <v>PN1</v>
          </cell>
          <cell r="AD921">
            <v>43810</v>
          </cell>
          <cell r="AE921">
            <v>27106.080000000002</v>
          </cell>
          <cell r="AF921" t="str">
            <v>JPUKB01</v>
          </cell>
          <cell r="AG921" t="str">
            <v>ながら</v>
          </cell>
          <cell r="AH921">
            <v>43812</v>
          </cell>
          <cell r="AI921" t="str">
            <v>12/14.15</v>
          </cell>
          <cell r="AJ921" t="str">
            <v>IMOTO</v>
          </cell>
          <cell r="AK921" t="str">
            <v>六甲SBC</v>
          </cell>
          <cell r="AL921" t="str">
            <v>3GDP1</v>
          </cell>
          <cell r="AM921" t="str">
            <v>香椎パークポート２号（博多港運）</v>
          </cell>
          <cell r="AN921" t="str">
            <v>6TK26</v>
          </cell>
          <cell r="AO921">
            <v>43802</v>
          </cell>
          <cell r="AP921">
            <v>0.41666666666666669</v>
          </cell>
          <cell r="AQ921" t="str">
            <v/>
          </cell>
          <cell r="AR921" t="str">
            <v>神戸港　六甲C-6/7号</v>
          </cell>
        </row>
        <row r="922">
          <cell r="B922" t="str">
            <v>RICVGW1607005</v>
          </cell>
          <cell r="C922">
            <v>5</v>
          </cell>
          <cell r="D922">
            <v>43802</v>
          </cell>
          <cell r="E922">
            <v>0.41666666666666669</v>
          </cell>
          <cell r="G922" t="str">
            <v>ながら</v>
          </cell>
          <cell r="H922">
            <v>43812</v>
          </cell>
          <cell r="I922" t="str">
            <v>12/14.15</v>
          </cell>
          <cell r="J922" t="str">
            <v>JPUKB01JPHKTPN1</v>
          </cell>
          <cell r="K922" t="str">
            <v>RICVGW160700</v>
          </cell>
          <cell r="L922" t="str">
            <v>TCLU1259490</v>
          </cell>
          <cell r="M922" t="str">
            <v>R5</v>
          </cell>
          <cell r="N922" t="str">
            <v>L037130</v>
          </cell>
          <cell r="O922" t="str">
            <v>MITSUI &amp; CO., LTD</v>
          </cell>
          <cell r="P922" t="str">
            <v>USTIW</v>
          </cell>
          <cell r="Q922" t="str">
            <v>JPUKB</v>
          </cell>
          <cell r="R922" t="str">
            <v>JPHKT</v>
          </cell>
          <cell r="S922" t="str">
            <v>Y</v>
          </cell>
          <cell r="T922" t="str">
            <v>RF</v>
          </cell>
          <cell r="U922" t="str">
            <v>FRENCH FRIES &amp; POTATOES, PREPARED, FROZEN</v>
          </cell>
          <cell r="V922">
            <v>-20</v>
          </cell>
          <cell r="W922" t="str">
            <v>0CMH</v>
          </cell>
          <cell r="Z922" t="str">
            <v>N</v>
          </cell>
          <cell r="AA922" t="str">
            <v>JITT0010W</v>
          </cell>
          <cell r="AB922" t="str">
            <v>NORTHERN JUSTICE</v>
          </cell>
          <cell r="AC922" t="str">
            <v>PN1</v>
          </cell>
          <cell r="AD922">
            <v>43810</v>
          </cell>
          <cell r="AE922">
            <v>27016.080000000002</v>
          </cell>
          <cell r="AF922" t="str">
            <v>JPUKB01</v>
          </cell>
          <cell r="AG922" t="str">
            <v>ながら</v>
          </cell>
          <cell r="AH922">
            <v>43812</v>
          </cell>
          <cell r="AI922" t="str">
            <v>12/14.15</v>
          </cell>
          <cell r="AJ922" t="str">
            <v>IMOTO</v>
          </cell>
          <cell r="AK922" t="str">
            <v>六甲SBC</v>
          </cell>
          <cell r="AL922" t="str">
            <v>3GDP1</v>
          </cell>
          <cell r="AM922" t="str">
            <v>香椎パークポート２号（博多港運）</v>
          </cell>
          <cell r="AN922" t="str">
            <v>6TK26</v>
          </cell>
          <cell r="AO922">
            <v>43802</v>
          </cell>
          <cell r="AP922">
            <v>0.41666666666666669</v>
          </cell>
          <cell r="AQ922" t="str">
            <v/>
          </cell>
          <cell r="AR922" t="str">
            <v>神戸港　六甲C-6/7号</v>
          </cell>
        </row>
        <row r="923">
          <cell r="B923" t="str">
            <v>RICVGW1607006</v>
          </cell>
          <cell r="C923">
            <v>6</v>
          </cell>
          <cell r="D923">
            <v>43802</v>
          </cell>
          <cell r="E923">
            <v>0.41666666666666669</v>
          </cell>
          <cell r="G923" t="str">
            <v>ながら</v>
          </cell>
          <cell r="H923">
            <v>43812</v>
          </cell>
          <cell r="I923" t="str">
            <v>12/14.15</v>
          </cell>
          <cell r="J923" t="str">
            <v>JPUKB01JPHKTPN1</v>
          </cell>
          <cell r="K923" t="str">
            <v>RICVGW160700</v>
          </cell>
          <cell r="L923" t="str">
            <v>TEMU9345713</v>
          </cell>
          <cell r="M923" t="str">
            <v>R5</v>
          </cell>
          <cell r="N923" t="str">
            <v>L037208</v>
          </cell>
          <cell r="O923" t="str">
            <v>MITSUI &amp; CO., LTD</v>
          </cell>
          <cell r="P923" t="str">
            <v>USTIW</v>
          </cell>
          <cell r="Q923" t="str">
            <v>JPUKB</v>
          </cell>
          <cell r="R923" t="str">
            <v>JPHKT</v>
          </cell>
          <cell r="S923" t="str">
            <v>Y</v>
          </cell>
          <cell r="T923" t="str">
            <v>RF</v>
          </cell>
          <cell r="U923" t="str">
            <v>FRENCH FRIES &amp; POTATOES, PREPARED, FROZEN</v>
          </cell>
          <cell r="V923">
            <v>-20</v>
          </cell>
          <cell r="W923" t="str">
            <v>0CMH</v>
          </cell>
          <cell r="Z923" t="str">
            <v>N</v>
          </cell>
          <cell r="AA923" t="str">
            <v>JITT0010W</v>
          </cell>
          <cell r="AB923" t="str">
            <v>NORTHERN JUSTICE</v>
          </cell>
          <cell r="AC923" t="str">
            <v>PN1</v>
          </cell>
          <cell r="AD923">
            <v>43810</v>
          </cell>
          <cell r="AE923">
            <v>27226.080000000002</v>
          </cell>
          <cell r="AF923" t="str">
            <v>JPUKB01</v>
          </cell>
          <cell r="AG923" t="str">
            <v>ながら</v>
          </cell>
          <cell r="AH923">
            <v>43812</v>
          </cell>
          <cell r="AI923" t="str">
            <v>12/14.15</v>
          </cell>
          <cell r="AJ923" t="str">
            <v>IMOTO</v>
          </cell>
          <cell r="AK923" t="str">
            <v>六甲SBC</v>
          </cell>
          <cell r="AL923" t="str">
            <v>3GDP1</v>
          </cell>
          <cell r="AM923" t="str">
            <v>香椎パークポート２号（博多港運）</v>
          </cell>
          <cell r="AN923" t="str">
            <v>6TK26</v>
          </cell>
          <cell r="AO923">
            <v>43802</v>
          </cell>
          <cell r="AP923">
            <v>0.41666666666666669</v>
          </cell>
          <cell r="AQ923" t="str">
            <v/>
          </cell>
          <cell r="AR923" t="str">
            <v>神戸港　六甲C-6/7号</v>
          </cell>
        </row>
        <row r="924">
          <cell r="B924" t="str">
            <v>RICVGW1607007</v>
          </cell>
          <cell r="C924">
            <v>7</v>
          </cell>
          <cell r="D924">
            <v>43802</v>
          </cell>
          <cell r="E924">
            <v>0.41666666666666669</v>
          </cell>
          <cell r="G924" t="str">
            <v>ながら</v>
          </cell>
          <cell r="H924">
            <v>43812</v>
          </cell>
          <cell r="I924" t="str">
            <v>12/14.15</v>
          </cell>
          <cell r="J924" t="str">
            <v>JPUKB01JPHKTPN1</v>
          </cell>
          <cell r="K924" t="str">
            <v>RICVGW160700</v>
          </cell>
          <cell r="L924" t="str">
            <v>TLLU1122484</v>
          </cell>
          <cell r="M924" t="str">
            <v>R5</v>
          </cell>
          <cell r="N924" t="str">
            <v>L037046</v>
          </cell>
          <cell r="O924" t="str">
            <v>MITSUI &amp; CO., LTD</v>
          </cell>
          <cell r="P924" t="str">
            <v>USTIW</v>
          </cell>
          <cell r="Q924" t="str">
            <v>JPUKB</v>
          </cell>
          <cell r="R924" t="str">
            <v>JPHKT</v>
          </cell>
          <cell r="S924" t="str">
            <v>Y</v>
          </cell>
          <cell r="T924" t="str">
            <v>RF</v>
          </cell>
          <cell r="U924" t="str">
            <v>FRENCH FRIES &amp; POTATOES, PREPARED, FROZEN</v>
          </cell>
          <cell r="V924">
            <v>-20</v>
          </cell>
          <cell r="W924" t="str">
            <v>0CMH</v>
          </cell>
          <cell r="Z924" t="str">
            <v>N</v>
          </cell>
          <cell r="AA924" t="str">
            <v>JITT0010W</v>
          </cell>
          <cell r="AB924" t="str">
            <v>NORTHERN JUSTICE</v>
          </cell>
          <cell r="AC924" t="str">
            <v>PN1</v>
          </cell>
          <cell r="AD924">
            <v>43810</v>
          </cell>
          <cell r="AE924">
            <v>27056.080000000002</v>
          </cell>
          <cell r="AF924" t="str">
            <v>JPUKB01</v>
          </cell>
          <cell r="AG924" t="str">
            <v>ながら</v>
          </cell>
          <cell r="AH924">
            <v>43812</v>
          </cell>
          <cell r="AI924" t="str">
            <v>12/14.15</v>
          </cell>
          <cell r="AJ924" t="str">
            <v>IMOTO</v>
          </cell>
          <cell r="AK924" t="str">
            <v>六甲SBC</v>
          </cell>
          <cell r="AL924" t="str">
            <v>3GDP1</v>
          </cell>
          <cell r="AM924" t="str">
            <v>香椎パークポート２号（博多港運）</v>
          </cell>
          <cell r="AN924" t="str">
            <v>6TK26</v>
          </cell>
          <cell r="AO924">
            <v>43802</v>
          </cell>
          <cell r="AP924">
            <v>0.41666666666666669</v>
          </cell>
          <cell r="AQ924" t="str">
            <v/>
          </cell>
          <cell r="AR924" t="str">
            <v>神戸港　六甲C-6/7号</v>
          </cell>
        </row>
        <row r="925">
          <cell r="B925" t="str">
            <v>RICVGW1607008</v>
          </cell>
          <cell r="C925">
            <v>8</v>
          </cell>
          <cell r="D925">
            <v>43802</v>
          </cell>
          <cell r="E925">
            <v>0.41666666666666669</v>
          </cell>
          <cell r="G925" t="str">
            <v>ながら</v>
          </cell>
          <cell r="H925">
            <v>43812</v>
          </cell>
          <cell r="I925" t="str">
            <v>12/14.15</v>
          </cell>
          <cell r="J925" t="str">
            <v>JPUKB01JPHKTPN1</v>
          </cell>
          <cell r="K925" t="str">
            <v>RICVGW160700</v>
          </cell>
          <cell r="L925" t="str">
            <v>TRIU8064112</v>
          </cell>
          <cell r="M925" t="str">
            <v>R5</v>
          </cell>
          <cell r="N925" t="str">
            <v>L037166</v>
          </cell>
          <cell r="O925" t="str">
            <v>MITSUI &amp; CO., LTD</v>
          </cell>
          <cell r="P925" t="str">
            <v>USTIW</v>
          </cell>
          <cell r="Q925" t="str">
            <v>JPUKB</v>
          </cell>
          <cell r="R925" t="str">
            <v>JPHKT</v>
          </cell>
          <cell r="S925" t="str">
            <v>Y</v>
          </cell>
          <cell r="T925" t="str">
            <v>RF</v>
          </cell>
          <cell r="U925" t="str">
            <v>FRENCH FRIES &amp; POTATOES, PREPARED, FROZEN</v>
          </cell>
          <cell r="V925">
            <v>-20</v>
          </cell>
          <cell r="W925" t="str">
            <v>0CMH</v>
          </cell>
          <cell r="Z925" t="str">
            <v>N</v>
          </cell>
          <cell r="AA925" t="str">
            <v>JITT0010W</v>
          </cell>
          <cell r="AB925" t="str">
            <v>NORTHERN JUSTICE</v>
          </cell>
          <cell r="AC925" t="str">
            <v>PN1</v>
          </cell>
          <cell r="AD925">
            <v>43810</v>
          </cell>
          <cell r="AE925">
            <v>27346.080000000002</v>
          </cell>
          <cell r="AF925" t="str">
            <v>JPUKB01</v>
          </cell>
          <cell r="AG925" t="str">
            <v>ながら</v>
          </cell>
          <cell r="AH925">
            <v>43812</v>
          </cell>
          <cell r="AI925" t="str">
            <v>12/14.15</v>
          </cell>
          <cell r="AJ925" t="str">
            <v>IMOTO</v>
          </cell>
          <cell r="AK925" t="str">
            <v>六甲SBC</v>
          </cell>
          <cell r="AL925" t="str">
            <v>3GDP1</v>
          </cell>
          <cell r="AM925" t="str">
            <v>香椎パークポート２号（博多港運）</v>
          </cell>
          <cell r="AN925" t="str">
            <v>6TK26</v>
          </cell>
          <cell r="AO925">
            <v>43802</v>
          </cell>
          <cell r="AP925">
            <v>0.41666666666666669</v>
          </cell>
          <cell r="AQ925" t="str">
            <v/>
          </cell>
          <cell r="AR925" t="str">
            <v>神戸港　六甲C-6/7号</v>
          </cell>
        </row>
        <row r="926">
          <cell r="B926" t="str">
            <v>RICVGW1607009</v>
          </cell>
          <cell r="C926">
            <v>9</v>
          </cell>
          <cell r="D926">
            <v>43802</v>
          </cell>
          <cell r="E926">
            <v>0.41666666666666669</v>
          </cell>
          <cell r="G926" t="str">
            <v>ながら</v>
          </cell>
          <cell r="H926">
            <v>43812</v>
          </cell>
          <cell r="I926" t="str">
            <v>12/14.15</v>
          </cell>
          <cell r="J926" t="str">
            <v>JPUKB01JPHKTPN1</v>
          </cell>
          <cell r="K926" t="str">
            <v>RICVGW160700</v>
          </cell>
          <cell r="L926" t="str">
            <v>TRIU8895570</v>
          </cell>
          <cell r="M926" t="str">
            <v>R5</v>
          </cell>
          <cell r="N926" t="str">
            <v>L037234</v>
          </cell>
          <cell r="O926" t="str">
            <v>MITSUI &amp; CO., LTD</v>
          </cell>
          <cell r="P926" t="str">
            <v>USTIW</v>
          </cell>
          <cell r="Q926" t="str">
            <v>JPUKB</v>
          </cell>
          <cell r="R926" t="str">
            <v>JPHKT</v>
          </cell>
          <cell r="S926" t="str">
            <v>Y</v>
          </cell>
          <cell r="T926" t="str">
            <v>RF</v>
          </cell>
          <cell r="U926" t="str">
            <v>FRENCH FRIES &amp; POTATOES, PREPARED, FROZEN</v>
          </cell>
          <cell r="V926">
            <v>-20</v>
          </cell>
          <cell r="W926" t="str">
            <v>0CMH</v>
          </cell>
          <cell r="Z926" t="str">
            <v>N</v>
          </cell>
          <cell r="AA926" t="str">
            <v>JITT0010W</v>
          </cell>
          <cell r="AB926" t="str">
            <v>NORTHERN JUSTICE</v>
          </cell>
          <cell r="AC926" t="str">
            <v>PN1</v>
          </cell>
          <cell r="AD926">
            <v>43810</v>
          </cell>
          <cell r="AE926">
            <v>27226.080000000002</v>
          </cell>
          <cell r="AF926" t="str">
            <v>JPUKB01</v>
          </cell>
          <cell r="AG926" t="str">
            <v>ながら</v>
          </cell>
          <cell r="AH926">
            <v>43812</v>
          </cell>
          <cell r="AI926" t="str">
            <v>12/14.15</v>
          </cell>
          <cell r="AJ926" t="str">
            <v>IMOTO</v>
          </cell>
          <cell r="AK926" t="str">
            <v>六甲SBC</v>
          </cell>
          <cell r="AL926" t="str">
            <v>3GDP1</v>
          </cell>
          <cell r="AM926" t="str">
            <v>香椎パークポート２号（博多港運）</v>
          </cell>
          <cell r="AN926" t="str">
            <v>6TK26</v>
          </cell>
          <cell r="AO926">
            <v>43802</v>
          </cell>
          <cell r="AP926">
            <v>0.41666666666666669</v>
          </cell>
          <cell r="AQ926" t="str">
            <v/>
          </cell>
          <cell r="AR926" t="str">
            <v>神戸港　六甲C-6/7号</v>
          </cell>
        </row>
        <row r="927">
          <cell r="B927" t="str">
            <v>RICVGW16070010</v>
          </cell>
          <cell r="C927">
            <v>10</v>
          </cell>
          <cell r="D927">
            <v>43802</v>
          </cell>
          <cell r="E927">
            <v>0.41666666666666669</v>
          </cell>
          <cell r="G927" t="str">
            <v>ながら</v>
          </cell>
          <cell r="H927">
            <v>43812</v>
          </cell>
          <cell r="I927" t="str">
            <v>12/14.15</v>
          </cell>
          <cell r="J927" t="str">
            <v>JPUKB01JPHKTPN1</v>
          </cell>
          <cell r="K927" t="str">
            <v>RICVGW160700</v>
          </cell>
          <cell r="L927" t="str">
            <v>TTNU8142340</v>
          </cell>
          <cell r="M927" t="str">
            <v>R5</v>
          </cell>
          <cell r="N927" t="str">
            <v>L037250</v>
          </cell>
          <cell r="O927" t="str">
            <v>MITSUI &amp; CO., LTD</v>
          </cell>
          <cell r="P927" t="str">
            <v>USTIW</v>
          </cell>
          <cell r="Q927" t="str">
            <v>JPUKB</v>
          </cell>
          <cell r="R927" t="str">
            <v>JPHKT</v>
          </cell>
          <cell r="S927" t="str">
            <v>Y</v>
          </cell>
          <cell r="T927" t="str">
            <v>RF</v>
          </cell>
          <cell r="U927" t="str">
            <v>FRENCH FRIES &amp; POTATOES, PREPARED, FROZEN</v>
          </cell>
          <cell r="V927">
            <v>-20</v>
          </cell>
          <cell r="W927" t="str">
            <v>0CMH</v>
          </cell>
          <cell r="Z927" t="str">
            <v>N</v>
          </cell>
          <cell r="AA927" t="str">
            <v>JITT0010W</v>
          </cell>
          <cell r="AB927" t="str">
            <v>NORTHERN JUSTICE</v>
          </cell>
          <cell r="AC927" t="str">
            <v>PN1</v>
          </cell>
          <cell r="AD927">
            <v>43810</v>
          </cell>
          <cell r="AE927">
            <v>27236.080000000002</v>
          </cell>
          <cell r="AF927" t="str">
            <v>JPUKB01</v>
          </cell>
          <cell r="AG927" t="str">
            <v>ながら</v>
          </cell>
          <cell r="AH927">
            <v>43812</v>
          </cell>
          <cell r="AI927" t="str">
            <v>12/14.15</v>
          </cell>
          <cell r="AJ927" t="str">
            <v>IMOTO</v>
          </cell>
          <cell r="AK927" t="str">
            <v>六甲SBC</v>
          </cell>
          <cell r="AL927" t="str">
            <v>3GDP1</v>
          </cell>
          <cell r="AM927" t="str">
            <v>香椎パークポート２号（博多港運）</v>
          </cell>
          <cell r="AN927" t="str">
            <v>6TK26</v>
          </cell>
          <cell r="AO927">
            <v>43802</v>
          </cell>
          <cell r="AP927">
            <v>0.41666666666666669</v>
          </cell>
          <cell r="AQ927" t="str">
            <v/>
          </cell>
          <cell r="AR927" t="str">
            <v>神戸港　六甲C-6/7号</v>
          </cell>
        </row>
        <row r="928">
          <cell r="B928" t="str">
            <v>RICVGW16070011</v>
          </cell>
          <cell r="C928">
            <v>11</v>
          </cell>
          <cell r="D928">
            <v>43802</v>
          </cell>
          <cell r="E928">
            <v>0.41666666666666669</v>
          </cell>
          <cell r="G928" t="str">
            <v>ながら</v>
          </cell>
          <cell r="H928">
            <v>43812</v>
          </cell>
          <cell r="I928" t="str">
            <v>12/14.15</v>
          </cell>
          <cell r="J928" t="str">
            <v>JPUKB01JPHKTPN1</v>
          </cell>
          <cell r="K928" t="str">
            <v>RICVGW160700</v>
          </cell>
          <cell r="L928" t="str">
            <v>TTNU8318110</v>
          </cell>
          <cell r="M928" t="str">
            <v>R5</v>
          </cell>
          <cell r="N928" t="str">
            <v>L037168</v>
          </cell>
          <cell r="O928" t="str">
            <v>MITSUI &amp; CO., LTD</v>
          </cell>
          <cell r="P928" t="str">
            <v>USTIW</v>
          </cell>
          <cell r="Q928" t="str">
            <v>JPUKB</v>
          </cell>
          <cell r="R928" t="str">
            <v>JPHKT</v>
          </cell>
          <cell r="S928" t="str">
            <v>Y</v>
          </cell>
          <cell r="T928" t="str">
            <v>RF</v>
          </cell>
          <cell r="U928" t="str">
            <v>FRENCH FRIES &amp; POTATOES, PREPARED, FROZEN</v>
          </cell>
          <cell r="V928">
            <v>-20</v>
          </cell>
          <cell r="W928" t="str">
            <v>0CMH</v>
          </cell>
          <cell r="Z928" t="str">
            <v>N</v>
          </cell>
          <cell r="AA928" t="str">
            <v>JITT0010W</v>
          </cell>
          <cell r="AB928" t="str">
            <v>NORTHERN JUSTICE</v>
          </cell>
          <cell r="AC928" t="str">
            <v>PN1</v>
          </cell>
          <cell r="AD928">
            <v>43810</v>
          </cell>
          <cell r="AE928">
            <v>27236.080000000002</v>
          </cell>
          <cell r="AF928" t="str">
            <v>JPUKB01</v>
          </cell>
          <cell r="AG928" t="str">
            <v>ながら</v>
          </cell>
          <cell r="AH928">
            <v>43812</v>
          </cell>
          <cell r="AI928" t="str">
            <v>12/14.15</v>
          </cell>
          <cell r="AJ928" t="str">
            <v>IMOTO</v>
          </cell>
          <cell r="AK928" t="str">
            <v>六甲SBC</v>
          </cell>
          <cell r="AL928" t="str">
            <v>3GDP1</v>
          </cell>
          <cell r="AM928" t="str">
            <v>香椎パークポート２号（博多港運）</v>
          </cell>
          <cell r="AN928" t="str">
            <v>6TK26</v>
          </cell>
          <cell r="AO928">
            <v>43802</v>
          </cell>
          <cell r="AP928">
            <v>0.41666666666666669</v>
          </cell>
          <cell r="AQ928" t="str">
            <v/>
          </cell>
          <cell r="AR928" t="str">
            <v>神戸港　六甲C-6/7号</v>
          </cell>
        </row>
        <row r="929">
          <cell r="B929" t="str">
            <v>RICVGW16070012</v>
          </cell>
          <cell r="C929">
            <v>12</v>
          </cell>
          <cell r="D929">
            <v>43802</v>
          </cell>
          <cell r="E929">
            <v>0.41666666666666669</v>
          </cell>
          <cell r="G929" t="str">
            <v>ながら</v>
          </cell>
          <cell r="H929">
            <v>43812</v>
          </cell>
          <cell r="I929" t="str">
            <v>12/14.15</v>
          </cell>
          <cell r="J929" t="str">
            <v>JPUKB01JPHKTPN1</v>
          </cell>
          <cell r="K929" t="str">
            <v>RICVGW160700</v>
          </cell>
          <cell r="L929" t="str">
            <v>TTNU8335056</v>
          </cell>
          <cell r="M929" t="str">
            <v>R5</v>
          </cell>
          <cell r="N929" t="str">
            <v>L037097</v>
          </cell>
          <cell r="O929" t="str">
            <v>MITSUI &amp; CO., LTD</v>
          </cell>
          <cell r="P929" t="str">
            <v>USTIW</v>
          </cell>
          <cell r="Q929" t="str">
            <v>JPUKB</v>
          </cell>
          <cell r="R929" t="str">
            <v>JPHKT</v>
          </cell>
          <cell r="S929" t="str">
            <v>Y</v>
          </cell>
          <cell r="T929" t="str">
            <v>RF</v>
          </cell>
          <cell r="U929" t="str">
            <v>FRENCH FRIES &amp; POTATOES, PREPARED, FROZEN</v>
          </cell>
          <cell r="V929">
            <v>-20</v>
          </cell>
          <cell r="W929" t="str">
            <v>0CMH</v>
          </cell>
          <cell r="Z929" t="str">
            <v>N</v>
          </cell>
          <cell r="AA929" t="str">
            <v>JITT0010W</v>
          </cell>
          <cell r="AB929" t="str">
            <v>NORTHERN JUSTICE</v>
          </cell>
          <cell r="AC929" t="str">
            <v>PN1</v>
          </cell>
          <cell r="AD929">
            <v>43810</v>
          </cell>
          <cell r="AE929">
            <v>27326.080000000002</v>
          </cell>
          <cell r="AF929" t="str">
            <v>JPUKB01</v>
          </cell>
          <cell r="AG929" t="str">
            <v>ながら</v>
          </cell>
          <cell r="AH929">
            <v>43812</v>
          </cell>
          <cell r="AI929" t="str">
            <v>12/14.15</v>
          </cell>
          <cell r="AJ929" t="str">
            <v>IMOTO</v>
          </cell>
          <cell r="AK929" t="str">
            <v>六甲SBC</v>
          </cell>
          <cell r="AL929" t="str">
            <v>3GDP1</v>
          </cell>
          <cell r="AM929" t="str">
            <v>香椎パークポート２号（博多港運）</v>
          </cell>
          <cell r="AN929" t="str">
            <v>6TK26</v>
          </cell>
          <cell r="AO929">
            <v>43802</v>
          </cell>
          <cell r="AP929">
            <v>0.41666666666666669</v>
          </cell>
          <cell r="AQ929" t="str">
            <v/>
          </cell>
          <cell r="AR929" t="str">
            <v>神戸港　六甲C-6/7号</v>
          </cell>
        </row>
        <row r="930">
          <cell r="B930" t="str">
            <v>RICVFE1845001</v>
          </cell>
          <cell r="C930">
            <v>1</v>
          </cell>
          <cell r="D930">
            <v>43802</v>
          </cell>
          <cell r="E930">
            <v>0.41666666666666669</v>
          </cell>
          <cell r="G930" t="str">
            <v>ながら</v>
          </cell>
          <cell r="H930">
            <v>43812</v>
          </cell>
          <cell r="I930" t="str">
            <v>12/14.15</v>
          </cell>
          <cell r="J930" t="str">
            <v>JPUKB01JPHKTPN1</v>
          </cell>
          <cell r="K930" t="str">
            <v>RICVFE184500</v>
          </cell>
          <cell r="L930" t="str">
            <v>TLLU1064310</v>
          </cell>
          <cell r="M930" t="str">
            <v>R5</v>
          </cell>
          <cell r="N930">
            <v>1822161</v>
          </cell>
          <cell r="O930" t="str">
            <v>NAX JAPAN CO., LTD.</v>
          </cell>
          <cell r="P930" t="str">
            <v>USTIW</v>
          </cell>
          <cell r="Q930" t="str">
            <v>JPUKB</v>
          </cell>
          <cell r="R930" t="str">
            <v>JPHKT</v>
          </cell>
          <cell r="S930" t="str">
            <v>Y</v>
          </cell>
          <cell r="T930" t="str">
            <v>RF</v>
          </cell>
          <cell r="U930" t="str">
            <v>MIXED VEGETABLES, FROZEN, NOT PREPARED</v>
          </cell>
          <cell r="V930">
            <v>-18</v>
          </cell>
          <cell r="W930" t="str">
            <v>0CMH</v>
          </cell>
          <cell r="Z930" t="str">
            <v>N</v>
          </cell>
          <cell r="AA930" t="str">
            <v>JITT0010W</v>
          </cell>
          <cell r="AB930" t="str">
            <v>NORTHERN JUSTICE</v>
          </cell>
          <cell r="AC930" t="str">
            <v>PN1</v>
          </cell>
          <cell r="AD930">
            <v>43810</v>
          </cell>
          <cell r="AE930">
            <v>29186.14</v>
          </cell>
          <cell r="AF930" t="str">
            <v>JPUKB01</v>
          </cell>
          <cell r="AG930" t="str">
            <v>ながら</v>
          </cell>
          <cell r="AH930">
            <v>43812</v>
          </cell>
          <cell r="AI930" t="str">
            <v>12/14.15</v>
          </cell>
          <cell r="AJ930" t="str">
            <v>IMOTO</v>
          </cell>
          <cell r="AK930" t="str">
            <v>六甲SBC</v>
          </cell>
          <cell r="AL930" t="str">
            <v>3GDP1</v>
          </cell>
          <cell r="AM930" t="str">
            <v>香椎パークポート２号（博多港運）</v>
          </cell>
          <cell r="AN930" t="str">
            <v>6TK26</v>
          </cell>
          <cell r="AO930">
            <v>43802</v>
          </cell>
          <cell r="AP930">
            <v>0.41666666666666669</v>
          </cell>
          <cell r="AQ930" t="str">
            <v/>
          </cell>
          <cell r="AR930" t="str">
            <v>神戸港　六甲C-6/7号</v>
          </cell>
        </row>
        <row r="931">
          <cell r="B931" t="str">
            <v>RICVFY9095001</v>
          </cell>
          <cell r="C931">
            <v>1</v>
          </cell>
          <cell r="D931">
            <v>43802</v>
          </cell>
          <cell r="E931">
            <v>0.41666666666666669</v>
          </cell>
          <cell r="G931" t="str">
            <v>ながら</v>
          </cell>
          <cell r="H931">
            <v>43812</v>
          </cell>
          <cell r="I931" t="str">
            <v>12/14.15</v>
          </cell>
          <cell r="J931" t="str">
            <v>JPUKB01JPHKTPN1</v>
          </cell>
          <cell r="K931" t="str">
            <v>RICVFY909500</v>
          </cell>
          <cell r="L931" t="str">
            <v>TRIU8992461</v>
          </cell>
          <cell r="M931" t="str">
            <v>R5</v>
          </cell>
          <cell r="N931">
            <v>2399460</v>
          </cell>
          <cell r="O931" t="str">
            <v>NITTO TRADING CO., LTD.</v>
          </cell>
          <cell r="P931" t="str">
            <v>CACAL</v>
          </cell>
          <cell r="Q931" t="str">
            <v>JPUKB</v>
          </cell>
          <cell r="R931" t="str">
            <v>JPHKT</v>
          </cell>
          <cell r="S931" t="str">
            <v>Y</v>
          </cell>
          <cell r="T931" t="str">
            <v>RF</v>
          </cell>
          <cell r="U931" t="str">
            <v>FRENCH FRIES &amp; POTATOES, PREPARED, FROZEN</v>
          </cell>
          <cell r="V931">
            <v>-18</v>
          </cell>
          <cell r="W931" t="str">
            <v>0CMH</v>
          </cell>
          <cell r="Z931" t="str">
            <v>N</v>
          </cell>
          <cell r="AA931" t="str">
            <v>JITT0010W</v>
          </cell>
          <cell r="AB931" t="str">
            <v>NORTHERN JUSTICE</v>
          </cell>
          <cell r="AC931" t="str">
            <v>PN1</v>
          </cell>
          <cell r="AD931">
            <v>43810</v>
          </cell>
          <cell r="AE931">
            <v>28919.85</v>
          </cell>
          <cell r="AF931" t="str">
            <v>JPUKB01</v>
          </cell>
          <cell r="AG931" t="str">
            <v>ながら</v>
          </cell>
          <cell r="AH931">
            <v>43812</v>
          </cell>
          <cell r="AI931" t="str">
            <v>12/14.15</v>
          </cell>
          <cell r="AJ931" t="str">
            <v>IMOTO</v>
          </cell>
          <cell r="AK931" t="str">
            <v>六甲SBC</v>
          </cell>
          <cell r="AL931" t="str">
            <v>3GDP1</v>
          </cell>
          <cell r="AM931" t="str">
            <v>香椎パークポート２号（博多港運）</v>
          </cell>
          <cell r="AN931" t="str">
            <v>6TK26</v>
          </cell>
          <cell r="AO931">
            <v>43802</v>
          </cell>
          <cell r="AP931">
            <v>0.41666666666666669</v>
          </cell>
          <cell r="AQ931" t="str">
            <v/>
          </cell>
          <cell r="AR931" t="str">
            <v>神戸港　六甲C-6/7号</v>
          </cell>
        </row>
        <row r="932">
          <cell r="B932" t="str">
            <v>RICVFY9264001</v>
          </cell>
          <cell r="C932">
            <v>1</v>
          </cell>
          <cell r="D932">
            <v>43802</v>
          </cell>
          <cell r="E932">
            <v>0.41666666666666669</v>
          </cell>
          <cell r="G932" t="str">
            <v>ながら</v>
          </cell>
          <cell r="H932">
            <v>43812</v>
          </cell>
          <cell r="I932" t="str">
            <v>12/14.15</v>
          </cell>
          <cell r="J932" t="str">
            <v>JPUKB01JPHKTPN1</v>
          </cell>
          <cell r="K932" t="str">
            <v>RICVFY926400</v>
          </cell>
          <cell r="L932" t="str">
            <v>BMOU9750986</v>
          </cell>
          <cell r="M932" t="str">
            <v>R5</v>
          </cell>
          <cell r="N932" t="str">
            <v>#######</v>
          </cell>
          <cell r="O932" t="str">
            <v>NITTO TRADING CO., LTD.</v>
          </cell>
          <cell r="P932" t="str">
            <v>CACAL</v>
          </cell>
          <cell r="Q932" t="str">
            <v>JPUKB</v>
          </cell>
          <cell r="R932" t="str">
            <v>JPHKT</v>
          </cell>
          <cell r="S932" t="str">
            <v>Y</v>
          </cell>
          <cell r="T932" t="str">
            <v>RF</v>
          </cell>
          <cell r="U932" t="str">
            <v>FRENCH FRIES &amp; POTATOES, PREPARED, FROZEN</v>
          </cell>
          <cell r="V932">
            <v>-18</v>
          </cell>
          <cell r="W932" t="str">
            <v>0CMH</v>
          </cell>
          <cell r="Z932" t="str">
            <v>N</v>
          </cell>
          <cell r="AA932" t="str">
            <v>JITT0010W</v>
          </cell>
          <cell r="AB932" t="str">
            <v>NORTHERN JUSTICE</v>
          </cell>
          <cell r="AC932" t="str">
            <v>PN1</v>
          </cell>
          <cell r="AD932">
            <v>43810</v>
          </cell>
          <cell r="AE932">
            <v>28889.85</v>
          </cell>
          <cell r="AF932" t="str">
            <v>JPUKB01</v>
          </cell>
          <cell r="AG932" t="str">
            <v>ながら</v>
          </cell>
          <cell r="AH932">
            <v>43812</v>
          </cell>
          <cell r="AI932" t="str">
            <v>12/14.15</v>
          </cell>
          <cell r="AJ932" t="str">
            <v>IMOTO</v>
          </cell>
          <cell r="AK932" t="str">
            <v>六甲SBC</v>
          </cell>
          <cell r="AL932" t="str">
            <v>3GDP1</v>
          </cell>
          <cell r="AM932" t="str">
            <v>香椎パークポート２号（博多港運）</v>
          </cell>
          <cell r="AN932" t="str">
            <v>6TK26</v>
          </cell>
          <cell r="AO932">
            <v>43802</v>
          </cell>
          <cell r="AP932">
            <v>0.41666666666666669</v>
          </cell>
          <cell r="AQ932" t="str">
            <v/>
          </cell>
          <cell r="AR932" t="str">
            <v>神戸港　六甲C-6/7号</v>
          </cell>
        </row>
        <row r="933">
          <cell r="B933" t="str">
            <v>RICVFY9418001</v>
          </cell>
          <cell r="C933">
            <v>1</v>
          </cell>
          <cell r="D933">
            <v>43802</v>
          </cell>
          <cell r="E933">
            <v>0.41666666666666669</v>
          </cell>
          <cell r="G933" t="str">
            <v>ながら</v>
          </cell>
          <cell r="H933">
            <v>43812</v>
          </cell>
          <cell r="I933" t="str">
            <v>12/14.15</v>
          </cell>
          <cell r="J933" t="str">
            <v>JPUKB01JPHKTPN1</v>
          </cell>
          <cell r="K933" t="str">
            <v>RICVFY941800</v>
          </cell>
          <cell r="L933" t="str">
            <v>MORU1147591</v>
          </cell>
          <cell r="M933" t="str">
            <v>R5</v>
          </cell>
          <cell r="N933">
            <v>2399557</v>
          </cell>
          <cell r="O933" t="str">
            <v>NITTO TRADING CO., LTD.</v>
          </cell>
          <cell r="P933" t="str">
            <v>CACAL</v>
          </cell>
          <cell r="Q933" t="str">
            <v>JPUKB</v>
          </cell>
          <cell r="R933" t="str">
            <v>JPHKT</v>
          </cell>
          <cell r="S933" t="str">
            <v>Y</v>
          </cell>
          <cell r="T933" t="str">
            <v>RF</v>
          </cell>
          <cell r="U933" t="str">
            <v>FRENCH FRIES &amp; POTATOES, PREPARED, FROZEN</v>
          </cell>
          <cell r="V933">
            <v>-18</v>
          </cell>
          <cell r="W933" t="str">
            <v>0CMH</v>
          </cell>
          <cell r="Z933" t="str">
            <v>N</v>
          </cell>
          <cell r="AA933" t="str">
            <v>JITT0010W</v>
          </cell>
          <cell r="AB933" t="str">
            <v>NORTHERN JUSTICE</v>
          </cell>
          <cell r="AC933" t="str">
            <v>PN1</v>
          </cell>
          <cell r="AD933">
            <v>43810</v>
          </cell>
          <cell r="AE933">
            <v>28779.85</v>
          </cell>
          <cell r="AF933" t="str">
            <v>JPUKB01</v>
          </cell>
          <cell r="AG933" t="str">
            <v>ながら</v>
          </cell>
          <cell r="AH933">
            <v>43812</v>
          </cell>
          <cell r="AI933" t="str">
            <v>12/14.15</v>
          </cell>
          <cell r="AJ933" t="str">
            <v>IMOTO</v>
          </cell>
          <cell r="AK933" t="str">
            <v>六甲SBC</v>
          </cell>
          <cell r="AL933" t="str">
            <v>3GDP1</v>
          </cell>
          <cell r="AM933" t="str">
            <v>香椎パークポート２号（博多港運）</v>
          </cell>
          <cell r="AN933" t="str">
            <v>6TK26</v>
          </cell>
          <cell r="AO933">
            <v>43802</v>
          </cell>
          <cell r="AP933">
            <v>0.41666666666666669</v>
          </cell>
          <cell r="AQ933" t="str">
            <v/>
          </cell>
          <cell r="AR933" t="str">
            <v>神戸港　六甲C-6/7号</v>
          </cell>
        </row>
        <row r="934">
          <cell r="B934" t="str">
            <v>RICVFY9593001</v>
          </cell>
          <cell r="C934">
            <v>1</v>
          </cell>
          <cell r="D934">
            <v>43802</v>
          </cell>
          <cell r="E934">
            <v>0.41666666666666669</v>
          </cell>
          <cell r="G934" t="str">
            <v>ながら</v>
          </cell>
          <cell r="H934">
            <v>43812</v>
          </cell>
          <cell r="I934" t="str">
            <v>12/14.15</v>
          </cell>
          <cell r="J934" t="str">
            <v>JPUKB01JPHKTPN1</v>
          </cell>
          <cell r="K934" t="str">
            <v>RICVFY959300</v>
          </cell>
          <cell r="L934" t="str">
            <v>CXRU1181758</v>
          </cell>
          <cell r="M934" t="str">
            <v>R5</v>
          </cell>
          <cell r="N934" t="str">
            <v>#######</v>
          </cell>
          <cell r="O934" t="str">
            <v>NITTO TRADING CO., LTD.</v>
          </cell>
          <cell r="P934" t="str">
            <v>CACAL</v>
          </cell>
          <cell r="Q934" t="str">
            <v>JPUKB</v>
          </cell>
          <cell r="R934" t="str">
            <v>JPHKT</v>
          </cell>
          <cell r="S934" t="str">
            <v>Y</v>
          </cell>
          <cell r="T934" t="str">
            <v>RF</v>
          </cell>
          <cell r="U934" t="str">
            <v>FRENCH FRIES &amp; POTATOES, PREPARED, FROZEN</v>
          </cell>
          <cell r="V934">
            <v>-18</v>
          </cell>
          <cell r="W934" t="str">
            <v>0CMH</v>
          </cell>
          <cell r="Z934" t="str">
            <v>N</v>
          </cell>
          <cell r="AA934" t="str">
            <v>JITT0010W</v>
          </cell>
          <cell r="AB934" t="str">
            <v>NORTHERN JUSTICE</v>
          </cell>
          <cell r="AC934" t="str">
            <v>PN1</v>
          </cell>
          <cell r="AD934">
            <v>43810</v>
          </cell>
          <cell r="AE934">
            <v>28849.85</v>
          </cell>
          <cell r="AF934" t="str">
            <v>JPUKB01</v>
          </cell>
          <cell r="AG934" t="str">
            <v>ながら</v>
          </cell>
          <cell r="AH934">
            <v>43812</v>
          </cell>
          <cell r="AI934" t="str">
            <v>12/14.15</v>
          </cell>
          <cell r="AJ934" t="str">
            <v>IMOTO</v>
          </cell>
          <cell r="AK934" t="str">
            <v>六甲SBC</v>
          </cell>
          <cell r="AL934" t="str">
            <v>3GDP1</v>
          </cell>
          <cell r="AM934" t="str">
            <v>香椎パークポート２号（博多港運）</v>
          </cell>
          <cell r="AN934" t="str">
            <v>6TK26</v>
          </cell>
          <cell r="AO934">
            <v>43802</v>
          </cell>
          <cell r="AP934">
            <v>0.41666666666666669</v>
          </cell>
          <cell r="AQ934" t="str">
            <v/>
          </cell>
          <cell r="AR934" t="str">
            <v>神戸港　六甲C-6/7号</v>
          </cell>
        </row>
        <row r="935">
          <cell r="B935" t="str">
            <v>RICVDL9228001</v>
          </cell>
          <cell r="C935">
            <v>1</v>
          </cell>
          <cell r="D935">
            <v>43802</v>
          </cell>
          <cell r="E935">
            <v>0.41666666666666669</v>
          </cell>
          <cell r="G935" t="str">
            <v>ながら</v>
          </cell>
          <cell r="H935">
            <v>43812</v>
          </cell>
          <cell r="I935" t="str">
            <v>12/14.15</v>
          </cell>
          <cell r="J935" t="str">
            <v>JPUKB01JPHKTPN1</v>
          </cell>
          <cell r="K935" t="str">
            <v>RICVDL922800</v>
          </cell>
          <cell r="L935" t="str">
            <v>FCIU2835267</v>
          </cell>
          <cell r="M935" t="str">
            <v>D2</v>
          </cell>
          <cell r="N935">
            <v>58412</v>
          </cell>
          <cell r="O935" t="str">
            <v>SANKO SHOKUHIN CO., LTD.</v>
          </cell>
          <cell r="P935" t="str">
            <v>CATOR</v>
          </cell>
          <cell r="Q935" t="str">
            <v>JPUKB</v>
          </cell>
          <cell r="R935" t="str">
            <v>JPHKT</v>
          </cell>
          <cell r="S935" t="str">
            <v>Y</v>
          </cell>
          <cell r="T935" t="str">
            <v>DR</v>
          </cell>
          <cell r="U935" t="str">
            <v>BULK/BAGGED AGRICULTURAL PRODUCTS NOS, EXCLUDING AGRICULTRUAL PRODUCTS PACKAGED FOR CONSUMER SALE</v>
          </cell>
          <cell r="W935" t="str">
            <v>CMH</v>
          </cell>
          <cell r="Z935" t="str">
            <v>N</v>
          </cell>
          <cell r="AA935" t="str">
            <v>JITT0010W</v>
          </cell>
          <cell r="AB935" t="str">
            <v>NORTHERN JUSTICE</v>
          </cell>
          <cell r="AC935" t="str">
            <v>PN1</v>
          </cell>
          <cell r="AD935">
            <v>43810</v>
          </cell>
          <cell r="AE935">
            <v>22870</v>
          </cell>
          <cell r="AF935" t="str">
            <v>JPUKB01</v>
          </cell>
          <cell r="AG935" t="str">
            <v>ながら</v>
          </cell>
          <cell r="AH935">
            <v>43812</v>
          </cell>
          <cell r="AI935" t="str">
            <v>12/14.15</v>
          </cell>
          <cell r="AJ935" t="str">
            <v>IMOTO</v>
          </cell>
          <cell r="AK935" t="str">
            <v>六甲SBC</v>
          </cell>
          <cell r="AL935" t="str">
            <v>3GDP1</v>
          </cell>
          <cell r="AM935" t="str">
            <v>香椎パークポート２号（博多港運）</v>
          </cell>
          <cell r="AN935" t="str">
            <v>6TK26</v>
          </cell>
          <cell r="AO935">
            <v>43802</v>
          </cell>
          <cell r="AP935">
            <v>0.41666666666666669</v>
          </cell>
          <cell r="AQ935" t="str">
            <v/>
          </cell>
          <cell r="AR935" t="str">
            <v>神戸港　六甲C-6/7号</v>
          </cell>
        </row>
        <row r="936">
          <cell r="B936" t="str">
            <v>RICVDL9228002</v>
          </cell>
          <cell r="C936">
            <v>2</v>
          </cell>
          <cell r="D936">
            <v>43802</v>
          </cell>
          <cell r="E936">
            <v>0.41666666666666669</v>
          </cell>
          <cell r="G936" t="str">
            <v>ながら</v>
          </cell>
          <cell r="H936">
            <v>43812</v>
          </cell>
          <cell r="I936" t="str">
            <v>12/14.15</v>
          </cell>
          <cell r="J936" t="str">
            <v>JPUKB01JPHKTPN1</v>
          </cell>
          <cell r="K936" t="str">
            <v>RICVDL922800</v>
          </cell>
          <cell r="L936" t="str">
            <v>TRLU9734168</v>
          </cell>
          <cell r="M936" t="str">
            <v>D2</v>
          </cell>
          <cell r="N936">
            <v>58413</v>
          </cell>
          <cell r="O936" t="str">
            <v>SANKO SHOKUHIN CO., LTD.</v>
          </cell>
          <cell r="P936" t="str">
            <v>CATOR</v>
          </cell>
          <cell r="Q936" t="str">
            <v>JPUKB</v>
          </cell>
          <cell r="R936" t="str">
            <v>JPHKT</v>
          </cell>
          <cell r="S936" t="str">
            <v>Y</v>
          </cell>
          <cell r="T936" t="str">
            <v>DR</v>
          </cell>
          <cell r="U936" t="str">
            <v>BULK/BAGGED AGRICULTURAL PRODUCTS NOS, EXCLUDING AGRICULTRUAL PRODUCTS PACKAGED FOR CONSUMER SALE</v>
          </cell>
          <cell r="W936" t="str">
            <v>CMH</v>
          </cell>
          <cell r="Z936" t="str">
            <v>N</v>
          </cell>
          <cell r="AA936" t="str">
            <v>JITT0010W</v>
          </cell>
          <cell r="AB936" t="str">
            <v>NORTHERN JUSTICE</v>
          </cell>
          <cell r="AC936" t="str">
            <v>PN1</v>
          </cell>
          <cell r="AD936">
            <v>43810</v>
          </cell>
          <cell r="AE936">
            <v>23100</v>
          </cell>
          <cell r="AF936" t="str">
            <v>JPUKB01</v>
          </cell>
          <cell r="AG936" t="str">
            <v>ながら</v>
          </cell>
          <cell r="AH936">
            <v>43812</v>
          </cell>
          <cell r="AI936" t="str">
            <v>12/14.15</v>
          </cell>
          <cell r="AJ936" t="str">
            <v>IMOTO</v>
          </cell>
          <cell r="AK936" t="str">
            <v>六甲SBC</v>
          </cell>
          <cell r="AL936" t="str">
            <v>3GDP1</v>
          </cell>
          <cell r="AM936" t="str">
            <v>香椎パークポート２号（博多港運）</v>
          </cell>
          <cell r="AN936" t="str">
            <v>6TK26</v>
          </cell>
          <cell r="AO936">
            <v>43802</v>
          </cell>
          <cell r="AP936">
            <v>0.41666666666666669</v>
          </cell>
          <cell r="AQ936" t="str">
            <v/>
          </cell>
          <cell r="AR936" t="str">
            <v>神戸港　六甲C-6/7号</v>
          </cell>
        </row>
        <row r="937">
          <cell r="B937" t="str">
            <v>RICVGJ9389001</v>
          </cell>
          <cell r="C937">
            <v>1</v>
          </cell>
          <cell r="D937">
            <v>43802</v>
          </cell>
          <cell r="E937">
            <v>0.41666666666666669</v>
          </cell>
          <cell r="G937" t="str">
            <v>ながら</v>
          </cell>
          <cell r="H937">
            <v>43812</v>
          </cell>
          <cell r="I937" t="str">
            <v>12/14.15</v>
          </cell>
          <cell r="J937" t="str">
            <v>JPUKB01JPHKTPN1</v>
          </cell>
          <cell r="K937" t="str">
            <v>RICVGJ938900</v>
          </cell>
          <cell r="L937" t="str">
            <v>MOAU6761849</v>
          </cell>
          <cell r="M937" t="str">
            <v>D2</v>
          </cell>
          <cell r="N937" t="str">
            <v>#######</v>
          </cell>
          <cell r="O937" t="str">
            <v>SANKO SHOKUHIN CO., LTD.</v>
          </cell>
          <cell r="P937" t="str">
            <v>CATOR</v>
          </cell>
          <cell r="Q937" t="str">
            <v>JPUKB</v>
          </cell>
          <cell r="R937" t="str">
            <v>JPHKT</v>
          </cell>
          <cell r="S937" t="str">
            <v>Y</v>
          </cell>
          <cell r="T937" t="str">
            <v>DR</v>
          </cell>
          <cell r="U937" t="str">
            <v>BULK/BAGGED AGRICULTURAL PRODUCTS NOS, EXCLUDING AGRICULTRUAL PRODUCTS PACKAGED FOR CONSUMER SALE</v>
          </cell>
          <cell r="W937" t="str">
            <v>CMH</v>
          </cell>
          <cell r="Z937" t="str">
            <v>N</v>
          </cell>
          <cell r="AA937" t="str">
            <v>JITT0010W</v>
          </cell>
          <cell r="AB937" t="str">
            <v>NORTHERN JUSTICE</v>
          </cell>
          <cell r="AC937" t="str">
            <v>PN1</v>
          </cell>
          <cell r="AD937">
            <v>43810</v>
          </cell>
          <cell r="AE937">
            <v>22380</v>
          </cell>
          <cell r="AF937" t="str">
            <v>JPUKB01</v>
          </cell>
          <cell r="AG937" t="str">
            <v>ながら</v>
          </cell>
          <cell r="AH937">
            <v>43812</v>
          </cell>
          <cell r="AI937" t="str">
            <v>12/14.15</v>
          </cell>
          <cell r="AJ937" t="str">
            <v>IMOTO</v>
          </cell>
          <cell r="AK937" t="str">
            <v>六甲SBC</v>
          </cell>
          <cell r="AL937" t="str">
            <v>3GDP1</v>
          </cell>
          <cell r="AM937" t="str">
            <v>香椎パークポート２号（博多港運）</v>
          </cell>
          <cell r="AN937" t="str">
            <v>6TK26</v>
          </cell>
          <cell r="AO937">
            <v>43802</v>
          </cell>
          <cell r="AP937">
            <v>0.41666666666666669</v>
          </cell>
          <cell r="AQ937" t="str">
            <v/>
          </cell>
          <cell r="AR937" t="str">
            <v>神戸港　六甲C-6/7号</v>
          </cell>
        </row>
        <row r="938">
          <cell r="B938" t="str">
            <v>RICVGJ9389002</v>
          </cell>
          <cell r="C938">
            <v>2</v>
          </cell>
          <cell r="D938">
            <v>43802</v>
          </cell>
          <cell r="E938">
            <v>0.41666666666666669</v>
          </cell>
          <cell r="G938" t="str">
            <v>ながら</v>
          </cell>
          <cell r="H938">
            <v>43812</v>
          </cell>
          <cell r="I938" t="str">
            <v>12/14.15</v>
          </cell>
          <cell r="J938" t="str">
            <v>JPUKB01JPHKTPN1</v>
          </cell>
          <cell r="K938" t="str">
            <v>RICVGJ938900</v>
          </cell>
          <cell r="L938" t="str">
            <v>TEMU0611216</v>
          </cell>
          <cell r="M938" t="str">
            <v>D2</v>
          </cell>
          <cell r="N938" t="str">
            <v>#######</v>
          </cell>
          <cell r="O938" t="str">
            <v>SANKO SHOKUHIN CO., LTD.</v>
          </cell>
          <cell r="P938" t="str">
            <v>CATOR</v>
          </cell>
          <cell r="Q938" t="str">
            <v>JPUKB</v>
          </cell>
          <cell r="R938" t="str">
            <v>JPHKT</v>
          </cell>
          <cell r="S938" t="str">
            <v>Y</v>
          </cell>
          <cell r="T938" t="str">
            <v>DR</v>
          </cell>
          <cell r="U938" t="str">
            <v>BULK/BAGGED AGRICULTURAL PRODUCTS NOS, EXCLUDING AGRICULTRUAL PRODUCTS PACKAGED FOR CONSUMER SALE</v>
          </cell>
          <cell r="W938" t="str">
            <v>CMH</v>
          </cell>
          <cell r="Z938" t="str">
            <v>N</v>
          </cell>
          <cell r="AA938" t="str">
            <v>JITT0010W</v>
          </cell>
          <cell r="AB938" t="str">
            <v>NORTHERN JUSTICE</v>
          </cell>
          <cell r="AC938" t="str">
            <v>PN1</v>
          </cell>
          <cell r="AD938">
            <v>43810</v>
          </cell>
          <cell r="AE938">
            <v>22240</v>
          </cell>
          <cell r="AF938" t="str">
            <v>JPUKB01</v>
          </cell>
          <cell r="AG938" t="str">
            <v>ながら</v>
          </cell>
          <cell r="AH938">
            <v>43812</v>
          </cell>
          <cell r="AI938" t="str">
            <v>12/14.15</v>
          </cell>
          <cell r="AJ938" t="str">
            <v>IMOTO</v>
          </cell>
          <cell r="AK938" t="str">
            <v>六甲SBC</v>
          </cell>
          <cell r="AL938" t="str">
            <v>3GDP1</v>
          </cell>
          <cell r="AM938" t="str">
            <v>香椎パークポート２号（博多港運）</v>
          </cell>
          <cell r="AN938" t="str">
            <v>6TK26</v>
          </cell>
          <cell r="AO938">
            <v>43802</v>
          </cell>
          <cell r="AP938">
            <v>0.41666666666666669</v>
          </cell>
          <cell r="AQ938" t="str">
            <v/>
          </cell>
          <cell r="AR938" t="str">
            <v>神戸港　六甲C-6/7号</v>
          </cell>
        </row>
        <row r="939">
          <cell r="B939" t="str">
            <v>RICVFC3889001</v>
          </cell>
          <cell r="C939">
            <v>1</v>
          </cell>
          <cell r="D939">
            <v>43805</v>
          </cell>
          <cell r="E939">
            <v>0.41666666666666669</v>
          </cell>
          <cell r="G939" t="str">
            <v>つるかぶと(予定)</v>
          </cell>
          <cell r="H939">
            <v>43812</v>
          </cell>
          <cell r="I939">
            <v>43813</v>
          </cell>
          <cell r="J939" t="str">
            <v>JPUKB01JPSBSPN1</v>
          </cell>
          <cell r="K939" t="str">
            <v>RICVFC388900</v>
          </cell>
          <cell r="L939" t="str">
            <v>DRYU6087839</v>
          </cell>
          <cell r="M939" t="str">
            <v>D5</v>
          </cell>
          <cell r="N939" t="str">
            <v>#######</v>
          </cell>
          <cell r="O939" t="str">
            <v>K.H.S TRADING, LTD</v>
          </cell>
          <cell r="P939" t="str">
            <v>USTIW</v>
          </cell>
          <cell r="Q939" t="str">
            <v>JPUKB</v>
          </cell>
          <cell r="R939" t="str">
            <v>JPSBS</v>
          </cell>
          <cell r="S939" t="str">
            <v>Y</v>
          </cell>
          <cell r="T939" t="str">
            <v>DR</v>
          </cell>
          <cell r="U939" t="str">
            <v>HAY &amp; SIMILAR FORAGE PRODUCTS, N.O.S.</v>
          </cell>
          <cell r="W939" t="str">
            <v>CMH</v>
          </cell>
          <cell r="Z939" t="str">
            <v>N</v>
          </cell>
          <cell r="AA939" t="str">
            <v>JITT0010W</v>
          </cell>
          <cell r="AB939" t="str">
            <v>NORTHERN JUSTICE</v>
          </cell>
          <cell r="AC939" t="str">
            <v>PN1</v>
          </cell>
          <cell r="AD939">
            <v>43810</v>
          </cell>
          <cell r="AE939">
            <v>28886</v>
          </cell>
          <cell r="AF939" t="str">
            <v>JPUKB01</v>
          </cell>
          <cell r="AG939" t="str">
            <v>つるかぶと(予定)</v>
          </cell>
          <cell r="AH939">
            <v>43812</v>
          </cell>
          <cell r="AI939">
            <v>43813</v>
          </cell>
          <cell r="AJ939" t="str">
            <v>IMOTO</v>
          </cell>
          <cell r="AK939" t="str">
            <v>六甲SBC</v>
          </cell>
          <cell r="AL939" t="str">
            <v>3GDP1</v>
          </cell>
          <cell r="AM939" t="str">
            <v>志布志港（上組）</v>
          </cell>
          <cell r="AN939" t="str">
            <v>7QDB1</v>
          </cell>
          <cell r="AO939">
            <v>43805</v>
          </cell>
          <cell r="AP939">
            <v>0.41666666666666669</v>
          </cell>
          <cell r="AQ939" t="str">
            <v/>
          </cell>
          <cell r="AR939" t="str">
            <v>神戸港　六甲C-6/7号</v>
          </cell>
        </row>
        <row r="940">
          <cell r="B940" t="str">
            <v>RICVFC3889002</v>
          </cell>
          <cell r="C940">
            <v>2</v>
          </cell>
          <cell r="D940">
            <v>43805</v>
          </cell>
          <cell r="E940">
            <v>0.41666666666666669</v>
          </cell>
          <cell r="G940" t="str">
            <v>つるかぶと(予定)</v>
          </cell>
          <cell r="H940">
            <v>43812</v>
          </cell>
          <cell r="I940">
            <v>43813</v>
          </cell>
          <cell r="J940" t="str">
            <v>JPUKB01JPSBSPN1</v>
          </cell>
          <cell r="K940" t="str">
            <v>RICVFC388900</v>
          </cell>
          <cell r="L940" t="str">
            <v>KKFU7443436</v>
          </cell>
          <cell r="M940" t="str">
            <v>D5</v>
          </cell>
          <cell r="N940">
            <v>1421134</v>
          </cell>
          <cell r="O940" t="str">
            <v>K.H.S TRADING, LTD</v>
          </cell>
          <cell r="P940" t="str">
            <v>USTIW</v>
          </cell>
          <cell r="Q940" t="str">
            <v>JPUKB</v>
          </cell>
          <cell r="R940" t="str">
            <v>JPSBS</v>
          </cell>
          <cell r="S940" t="str">
            <v>Y</v>
          </cell>
          <cell r="T940" t="str">
            <v>DR</v>
          </cell>
          <cell r="U940" t="str">
            <v>HAY &amp; SIMILAR FORAGE PRODUCTS, N.O.S.</v>
          </cell>
          <cell r="W940" t="str">
            <v>CMH</v>
          </cell>
          <cell r="Z940" t="str">
            <v>N</v>
          </cell>
          <cell r="AA940" t="str">
            <v>JITT0010W</v>
          </cell>
          <cell r="AB940" t="str">
            <v>NORTHERN JUSTICE</v>
          </cell>
          <cell r="AC940" t="str">
            <v>PN1</v>
          </cell>
          <cell r="AD940">
            <v>43810</v>
          </cell>
          <cell r="AE940">
            <v>29058</v>
          </cell>
          <cell r="AF940" t="str">
            <v>JPUKB01</v>
          </cell>
          <cell r="AG940" t="str">
            <v>つるかぶと(予定)</v>
          </cell>
          <cell r="AH940">
            <v>43812</v>
          </cell>
          <cell r="AI940">
            <v>43813</v>
          </cell>
          <cell r="AJ940" t="str">
            <v>IMOTO</v>
          </cell>
          <cell r="AK940" t="str">
            <v>六甲SBC</v>
          </cell>
          <cell r="AL940" t="str">
            <v>3GDP1</v>
          </cell>
          <cell r="AM940" t="str">
            <v>志布志港（上組）</v>
          </cell>
          <cell r="AN940" t="str">
            <v>7QDB1</v>
          </cell>
          <cell r="AO940">
            <v>43805</v>
          </cell>
          <cell r="AP940">
            <v>0.41666666666666669</v>
          </cell>
          <cell r="AQ940" t="str">
            <v/>
          </cell>
          <cell r="AR940" t="str">
            <v>神戸港　六甲C-6/7号</v>
          </cell>
        </row>
        <row r="941">
          <cell r="B941" t="str">
            <v>RICVFC3889003</v>
          </cell>
          <cell r="C941">
            <v>3</v>
          </cell>
          <cell r="D941">
            <v>43805</v>
          </cell>
          <cell r="E941">
            <v>0.41666666666666669</v>
          </cell>
          <cell r="G941" t="str">
            <v>つるかぶと(予定)</v>
          </cell>
          <cell r="H941">
            <v>43812</v>
          </cell>
          <cell r="I941">
            <v>43813</v>
          </cell>
          <cell r="J941" t="str">
            <v>JPUKB01JPSBSPN1</v>
          </cell>
          <cell r="K941" t="str">
            <v>RICVFC388900</v>
          </cell>
          <cell r="L941" t="str">
            <v>TGCU0211743</v>
          </cell>
          <cell r="M941" t="str">
            <v>D5</v>
          </cell>
          <cell r="N941">
            <v>1421019</v>
          </cell>
          <cell r="O941" t="str">
            <v>K.H.S TRADING, LTD</v>
          </cell>
          <cell r="P941" t="str">
            <v>USTIW</v>
          </cell>
          <cell r="Q941" t="str">
            <v>JPUKB</v>
          </cell>
          <cell r="R941" t="str">
            <v>JPSBS</v>
          </cell>
          <cell r="S941" t="str">
            <v>Y</v>
          </cell>
          <cell r="T941" t="str">
            <v>DR</v>
          </cell>
          <cell r="U941" t="str">
            <v>HAY &amp; SIMILAR FORAGE PRODUCTS, N.O.S.</v>
          </cell>
          <cell r="W941" t="str">
            <v>CMH</v>
          </cell>
          <cell r="Z941" t="str">
            <v>N</v>
          </cell>
          <cell r="AA941" t="str">
            <v>JITT0010W</v>
          </cell>
          <cell r="AB941" t="str">
            <v>NORTHERN JUSTICE</v>
          </cell>
          <cell r="AC941" t="str">
            <v>PN1</v>
          </cell>
          <cell r="AD941">
            <v>43810</v>
          </cell>
          <cell r="AE941">
            <v>28246</v>
          </cell>
          <cell r="AF941" t="str">
            <v>JPUKB01</v>
          </cell>
          <cell r="AG941" t="str">
            <v>つるかぶと(予定)</v>
          </cell>
          <cell r="AH941">
            <v>43812</v>
          </cell>
          <cell r="AI941">
            <v>43813</v>
          </cell>
          <cell r="AJ941" t="str">
            <v>IMOTO</v>
          </cell>
          <cell r="AK941" t="str">
            <v>六甲SBC</v>
          </cell>
          <cell r="AL941" t="str">
            <v>3GDP1</v>
          </cell>
          <cell r="AM941" t="str">
            <v>志布志港（上組）</v>
          </cell>
          <cell r="AN941" t="str">
            <v>7QDB1</v>
          </cell>
          <cell r="AO941">
            <v>43805</v>
          </cell>
          <cell r="AP941">
            <v>0.41666666666666669</v>
          </cell>
          <cell r="AQ941" t="str">
            <v/>
          </cell>
          <cell r="AR941" t="str">
            <v>神戸港　六甲C-6/7号</v>
          </cell>
        </row>
        <row r="942">
          <cell r="B942" t="str">
            <v>RICVFD2617001</v>
          </cell>
          <cell r="C942">
            <v>1</v>
          </cell>
          <cell r="D942">
            <v>43805</v>
          </cell>
          <cell r="E942">
            <v>0.41666666666666669</v>
          </cell>
          <cell r="G942" t="str">
            <v>つるかぶと(予定)</v>
          </cell>
          <cell r="H942">
            <v>43812</v>
          </cell>
          <cell r="I942">
            <v>43813</v>
          </cell>
          <cell r="J942" t="str">
            <v>JPUKB01JPSBSPN1</v>
          </cell>
          <cell r="K942" t="str">
            <v>RICVFD261700</v>
          </cell>
          <cell r="L942" t="str">
            <v>KKFU7927174</v>
          </cell>
          <cell r="M942" t="str">
            <v>D5</v>
          </cell>
          <cell r="N942">
            <v>165279</v>
          </cell>
          <cell r="O942" t="str">
            <v>NIIGATA SHIRYO CO., LTD.</v>
          </cell>
          <cell r="P942" t="str">
            <v>USTIW</v>
          </cell>
          <cell r="Q942" t="str">
            <v>JPUKB</v>
          </cell>
          <cell r="R942" t="str">
            <v>JPSBS</v>
          </cell>
          <cell r="S942" t="str">
            <v>Y</v>
          </cell>
          <cell r="T942" t="str">
            <v>DR</v>
          </cell>
          <cell r="U942" t="str">
            <v>HAY &amp; SIMILAR FORAGE PRODUCTS, N.O.S.</v>
          </cell>
          <cell r="W942" t="str">
            <v>CMH</v>
          </cell>
          <cell r="Z942" t="str">
            <v>N</v>
          </cell>
          <cell r="AA942" t="str">
            <v>JITT0010W</v>
          </cell>
          <cell r="AB942" t="str">
            <v>NORTHERN JUSTICE</v>
          </cell>
          <cell r="AC942" t="str">
            <v>PN1</v>
          </cell>
          <cell r="AD942">
            <v>43810</v>
          </cell>
          <cell r="AE942">
            <v>29894</v>
          </cell>
          <cell r="AF942" t="str">
            <v>JPUKB01</v>
          </cell>
          <cell r="AG942" t="str">
            <v>つるかぶと(予定)</v>
          </cell>
          <cell r="AH942">
            <v>43812</v>
          </cell>
          <cell r="AI942">
            <v>43813</v>
          </cell>
          <cell r="AJ942" t="str">
            <v>IMOTO</v>
          </cell>
          <cell r="AK942" t="str">
            <v>六甲SBC</v>
          </cell>
          <cell r="AL942" t="str">
            <v>3GDP1</v>
          </cell>
          <cell r="AM942" t="str">
            <v>志布志港（上組）</v>
          </cell>
          <cell r="AN942" t="str">
            <v>7QDB1</v>
          </cell>
          <cell r="AO942">
            <v>43805</v>
          </cell>
          <cell r="AP942">
            <v>0.41666666666666669</v>
          </cell>
          <cell r="AQ942" t="str">
            <v/>
          </cell>
          <cell r="AR942" t="str">
            <v>神戸港　六甲C-6/7号</v>
          </cell>
        </row>
        <row r="943">
          <cell r="B943" t="str">
            <v>RICVFD2617002</v>
          </cell>
          <cell r="C943">
            <v>2</v>
          </cell>
          <cell r="D943">
            <v>43805</v>
          </cell>
          <cell r="E943">
            <v>0.41666666666666669</v>
          </cell>
          <cell r="G943" t="str">
            <v>つるかぶと(予定)</v>
          </cell>
          <cell r="H943">
            <v>43812</v>
          </cell>
          <cell r="I943">
            <v>43813</v>
          </cell>
          <cell r="J943" t="str">
            <v>JPUKB01JPSBSPN1</v>
          </cell>
          <cell r="K943" t="str">
            <v>RICVFD261700</v>
          </cell>
          <cell r="L943" t="str">
            <v>NYKU4391432</v>
          </cell>
          <cell r="M943" t="str">
            <v>D5</v>
          </cell>
          <cell r="N943">
            <v>165276</v>
          </cell>
          <cell r="O943" t="str">
            <v>NIIGATA SHIRYO CO., LTD.</v>
          </cell>
          <cell r="P943" t="str">
            <v>USTIW</v>
          </cell>
          <cell r="Q943" t="str">
            <v>JPUKB</v>
          </cell>
          <cell r="R943" t="str">
            <v>JPSBS</v>
          </cell>
          <cell r="S943" t="str">
            <v>Y</v>
          </cell>
          <cell r="T943" t="str">
            <v>DR</v>
          </cell>
          <cell r="U943" t="str">
            <v>HAY &amp; SIMILAR FORAGE PRODUCTS, N.O.S.</v>
          </cell>
          <cell r="W943" t="str">
            <v>CMH</v>
          </cell>
          <cell r="Z943" t="str">
            <v>N</v>
          </cell>
          <cell r="AA943" t="str">
            <v>JITT0010W</v>
          </cell>
          <cell r="AB943" t="str">
            <v>NORTHERN JUSTICE</v>
          </cell>
          <cell r="AC943" t="str">
            <v>PN1</v>
          </cell>
          <cell r="AD943">
            <v>43810</v>
          </cell>
          <cell r="AE943">
            <v>30102</v>
          </cell>
          <cell r="AF943" t="str">
            <v>JPUKB01</v>
          </cell>
          <cell r="AG943" t="str">
            <v>つるかぶと(予定)</v>
          </cell>
          <cell r="AH943">
            <v>43812</v>
          </cell>
          <cell r="AI943">
            <v>43813</v>
          </cell>
          <cell r="AJ943" t="str">
            <v>IMOTO</v>
          </cell>
          <cell r="AK943" t="str">
            <v>六甲SBC</v>
          </cell>
          <cell r="AL943" t="str">
            <v>3GDP1</v>
          </cell>
          <cell r="AM943" t="str">
            <v>志布志港（上組）</v>
          </cell>
          <cell r="AN943" t="str">
            <v>7QDB1</v>
          </cell>
          <cell r="AO943">
            <v>43805</v>
          </cell>
          <cell r="AP943">
            <v>0.41666666666666669</v>
          </cell>
          <cell r="AQ943" t="str">
            <v/>
          </cell>
          <cell r="AR943" t="str">
            <v>神戸港　六甲C-6/7号</v>
          </cell>
        </row>
        <row r="944">
          <cell r="B944" t="str">
            <v>RICVFD2617003</v>
          </cell>
          <cell r="C944">
            <v>3</v>
          </cell>
          <cell r="D944">
            <v>43805</v>
          </cell>
          <cell r="E944">
            <v>0.41666666666666669</v>
          </cell>
          <cell r="G944" t="str">
            <v>つるかぶと(予定)</v>
          </cell>
          <cell r="H944">
            <v>43812</v>
          </cell>
          <cell r="I944">
            <v>43813</v>
          </cell>
          <cell r="J944" t="str">
            <v>JPUKB01JPSBSPN1</v>
          </cell>
          <cell r="K944" t="str">
            <v>RICVFD261700</v>
          </cell>
          <cell r="L944" t="str">
            <v>TCLU4939171</v>
          </cell>
          <cell r="M944" t="str">
            <v>D5</v>
          </cell>
          <cell r="N944">
            <v>165277</v>
          </cell>
          <cell r="O944" t="str">
            <v>NIIGATA SHIRYO CO., LTD.</v>
          </cell>
          <cell r="P944" t="str">
            <v>USTIW</v>
          </cell>
          <cell r="Q944" t="str">
            <v>JPUKB</v>
          </cell>
          <cell r="R944" t="str">
            <v>JPSBS</v>
          </cell>
          <cell r="S944" t="str">
            <v>Y</v>
          </cell>
          <cell r="T944" t="str">
            <v>DR</v>
          </cell>
          <cell r="U944" t="str">
            <v>HAY &amp; SIMILAR FORAGE PRODUCTS, N.O.S.</v>
          </cell>
          <cell r="W944" t="str">
            <v>CMH</v>
          </cell>
          <cell r="Z944" t="str">
            <v>N</v>
          </cell>
          <cell r="AA944" t="str">
            <v>JITT0010W</v>
          </cell>
          <cell r="AB944" t="str">
            <v>NORTHERN JUSTICE</v>
          </cell>
          <cell r="AC944" t="str">
            <v>PN1</v>
          </cell>
          <cell r="AD944">
            <v>43810</v>
          </cell>
          <cell r="AE944">
            <v>30176</v>
          </cell>
          <cell r="AF944" t="str">
            <v>JPUKB01</v>
          </cell>
          <cell r="AG944" t="str">
            <v>つるかぶと(予定)</v>
          </cell>
          <cell r="AH944">
            <v>43812</v>
          </cell>
          <cell r="AI944">
            <v>43813</v>
          </cell>
          <cell r="AJ944" t="str">
            <v>IMOTO</v>
          </cell>
          <cell r="AK944" t="str">
            <v>六甲SBC</v>
          </cell>
          <cell r="AL944" t="str">
            <v>3GDP1</v>
          </cell>
          <cell r="AM944" t="str">
            <v>志布志港（上組）</v>
          </cell>
          <cell r="AN944" t="str">
            <v>7QDB1</v>
          </cell>
          <cell r="AO944">
            <v>43805</v>
          </cell>
          <cell r="AP944">
            <v>0.41666666666666669</v>
          </cell>
          <cell r="AQ944" t="str">
            <v/>
          </cell>
          <cell r="AR944" t="str">
            <v>神戸港　六甲C-6/7号</v>
          </cell>
        </row>
        <row r="945">
          <cell r="B945" t="str">
            <v>RICVFD2617004</v>
          </cell>
          <cell r="C945">
            <v>4</v>
          </cell>
          <cell r="D945">
            <v>43805</v>
          </cell>
          <cell r="E945">
            <v>0.41666666666666669</v>
          </cell>
          <cell r="G945" t="str">
            <v>つるかぶと(予定)</v>
          </cell>
          <cell r="H945">
            <v>43812</v>
          </cell>
          <cell r="I945">
            <v>43813</v>
          </cell>
          <cell r="J945" t="str">
            <v>JPUKB01JPSBSPN1</v>
          </cell>
          <cell r="K945" t="str">
            <v>RICVFD261700</v>
          </cell>
          <cell r="L945" t="str">
            <v>TCNU5793638</v>
          </cell>
          <cell r="M945" t="str">
            <v>D5</v>
          </cell>
          <cell r="N945">
            <v>165280</v>
          </cell>
          <cell r="O945" t="str">
            <v>NIIGATA SHIRYO CO., LTD.</v>
          </cell>
          <cell r="P945" t="str">
            <v>USTIW</v>
          </cell>
          <cell r="Q945" t="str">
            <v>JPUKB</v>
          </cell>
          <cell r="R945" t="str">
            <v>JPSBS</v>
          </cell>
          <cell r="S945" t="str">
            <v>Y</v>
          </cell>
          <cell r="T945" t="str">
            <v>DR</v>
          </cell>
          <cell r="U945" t="str">
            <v>HAY &amp; SIMILAR FORAGE PRODUCTS, N.O.S.</v>
          </cell>
          <cell r="W945" t="str">
            <v>CMH</v>
          </cell>
          <cell r="Z945" t="str">
            <v>N</v>
          </cell>
          <cell r="AA945" t="str">
            <v>JITT0010W</v>
          </cell>
          <cell r="AB945" t="str">
            <v>NORTHERN JUSTICE</v>
          </cell>
          <cell r="AC945" t="str">
            <v>PN1</v>
          </cell>
          <cell r="AD945">
            <v>43810</v>
          </cell>
          <cell r="AE945">
            <v>29867</v>
          </cell>
          <cell r="AF945" t="str">
            <v>JPUKB01</v>
          </cell>
          <cell r="AG945" t="str">
            <v>つるかぶと(予定)</v>
          </cell>
          <cell r="AH945">
            <v>43812</v>
          </cell>
          <cell r="AI945">
            <v>43813</v>
          </cell>
          <cell r="AJ945" t="str">
            <v>IMOTO</v>
          </cell>
          <cell r="AK945" t="str">
            <v>六甲SBC</v>
          </cell>
          <cell r="AL945" t="str">
            <v>3GDP1</v>
          </cell>
          <cell r="AM945" t="str">
            <v>志布志港（上組）</v>
          </cell>
          <cell r="AN945" t="str">
            <v>7QDB1</v>
          </cell>
          <cell r="AO945">
            <v>43805</v>
          </cell>
          <cell r="AP945">
            <v>0.41666666666666669</v>
          </cell>
          <cell r="AQ945" t="str">
            <v/>
          </cell>
          <cell r="AR945" t="str">
            <v>神戸港　六甲C-6/7号</v>
          </cell>
        </row>
        <row r="946">
          <cell r="B946" t="str">
            <v>RICVFD2617005</v>
          </cell>
          <cell r="C946">
            <v>5</v>
          </cell>
          <cell r="D946">
            <v>43805</v>
          </cell>
          <cell r="E946">
            <v>0.41666666666666669</v>
          </cell>
          <cell r="G946" t="str">
            <v>つるかぶと(予定)</v>
          </cell>
          <cell r="H946">
            <v>43812</v>
          </cell>
          <cell r="I946">
            <v>43813</v>
          </cell>
          <cell r="J946" t="str">
            <v>JPUKB01JPSBSPN1</v>
          </cell>
          <cell r="K946" t="str">
            <v>RICVFD261700</v>
          </cell>
          <cell r="L946" t="str">
            <v>TCNU6728051</v>
          </cell>
          <cell r="M946" t="str">
            <v>D5</v>
          </cell>
          <cell r="N946">
            <v>165278</v>
          </cell>
          <cell r="O946" t="str">
            <v>NIIGATA SHIRYO CO., LTD.</v>
          </cell>
          <cell r="P946" t="str">
            <v>USTIW</v>
          </cell>
          <cell r="Q946" t="str">
            <v>JPUKB</v>
          </cell>
          <cell r="R946" t="str">
            <v>JPSBS</v>
          </cell>
          <cell r="S946" t="str">
            <v>Y</v>
          </cell>
          <cell r="T946" t="str">
            <v>DR</v>
          </cell>
          <cell r="U946" t="str">
            <v>HAY &amp; SIMILAR FORAGE PRODUCTS, N.O.S.</v>
          </cell>
          <cell r="W946" t="str">
            <v>CMH</v>
          </cell>
          <cell r="Z946" t="str">
            <v>N</v>
          </cell>
          <cell r="AA946" t="str">
            <v>JITT0010W</v>
          </cell>
          <cell r="AB946" t="str">
            <v>NORTHERN JUSTICE</v>
          </cell>
          <cell r="AC946" t="str">
            <v>PN1</v>
          </cell>
          <cell r="AD946">
            <v>43810</v>
          </cell>
          <cell r="AE946">
            <v>29891</v>
          </cell>
          <cell r="AF946" t="str">
            <v>JPUKB01</v>
          </cell>
          <cell r="AG946" t="str">
            <v>つるかぶと(予定)</v>
          </cell>
          <cell r="AH946">
            <v>43812</v>
          </cell>
          <cell r="AI946">
            <v>43813</v>
          </cell>
          <cell r="AJ946" t="str">
            <v>IMOTO</v>
          </cell>
          <cell r="AK946" t="str">
            <v>六甲SBC</v>
          </cell>
          <cell r="AL946" t="str">
            <v>3GDP1</v>
          </cell>
          <cell r="AM946" t="str">
            <v>志布志港（上組）</v>
          </cell>
          <cell r="AN946" t="str">
            <v>7QDB1</v>
          </cell>
          <cell r="AO946">
            <v>43805</v>
          </cell>
          <cell r="AP946">
            <v>0.41666666666666669</v>
          </cell>
          <cell r="AQ946" t="str">
            <v/>
          </cell>
          <cell r="AR946" t="str">
            <v>神戸港　六甲C-6/7号</v>
          </cell>
        </row>
        <row r="947">
          <cell r="B947" t="str">
            <v>RICVFQ7566001</v>
          </cell>
          <cell r="C947">
            <v>1</v>
          </cell>
          <cell r="D947">
            <v>43804</v>
          </cell>
          <cell r="E947">
            <v>0.625</v>
          </cell>
          <cell r="G947" t="str">
            <v>神若</v>
          </cell>
          <cell r="H947">
            <v>43812</v>
          </cell>
          <cell r="I947">
            <v>43813</v>
          </cell>
          <cell r="J947" t="str">
            <v>JPUKB06JPHIJ</v>
          </cell>
          <cell r="K947" t="str">
            <v>RICVFQ756600</v>
          </cell>
          <cell r="L947" t="str">
            <v>TCLU5070729</v>
          </cell>
          <cell r="M947" t="str">
            <v>D5</v>
          </cell>
          <cell r="N947" t="str">
            <v>UL-5724338,5724338</v>
          </cell>
          <cell r="O947" t="str">
            <v>MAZDA MOTOR CORPORATION</v>
          </cell>
          <cell r="P947" t="str">
            <v>USMCH</v>
          </cell>
          <cell r="Q947" t="str">
            <v>JPUKB</v>
          </cell>
          <cell r="R947" t="str">
            <v>JPHIJ</v>
          </cell>
          <cell r="S947" t="str">
            <v>Y</v>
          </cell>
          <cell r="T947" t="str">
            <v>DR</v>
          </cell>
          <cell r="U947" t="str">
            <v>AUTOMOTIVE PARTS</v>
          </cell>
          <cell r="W947" t="str">
            <v>CMH</v>
          </cell>
          <cell r="Z947" t="str">
            <v>N</v>
          </cell>
          <cell r="AA947" t="str">
            <v>MXMT0047W</v>
          </cell>
          <cell r="AB947" t="str">
            <v>MOL MAXIM</v>
          </cell>
          <cell r="AC947" t="str">
            <v>EC1</v>
          </cell>
          <cell r="AD947">
            <v>43811</v>
          </cell>
          <cell r="AE947">
            <v>17051</v>
          </cell>
          <cell r="AF947" t="str">
            <v>JPUKB06</v>
          </cell>
          <cell r="AG947" t="str">
            <v>神若</v>
          </cell>
          <cell r="AH947">
            <v>43812</v>
          </cell>
          <cell r="AI947">
            <v>43813</v>
          </cell>
          <cell r="AJ947" t="str">
            <v>IMOTO</v>
          </cell>
          <cell r="AK947" t="str">
            <v>六甲4/5号 or 六甲SBC</v>
          </cell>
          <cell r="AL947" t="str">
            <v>3GDL1</v>
          </cell>
          <cell r="AM947" t="str">
            <v>マツダロジスティクス（海田CT）</v>
          </cell>
          <cell r="AN947" t="str">
            <v>3WRA4</v>
          </cell>
          <cell r="AO947">
            <v>43804</v>
          </cell>
          <cell r="AP947">
            <v>0.625</v>
          </cell>
          <cell r="AQ947" t="str">
            <v/>
          </cell>
          <cell r="AR947" t="str">
            <v>神戸港　六甲RC3/4/5号</v>
          </cell>
        </row>
        <row r="948">
          <cell r="B948" t="str">
            <v>RICVGE6877001</v>
          </cell>
          <cell r="C948">
            <v>1</v>
          </cell>
          <cell r="D948">
            <v>43803</v>
          </cell>
          <cell r="E948">
            <v>0.625</v>
          </cell>
          <cell r="G948" t="str">
            <v>だいこく(予定)</v>
          </cell>
          <cell r="H948">
            <v>43812</v>
          </cell>
          <cell r="I948">
            <v>43813</v>
          </cell>
          <cell r="J948" t="str">
            <v>JPUKB06JPMYJ</v>
          </cell>
          <cell r="K948" t="str">
            <v>RICVGE687700</v>
          </cell>
          <cell r="L948" t="str">
            <v>BEAU5295215</v>
          </cell>
          <cell r="M948" t="str">
            <v>D5</v>
          </cell>
          <cell r="N948" t="str">
            <v>UL-3014068</v>
          </cell>
          <cell r="O948" t="str">
            <v>MITSUBISHI LOGISTICS CORPORATION</v>
          </cell>
          <cell r="P948" t="str">
            <v>USBAL</v>
          </cell>
          <cell r="Q948" t="str">
            <v>JPUKB</v>
          </cell>
          <cell r="R948" t="str">
            <v>JPMYJ</v>
          </cell>
          <cell r="S948" t="str">
            <v>Y</v>
          </cell>
          <cell r="T948" t="str">
            <v>DR</v>
          </cell>
          <cell r="U948" t="str">
            <v>ARTICLES OF IRON OR STEEL, N.O.S.</v>
          </cell>
          <cell r="W948" t="str">
            <v>CMH</v>
          </cell>
          <cell r="Z948" t="str">
            <v>N</v>
          </cell>
          <cell r="AA948" t="str">
            <v>MXMT0047W</v>
          </cell>
          <cell r="AB948" t="str">
            <v>MOL MAXIM</v>
          </cell>
          <cell r="AC948" t="str">
            <v>EC1</v>
          </cell>
          <cell r="AD948">
            <v>43811</v>
          </cell>
          <cell r="AE948">
            <v>12060</v>
          </cell>
          <cell r="AF948" t="str">
            <v>JPUKB06</v>
          </cell>
          <cell r="AG948" t="str">
            <v>だいこく(予定)</v>
          </cell>
          <cell r="AH948">
            <v>43812</v>
          </cell>
          <cell r="AI948">
            <v>43813</v>
          </cell>
          <cell r="AJ948" t="str">
            <v>IMOTO</v>
          </cell>
          <cell r="AK948" t="str">
            <v>六甲4/5号 or 六甲SBC</v>
          </cell>
          <cell r="AL948" t="str">
            <v>3GDL1</v>
          </cell>
          <cell r="AM948" t="str">
            <v>松山外港新埠頭</v>
          </cell>
          <cell r="AN948" t="str">
            <v>39D03</v>
          </cell>
          <cell r="AO948">
            <v>43803</v>
          </cell>
          <cell r="AP948">
            <v>0.625</v>
          </cell>
          <cell r="AQ948" t="str">
            <v/>
          </cell>
          <cell r="AR948" t="str">
            <v>神戸港　六甲RC3/4/5号</v>
          </cell>
        </row>
        <row r="949">
          <cell r="B949" t="str">
            <v>RICVFD1866001</v>
          </cell>
          <cell r="C949">
            <v>1</v>
          </cell>
          <cell r="D949">
            <v>43808</v>
          </cell>
          <cell r="E949">
            <v>0.41666666666666669</v>
          </cell>
          <cell r="G949" t="str">
            <v>つるかぶと(予定)</v>
          </cell>
          <cell r="H949">
            <v>43819</v>
          </cell>
          <cell r="I949">
            <v>43820</v>
          </cell>
          <cell r="J949" t="str">
            <v>JPUKB06JPSBS</v>
          </cell>
          <cell r="K949" t="str">
            <v>RICVFD186600</v>
          </cell>
          <cell r="L949" t="str">
            <v>CLHU9001247</v>
          </cell>
          <cell r="M949" t="str">
            <v>D5</v>
          </cell>
          <cell r="N949">
            <v>801</v>
          </cell>
          <cell r="O949" t="str">
            <v>SUMITOMO RUBBER INDUSTRIES, LTD.</v>
          </cell>
          <cell r="P949" t="str">
            <v>USORF</v>
          </cell>
          <cell r="Q949" t="str">
            <v>JPUKB</v>
          </cell>
          <cell r="R949" t="str">
            <v>JPSBS</v>
          </cell>
          <cell r="S949" t="str">
            <v>Y</v>
          </cell>
          <cell r="T949" t="str">
            <v>DR</v>
          </cell>
          <cell r="U949" t="str">
            <v>BITUMINOUS COAL</v>
          </cell>
          <cell r="W949" t="str">
            <v>CMH</v>
          </cell>
          <cell r="Z949" t="str">
            <v>N</v>
          </cell>
          <cell r="AA949" t="str">
            <v>MXMT0047W</v>
          </cell>
          <cell r="AB949" t="str">
            <v>MOL MAXIM</v>
          </cell>
          <cell r="AC949" t="str">
            <v>EC1</v>
          </cell>
          <cell r="AD949">
            <v>43811</v>
          </cell>
          <cell r="AE949">
            <v>24202.98</v>
          </cell>
          <cell r="AF949" t="str">
            <v>JPUKB06</v>
          </cell>
          <cell r="AG949" t="str">
            <v>つるかぶと(予定)</v>
          </cell>
          <cell r="AH949">
            <v>43819</v>
          </cell>
          <cell r="AI949">
            <v>43820</v>
          </cell>
          <cell r="AJ949" t="str">
            <v>SUZUYO</v>
          </cell>
          <cell r="AK949" t="str">
            <v>六甲4/5号 or 六甲SBC</v>
          </cell>
          <cell r="AL949" t="str">
            <v>3GDL1</v>
          </cell>
          <cell r="AM949" t="str">
            <v>志布志東洋埠頭（株）若浜</v>
          </cell>
          <cell r="AN949" t="str">
            <v>7QDA1</v>
          </cell>
          <cell r="AO949">
            <v>43808</v>
          </cell>
          <cell r="AP949">
            <v>0.41666666666666669</v>
          </cell>
          <cell r="AQ949" t="str">
            <v/>
          </cell>
          <cell r="AR949" t="str">
            <v>神戸港　六甲RC3/4/5号</v>
          </cell>
        </row>
        <row r="950">
          <cell r="B950" t="str">
            <v>RICVFD1866002</v>
          </cell>
          <cell r="C950">
            <v>2</v>
          </cell>
          <cell r="D950">
            <v>43808</v>
          </cell>
          <cell r="E950">
            <v>0.41666666666666669</v>
          </cell>
          <cell r="G950" t="str">
            <v>つるかぶと(予定)</v>
          </cell>
          <cell r="H950">
            <v>43819</v>
          </cell>
          <cell r="I950">
            <v>43820</v>
          </cell>
          <cell r="J950" t="str">
            <v>JPUKB06JPSBS</v>
          </cell>
          <cell r="K950" t="str">
            <v>RICVFD186600</v>
          </cell>
          <cell r="L950" t="str">
            <v>KKFU7583525</v>
          </cell>
          <cell r="M950" t="str">
            <v>D5</v>
          </cell>
          <cell r="N950">
            <v>806</v>
          </cell>
          <cell r="O950" t="str">
            <v>SUMITOMO RUBBER INDUSTRIES, LTD.</v>
          </cell>
          <cell r="P950" t="str">
            <v>USORF</v>
          </cell>
          <cell r="Q950" t="str">
            <v>JPUKB</v>
          </cell>
          <cell r="R950" t="str">
            <v>JPSBS</v>
          </cell>
          <cell r="S950" t="str">
            <v>Y</v>
          </cell>
          <cell r="T950" t="str">
            <v>DR</v>
          </cell>
          <cell r="U950" t="str">
            <v>BITUMINOUS COAL</v>
          </cell>
          <cell r="W950" t="str">
            <v>CMH</v>
          </cell>
          <cell r="Z950" t="str">
            <v>N</v>
          </cell>
          <cell r="AA950" t="str">
            <v>MXMT0047W</v>
          </cell>
          <cell r="AB950" t="str">
            <v>MOL MAXIM</v>
          </cell>
          <cell r="AC950" t="str">
            <v>EC1</v>
          </cell>
          <cell r="AD950">
            <v>43811</v>
          </cell>
          <cell r="AE950">
            <v>24312.98</v>
          </cell>
          <cell r="AF950" t="str">
            <v>JPUKB06</v>
          </cell>
          <cell r="AG950" t="str">
            <v>つるかぶと(予定)</v>
          </cell>
          <cell r="AH950">
            <v>43819</v>
          </cell>
          <cell r="AI950">
            <v>43820</v>
          </cell>
          <cell r="AJ950" t="str">
            <v>SUZUYO</v>
          </cell>
          <cell r="AK950" t="str">
            <v>六甲4/5号 or 六甲SBC</v>
          </cell>
          <cell r="AL950" t="str">
            <v>3GDL1</v>
          </cell>
          <cell r="AM950" t="str">
            <v>志布志東洋埠頭（株）若浜</v>
          </cell>
          <cell r="AN950" t="str">
            <v>7QDA1</v>
          </cell>
          <cell r="AO950">
            <v>43808</v>
          </cell>
          <cell r="AP950">
            <v>0.41666666666666669</v>
          </cell>
          <cell r="AQ950" t="str">
            <v/>
          </cell>
          <cell r="AR950" t="str">
            <v>神戸港　六甲RC3/4/5号</v>
          </cell>
        </row>
        <row r="951">
          <cell r="B951" t="str">
            <v>RICVFD1866003</v>
          </cell>
          <cell r="C951">
            <v>3</v>
          </cell>
          <cell r="D951">
            <v>43808</v>
          </cell>
          <cell r="E951">
            <v>0.41666666666666669</v>
          </cell>
          <cell r="G951" t="str">
            <v>つるかぶと(予定)</v>
          </cell>
          <cell r="H951">
            <v>43819</v>
          </cell>
          <cell r="I951">
            <v>43820</v>
          </cell>
          <cell r="J951" t="str">
            <v>JPUKB06JPSBS</v>
          </cell>
          <cell r="K951" t="str">
            <v>RICVFD186600</v>
          </cell>
          <cell r="L951" t="str">
            <v>TGBU5296800</v>
          </cell>
          <cell r="M951" t="str">
            <v>D5</v>
          </cell>
          <cell r="N951">
            <v>803</v>
          </cell>
          <cell r="O951" t="str">
            <v>SUMITOMO RUBBER INDUSTRIES, LTD.</v>
          </cell>
          <cell r="P951" t="str">
            <v>USORF</v>
          </cell>
          <cell r="Q951" t="str">
            <v>JPUKB</v>
          </cell>
          <cell r="R951" t="str">
            <v>JPSBS</v>
          </cell>
          <cell r="S951" t="str">
            <v>Y</v>
          </cell>
          <cell r="T951" t="str">
            <v>DR</v>
          </cell>
          <cell r="U951" t="str">
            <v>BITUMINOUS COAL</v>
          </cell>
          <cell r="W951" t="str">
            <v>CMH</v>
          </cell>
          <cell r="Z951" t="str">
            <v>N</v>
          </cell>
          <cell r="AA951" t="str">
            <v>MXMT0047W</v>
          </cell>
          <cell r="AB951" t="str">
            <v>MOL MAXIM</v>
          </cell>
          <cell r="AC951" t="str">
            <v>EC1</v>
          </cell>
          <cell r="AD951">
            <v>43811</v>
          </cell>
          <cell r="AE951">
            <v>24062.98</v>
          </cell>
          <cell r="AF951" t="str">
            <v>JPUKB06</v>
          </cell>
          <cell r="AG951" t="str">
            <v>つるかぶと(予定)</v>
          </cell>
          <cell r="AH951">
            <v>43819</v>
          </cell>
          <cell r="AI951">
            <v>43820</v>
          </cell>
          <cell r="AJ951" t="str">
            <v>SUZUYO</v>
          </cell>
          <cell r="AK951" t="str">
            <v>六甲4/5号 or 六甲SBC</v>
          </cell>
          <cell r="AL951" t="str">
            <v>3GDL1</v>
          </cell>
          <cell r="AM951" t="str">
            <v>志布志東洋埠頭（株）若浜</v>
          </cell>
          <cell r="AN951" t="str">
            <v>7QDA1</v>
          </cell>
          <cell r="AO951">
            <v>43808</v>
          </cell>
          <cell r="AP951">
            <v>0.41666666666666669</v>
          </cell>
          <cell r="AQ951" t="str">
            <v/>
          </cell>
          <cell r="AR951" t="str">
            <v>神戸港　六甲RC3/4/5号</v>
          </cell>
        </row>
        <row r="952">
          <cell r="B952" t="str">
            <v>CANV342156001</v>
          </cell>
          <cell r="C952">
            <v>1</v>
          </cell>
          <cell r="D952">
            <v>43804</v>
          </cell>
          <cell r="E952">
            <v>0.625</v>
          </cell>
          <cell r="G952" t="str">
            <v>神若</v>
          </cell>
          <cell r="H952">
            <v>43812</v>
          </cell>
          <cell r="I952">
            <v>43813</v>
          </cell>
          <cell r="J952" t="str">
            <v>JPUKB06JPHIJJT3</v>
          </cell>
          <cell r="K952" t="str">
            <v>CANV34215600</v>
          </cell>
          <cell r="L952" t="str">
            <v>NYKU4145819</v>
          </cell>
          <cell r="M952" t="str">
            <v>D5</v>
          </cell>
          <cell r="N952" t="str">
            <v>CNAK25422</v>
          </cell>
          <cell r="O952" t="str">
            <v>KINTETSU WORLD EXPRESS, INC.</v>
          </cell>
          <cell r="P952" t="str">
            <v>CNJMN</v>
          </cell>
          <cell r="Q952" t="str">
            <v>JPUKB</v>
          </cell>
          <cell r="R952" t="str">
            <v>JPHIJ</v>
          </cell>
          <cell r="S952" t="str">
            <v>Y</v>
          </cell>
          <cell r="T952" t="str">
            <v>DR</v>
          </cell>
          <cell r="U952" t="str">
            <v>WASTE PAPER, NOS</v>
          </cell>
          <cell r="W952" t="str">
            <v>CMH</v>
          </cell>
          <cell r="Z952" t="str">
            <v>N</v>
          </cell>
          <cell r="AA952" t="str">
            <v>PORT0947N</v>
          </cell>
          <cell r="AB952" t="str">
            <v>PONTRESINA</v>
          </cell>
          <cell r="AC952" t="str">
            <v>JT3</v>
          </cell>
          <cell r="AD952">
            <v>43808</v>
          </cell>
          <cell r="AE952">
            <v>13699.6</v>
          </cell>
          <cell r="AF952" t="str">
            <v>JPUKB06</v>
          </cell>
          <cell r="AG952" t="str">
            <v>神若</v>
          </cell>
          <cell r="AH952">
            <v>43812</v>
          </cell>
          <cell r="AI952">
            <v>43813</v>
          </cell>
          <cell r="AJ952" t="str">
            <v>IMOTO</v>
          </cell>
          <cell r="AK952" t="str">
            <v>六甲4/5号 or 六甲SBC</v>
          </cell>
          <cell r="AL952" t="str">
            <v>3GDK4</v>
          </cell>
          <cell r="AM952" t="str">
            <v>マツダロジスティクス（海田CT）</v>
          </cell>
          <cell r="AN952" t="str">
            <v>3WRA4</v>
          </cell>
          <cell r="AO952">
            <v>43804</v>
          </cell>
          <cell r="AP952">
            <v>0.625</v>
          </cell>
          <cell r="AQ952" t="str">
            <v/>
          </cell>
          <cell r="AR952" t="str">
            <v>神戸港　六甲RC4号</v>
          </cell>
        </row>
        <row r="953">
          <cell r="B953" t="str">
            <v>CANV342156002</v>
          </cell>
          <cell r="C953">
            <v>2</v>
          </cell>
          <cell r="D953">
            <v>43804</v>
          </cell>
          <cell r="E953">
            <v>0.625</v>
          </cell>
          <cell r="G953" t="str">
            <v>神若</v>
          </cell>
          <cell r="H953">
            <v>43812</v>
          </cell>
          <cell r="I953">
            <v>43813</v>
          </cell>
          <cell r="J953" t="str">
            <v>JPUKB06JPHIJJT3</v>
          </cell>
          <cell r="K953" t="str">
            <v>CANV34215600</v>
          </cell>
          <cell r="L953" t="str">
            <v>TCLU9572200</v>
          </cell>
          <cell r="M953" t="str">
            <v>D5</v>
          </cell>
          <cell r="N953" t="str">
            <v>CNAK25429</v>
          </cell>
          <cell r="O953" t="str">
            <v>KINTETSU WORLD EXPRESS, INC.</v>
          </cell>
          <cell r="P953" t="str">
            <v>CNJMN</v>
          </cell>
          <cell r="Q953" t="str">
            <v>JPUKB</v>
          </cell>
          <cell r="R953" t="str">
            <v>JPHIJ</v>
          </cell>
          <cell r="S953" t="str">
            <v>Y</v>
          </cell>
          <cell r="T953" t="str">
            <v>DR</v>
          </cell>
          <cell r="U953" t="str">
            <v>WASTE PAPER, NOS</v>
          </cell>
          <cell r="W953" t="str">
            <v>CMH</v>
          </cell>
          <cell r="Z953" t="str">
            <v>N</v>
          </cell>
          <cell r="AA953" t="str">
            <v>PORT0947N</v>
          </cell>
          <cell r="AB953" t="str">
            <v>PONTRESINA</v>
          </cell>
          <cell r="AC953" t="str">
            <v>JT3</v>
          </cell>
          <cell r="AD953">
            <v>43808</v>
          </cell>
          <cell r="AE953">
            <v>13539.6</v>
          </cell>
          <cell r="AF953" t="str">
            <v>JPUKB06</v>
          </cell>
          <cell r="AG953" t="str">
            <v>神若</v>
          </cell>
          <cell r="AH953">
            <v>43812</v>
          </cell>
          <cell r="AI953">
            <v>43813</v>
          </cell>
          <cell r="AJ953" t="str">
            <v>IMOTO</v>
          </cell>
          <cell r="AK953" t="str">
            <v>六甲4/5号 or 六甲SBC</v>
          </cell>
          <cell r="AL953" t="str">
            <v>3GDK4</v>
          </cell>
          <cell r="AM953" t="str">
            <v>マツダロジスティクス（海田CT）</v>
          </cell>
          <cell r="AN953" t="str">
            <v>3WRA4</v>
          </cell>
          <cell r="AO953">
            <v>43804</v>
          </cell>
          <cell r="AP953">
            <v>0.625</v>
          </cell>
          <cell r="AQ953" t="str">
            <v/>
          </cell>
          <cell r="AR953" t="str">
            <v>神戸港　六甲RC4号</v>
          </cell>
        </row>
        <row r="954">
          <cell r="B954" t="str">
            <v>SGZV071247001</v>
          </cell>
          <cell r="C954">
            <v>1</v>
          </cell>
          <cell r="D954">
            <v>43804</v>
          </cell>
          <cell r="E954">
            <v>0.625</v>
          </cell>
          <cell r="G954" t="str">
            <v>こうよう</v>
          </cell>
          <cell r="H954">
            <v>43816</v>
          </cell>
          <cell r="I954">
            <v>43817</v>
          </cell>
          <cell r="J954" t="str">
            <v>JPUKB01JPHIJ</v>
          </cell>
          <cell r="K954" t="str">
            <v>SGZV07124700</v>
          </cell>
          <cell r="L954" t="str">
            <v>BEAU5261848</v>
          </cell>
          <cell r="M954" t="str">
            <v>D5</v>
          </cell>
          <cell r="N954" t="str">
            <v>THAG13707</v>
          </cell>
          <cell r="O954" t="str">
            <v>INABATA &amp; CO., LTD.</v>
          </cell>
          <cell r="P954" t="str">
            <v>THSGZ</v>
          </cell>
          <cell r="Q954" t="str">
            <v>JPUKB</v>
          </cell>
          <cell r="R954" t="str">
            <v>JPHIJ</v>
          </cell>
          <cell r="S954" t="str">
            <v>Y</v>
          </cell>
          <cell r="T954" t="str">
            <v>DR</v>
          </cell>
          <cell r="U954" t="str">
            <v>PLYWOOD,VENEERD PANEL,LAMINATE, OTHER</v>
          </cell>
          <cell r="W954" t="str">
            <v>CMH</v>
          </cell>
          <cell r="Z954" t="str">
            <v>N</v>
          </cell>
          <cell r="AA954" t="str">
            <v>BKGT0088N</v>
          </cell>
          <cell r="AB954" t="str">
            <v>BANGKOK BRIDGE</v>
          </cell>
          <cell r="AC954" t="str">
            <v>JID</v>
          </cell>
          <cell r="AD954">
            <v>43815</v>
          </cell>
          <cell r="AE954">
            <v>27850.37</v>
          </cell>
          <cell r="AF954" t="str">
            <v>JPUKB01</v>
          </cell>
          <cell r="AG954" t="str">
            <v>こうよう</v>
          </cell>
          <cell r="AH954">
            <v>43816</v>
          </cell>
          <cell r="AI954">
            <v>43817</v>
          </cell>
          <cell r="AJ954" t="str">
            <v>IMOTO</v>
          </cell>
          <cell r="AK954" t="str">
            <v>六甲SBC</v>
          </cell>
          <cell r="AL954" t="str">
            <v>3GDP1</v>
          </cell>
          <cell r="AM954" t="str">
            <v>マツダロジスティクス（海田CT）</v>
          </cell>
          <cell r="AN954" t="str">
            <v>3WRA4</v>
          </cell>
          <cell r="AO954">
            <v>43804</v>
          </cell>
          <cell r="AP954">
            <v>0.625</v>
          </cell>
          <cell r="AQ954" t="str">
            <v/>
          </cell>
          <cell r="AR954" t="str">
            <v>神戸港　六甲C-6/7号</v>
          </cell>
        </row>
        <row r="955">
          <cell r="B955" t="str">
            <v>JKTV992106001</v>
          </cell>
          <cell r="C955">
            <v>1</v>
          </cell>
          <cell r="D955">
            <v>43804</v>
          </cell>
          <cell r="E955">
            <v>0.625</v>
          </cell>
          <cell r="G955" t="str">
            <v>こうよう</v>
          </cell>
          <cell r="H955">
            <v>43816</v>
          </cell>
          <cell r="I955">
            <v>43817</v>
          </cell>
          <cell r="J955" t="str">
            <v>JPUKB01JPHIJ</v>
          </cell>
          <cell r="K955" t="str">
            <v>JKTV99210600</v>
          </cell>
          <cell r="L955" t="str">
            <v>MOAU6723710</v>
          </cell>
          <cell r="M955" t="str">
            <v>D2</v>
          </cell>
          <cell r="N955" t="str">
            <v>ID249012A</v>
          </cell>
          <cell r="O955" t="str">
            <v>MAZDA MOTOR CORPORATION</v>
          </cell>
          <cell r="P955" t="str">
            <v>IDJKT</v>
          </cell>
          <cell r="Q955" t="str">
            <v>JPUKB</v>
          </cell>
          <cell r="R955" t="str">
            <v>JPHIJ</v>
          </cell>
          <cell r="S955" t="str">
            <v>Y</v>
          </cell>
          <cell r="T955" t="str">
            <v>DR</v>
          </cell>
          <cell r="U955" t="str">
            <v>AUTOMOTIVE PARTS</v>
          </cell>
          <cell r="W955" t="str">
            <v>CMH</v>
          </cell>
          <cell r="Z955" t="str">
            <v>N</v>
          </cell>
          <cell r="AA955" t="str">
            <v>BKGT0088N</v>
          </cell>
          <cell r="AB955" t="str">
            <v>BANGKOK BRIDGE</v>
          </cell>
          <cell r="AC955" t="str">
            <v>JID</v>
          </cell>
          <cell r="AD955">
            <v>43815</v>
          </cell>
          <cell r="AE955">
            <v>3397.6</v>
          </cell>
          <cell r="AF955" t="str">
            <v>JPUKB01</v>
          </cell>
          <cell r="AG955" t="str">
            <v>こうよう</v>
          </cell>
          <cell r="AH955">
            <v>43816</v>
          </cell>
          <cell r="AI955">
            <v>43817</v>
          </cell>
          <cell r="AJ955" t="str">
            <v>IMOTO</v>
          </cell>
          <cell r="AK955" t="str">
            <v>六甲SBC</v>
          </cell>
          <cell r="AL955" t="str">
            <v>3GDP1</v>
          </cell>
          <cell r="AM955" t="str">
            <v>マツダロジスティクス（海田CT）</v>
          </cell>
          <cell r="AN955" t="str">
            <v>3WRA4</v>
          </cell>
          <cell r="AO955">
            <v>43804</v>
          </cell>
          <cell r="AP955">
            <v>0.625</v>
          </cell>
          <cell r="AQ955" t="str">
            <v/>
          </cell>
          <cell r="AR955" t="str">
            <v>神戸港　六甲C-6/7号</v>
          </cell>
        </row>
        <row r="956">
          <cell r="B956" t="str">
            <v>PENV102686001</v>
          </cell>
          <cell r="C956">
            <v>1</v>
          </cell>
          <cell r="D956">
            <v>43804</v>
          </cell>
          <cell r="E956">
            <v>0.625</v>
          </cell>
          <cell r="G956" t="str">
            <v>こうよう</v>
          </cell>
          <cell r="H956">
            <v>43816</v>
          </cell>
          <cell r="I956">
            <v>43817</v>
          </cell>
          <cell r="J956" t="str">
            <v>JPUKB01JPHIJ</v>
          </cell>
          <cell r="K956" t="str">
            <v>PENV10268600</v>
          </cell>
          <cell r="L956" t="str">
            <v>CXDU1663272</v>
          </cell>
          <cell r="M956" t="str">
            <v>D5</v>
          </cell>
          <cell r="N956" t="str">
            <v>MY040571A</v>
          </cell>
          <cell r="O956" t="str">
            <v>MAZDA MOTOR CORPORATION</v>
          </cell>
          <cell r="P956" t="str">
            <v>MYPEN</v>
          </cell>
          <cell r="Q956" t="str">
            <v>JPUKB</v>
          </cell>
          <cell r="R956" t="str">
            <v>JPHIJ</v>
          </cell>
          <cell r="S956" t="str">
            <v>Y</v>
          </cell>
          <cell r="T956" t="str">
            <v>DR</v>
          </cell>
          <cell r="U956" t="str">
            <v>AUTOMOTIVE PARTS</v>
          </cell>
          <cell r="W956" t="str">
            <v>CMH</v>
          </cell>
          <cell r="Z956" t="str">
            <v>N</v>
          </cell>
          <cell r="AA956" t="str">
            <v>BKGT0088N</v>
          </cell>
          <cell r="AB956" t="str">
            <v>BANGKOK BRIDGE</v>
          </cell>
          <cell r="AC956" t="str">
            <v>JID</v>
          </cell>
          <cell r="AD956">
            <v>43815</v>
          </cell>
          <cell r="AE956">
            <v>9723</v>
          </cell>
          <cell r="AF956" t="str">
            <v>JPUKB01</v>
          </cell>
          <cell r="AG956" t="str">
            <v>こうよう</v>
          </cell>
          <cell r="AH956">
            <v>43816</v>
          </cell>
          <cell r="AI956">
            <v>43817</v>
          </cell>
          <cell r="AJ956" t="str">
            <v>IMOTO</v>
          </cell>
          <cell r="AK956" t="str">
            <v>六甲SBC</v>
          </cell>
          <cell r="AL956" t="str">
            <v>3GDP1</v>
          </cell>
          <cell r="AM956" t="str">
            <v>マツダロジスティクス（海田CT）</v>
          </cell>
          <cell r="AN956" t="str">
            <v>3WRA4</v>
          </cell>
          <cell r="AO956">
            <v>43804</v>
          </cell>
          <cell r="AP956">
            <v>0.625</v>
          </cell>
          <cell r="AQ956" t="str">
            <v/>
          </cell>
          <cell r="AR956" t="str">
            <v>神戸港　六甲C-6/7号</v>
          </cell>
        </row>
        <row r="957">
          <cell r="B957" t="str">
            <v>PENV102686002</v>
          </cell>
          <cell r="C957">
            <v>2</v>
          </cell>
          <cell r="D957">
            <v>43804</v>
          </cell>
          <cell r="E957">
            <v>0.625</v>
          </cell>
          <cell r="G957" t="str">
            <v>こうよう</v>
          </cell>
          <cell r="H957">
            <v>43816</v>
          </cell>
          <cell r="I957">
            <v>43817</v>
          </cell>
          <cell r="J957" t="str">
            <v>JPUKB01JPHIJ</v>
          </cell>
          <cell r="K957" t="str">
            <v>PENV10268600</v>
          </cell>
          <cell r="L957" t="str">
            <v>TEMU8229874</v>
          </cell>
          <cell r="M957" t="str">
            <v>D5</v>
          </cell>
          <cell r="N957" t="str">
            <v>MY040615A</v>
          </cell>
          <cell r="O957" t="str">
            <v>MAZDA MOTOR CORPORATION</v>
          </cell>
          <cell r="P957" t="str">
            <v>MYPEN</v>
          </cell>
          <cell r="Q957" t="str">
            <v>JPUKB</v>
          </cell>
          <cell r="R957" t="str">
            <v>JPHIJ</v>
          </cell>
          <cell r="S957" t="str">
            <v>Y</v>
          </cell>
          <cell r="T957" t="str">
            <v>DR</v>
          </cell>
          <cell r="U957" t="str">
            <v>AUTOMOTIVE PARTS</v>
          </cell>
          <cell r="W957" t="str">
            <v>CMH</v>
          </cell>
          <cell r="Z957" t="str">
            <v>N</v>
          </cell>
          <cell r="AA957" t="str">
            <v>BKGT0088N</v>
          </cell>
          <cell r="AB957" t="str">
            <v>BANGKOK BRIDGE</v>
          </cell>
          <cell r="AC957" t="str">
            <v>JID</v>
          </cell>
          <cell r="AD957">
            <v>43815</v>
          </cell>
          <cell r="AE957">
            <v>8409</v>
          </cell>
          <cell r="AF957" t="str">
            <v>JPUKB01</v>
          </cell>
          <cell r="AG957" t="str">
            <v>こうよう</v>
          </cell>
          <cell r="AH957">
            <v>43816</v>
          </cell>
          <cell r="AI957">
            <v>43817</v>
          </cell>
          <cell r="AJ957" t="str">
            <v>IMOTO</v>
          </cell>
          <cell r="AK957" t="str">
            <v>六甲SBC</v>
          </cell>
          <cell r="AL957" t="str">
            <v>3GDP1</v>
          </cell>
          <cell r="AM957" t="str">
            <v>マツダロジスティクス（海田CT）</v>
          </cell>
          <cell r="AN957" t="str">
            <v>3WRA4</v>
          </cell>
          <cell r="AO957">
            <v>43804</v>
          </cell>
          <cell r="AP957">
            <v>0.625</v>
          </cell>
          <cell r="AQ957" t="str">
            <v/>
          </cell>
          <cell r="AR957" t="str">
            <v>神戸港　六甲C-6/7号</v>
          </cell>
        </row>
        <row r="958">
          <cell r="B958" t="str">
            <v>PENV103687001</v>
          </cell>
          <cell r="C958">
            <v>1</v>
          </cell>
          <cell r="D958">
            <v>43804</v>
          </cell>
          <cell r="E958">
            <v>0.625</v>
          </cell>
          <cell r="G958" t="str">
            <v>こうよう</v>
          </cell>
          <cell r="H958">
            <v>43816</v>
          </cell>
          <cell r="I958">
            <v>43817</v>
          </cell>
          <cell r="J958" t="str">
            <v>JPUKB01JPHIJ</v>
          </cell>
          <cell r="K958" t="str">
            <v>PENV10368700</v>
          </cell>
          <cell r="L958" t="str">
            <v>KKFU8041010</v>
          </cell>
          <cell r="M958" t="str">
            <v>D5</v>
          </cell>
          <cell r="N958" t="str">
            <v>EAR19431</v>
          </cell>
          <cell r="O958" t="str">
            <v>MAZDA MOTOR CORPORATION</v>
          </cell>
          <cell r="P958" t="str">
            <v>MYPEN</v>
          </cell>
          <cell r="Q958" t="str">
            <v>JPUKB</v>
          </cell>
          <cell r="R958" t="str">
            <v>JPHIJ</v>
          </cell>
          <cell r="S958" t="str">
            <v>Y</v>
          </cell>
          <cell r="T958" t="str">
            <v>DR</v>
          </cell>
          <cell r="U958" t="str">
            <v>EMPTY RACKS, RETURNABLE, NOS</v>
          </cell>
          <cell r="W958" t="str">
            <v>CMH</v>
          </cell>
          <cell r="Z958" t="str">
            <v>N</v>
          </cell>
          <cell r="AA958" t="str">
            <v>BKGT0088N</v>
          </cell>
          <cell r="AB958" t="str">
            <v>BANGKOK BRIDGE</v>
          </cell>
          <cell r="AC958" t="str">
            <v>JID</v>
          </cell>
          <cell r="AD958">
            <v>43815</v>
          </cell>
          <cell r="AE958">
            <v>21460</v>
          </cell>
          <cell r="AF958" t="str">
            <v>JPUKB01</v>
          </cell>
          <cell r="AG958" t="str">
            <v>こうよう</v>
          </cell>
          <cell r="AH958">
            <v>43816</v>
          </cell>
          <cell r="AI958">
            <v>43817</v>
          </cell>
          <cell r="AJ958" t="str">
            <v>IMOTO</v>
          </cell>
          <cell r="AK958" t="str">
            <v>六甲SBC</v>
          </cell>
          <cell r="AL958" t="str">
            <v>3GDP1</v>
          </cell>
          <cell r="AM958" t="str">
            <v>マツダロジスティクス（海田CT）</v>
          </cell>
          <cell r="AN958" t="str">
            <v>3WRA4</v>
          </cell>
          <cell r="AO958">
            <v>43804</v>
          </cell>
          <cell r="AP958">
            <v>0.625</v>
          </cell>
          <cell r="AQ958" t="str">
            <v/>
          </cell>
          <cell r="AR958" t="str">
            <v>神戸港　六甲C-6/7号</v>
          </cell>
        </row>
        <row r="959">
          <cell r="B959" t="str">
            <v>PENV103687002</v>
          </cell>
          <cell r="C959">
            <v>2</v>
          </cell>
          <cell r="D959">
            <v>43804</v>
          </cell>
          <cell r="E959">
            <v>0.625</v>
          </cell>
          <cell r="G959" t="str">
            <v>こうよう</v>
          </cell>
          <cell r="H959">
            <v>43816</v>
          </cell>
          <cell r="I959">
            <v>43817</v>
          </cell>
          <cell r="J959" t="str">
            <v>JPUKB01JPHIJ</v>
          </cell>
          <cell r="K959" t="str">
            <v>PENV10368700</v>
          </cell>
          <cell r="L959" t="str">
            <v>ONEU0005462</v>
          </cell>
          <cell r="M959" t="str">
            <v>D5</v>
          </cell>
          <cell r="N959" t="str">
            <v>EAR19432</v>
          </cell>
          <cell r="O959" t="str">
            <v>MAZDA MOTOR CORPORATION</v>
          </cell>
          <cell r="P959" t="str">
            <v>MYPEN</v>
          </cell>
          <cell r="Q959" t="str">
            <v>JPUKB</v>
          </cell>
          <cell r="R959" t="str">
            <v>JPHIJ</v>
          </cell>
          <cell r="S959" t="str">
            <v>Y</v>
          </cell>
          <cell r="T959" t="str">
            <v>DR</v>
          </cell>
          <cell r="U959" t="str">
            <v>EMPTY RACKS, RETURNABLE, NOS</v>
          </cell>
          <cell r="W959" t="str">
            <v>CMH</v>
          </cell>
          <cell r="Z959" t="str">
            <v>N</v>
          </cell>
          <cell r="AA959" t="str">
            <v>BKGT0088N</v>
          </cell>
          <cell r="AB959" t="str">
            <v>BANGKOK BRIDGE</v>
          </cell>
          <cell r="AC959" t="str">
            <v>JID</v>
          </cell>
          <cell r="AD959">
            <v>43815</v>
          </cell>
          <cell r="AE959">
            <v>11430</v>
          </cell>
          <cell r="AF959" t="str">
            <v>JPUKB01</v>
          </cell>
          <cell r="AG959" t="str">
            <v>こうよう</v>
          </cell>
          <cell r="AH959">
            <v>43816</v>
          </cell>
          <cell r="AI959">
            <v>43817</v>
          </cell>
          <cell r="AJ959" t="str">
            <v>IMOTO</v>
          </cell>
          <cell r="AK959" t="str">
            <v>六甲SBC</v>
          </cell>
          <cell r="AL959" t="str">
            <v>3GDP1</v>
          </cell>
          <cell r="AM959" t="str">
            <v>マツダロジスティクス（海田CT）</v>
          </cell>
          <cell r="AN959" t="str">
            <v>3WRA4</v>
          </cell>
          <cell r="AO959">
            <v>43804</v>
          </cell>
          <cell r="AP959">
            <v>0.625</v>
          </cell>
          <cell r="AQ959" t="str">
            <v/>
          </cell>
          <cell r="AR959" t="str">
            <v>神戸港　六甲C-6/7号</v>
          </cell>
        </row>
        <row r="960">
          <cell r="B960" t="str">
            <v>PENV103687003</v>
          </cell>
          <cell r="C960">
            <v>3</v>
          </cell>
          <cell r="D960">
            <v>43804</v>
          </cell>
          <cell r="E960">
            <v>0.625</v>
          </cell>
          <cell r="G960" t="str">
            <v>こうよう</v>
          </cell>
          <cell r="H960">
            <v>43816</v>
          </cell>
          <cell r="I960">
            <v>43817</v>
          </cell>
          <cell r="J960" t="str">
            <v>JPUKB01JPHIJ</v>
          </cell>
          <cell r="K960" t="str">
            <v>PENV10368700</v>
          </cell>
          <cell r="L960" t="str">
            <v>SEGU5784331</v>
          </cell>
          <cell r="M960" t="str">
            <v>D5</v>
          </cell>
          <cell r="N960" t="str">
            <v>EAR19430</v>
          </cell>
          <cell r="O960" t="str">
            <v>MAZDA MOTOR CORPORATION</v>
          </cell>
          <cell r="P960" t="str">
            <v>MYPEN</v>
          </cell>
          <cell r="Q960" t="str">
            <v>JPUKB</v>
          </cell>
          <cell r="R960" t="str">
            <v>JPHIJ</v>
          </cell>
          <cell r="S960" t="str">
            <v>Y</v>
          </cell>
          <cell r="T960" t="str">
            <v>DR</v>
          </cell>
          <cell r="U960" t="str">
            <v>EMPTY RACKS, RETURNABLE, NOS</v>
          </cell>
          <cell r="W960" t="str">
            <v>CMH</v>
          </cell>
          <cell r="Z960" t="str">
            <v>N</v>
          </cell>
          <cell r="AA960" t="str">
            <v>BKGT0088N</v>
          </cell>
          <cell r="AB960" t="str">
            <v>BANGKOK BRIDGE</v>
          </cell>
          <cell r="AC960" t="str">
            <v>JID</v>
          </cell>
          <cell r="AD960">
            <v>43815</v>
          </cell>
          <cell r="AE960">
            <v>9198</v>
          </cell>
          <cell r="AF960" t="str">
            <v>JPUKB01</v>
          </cell>
          <cell r="AG960" t="str">
            <v>こうよう</v>
          </cell>
          <cell r="AH960">
            <v>43816</v>
          </cell>
          <cell r="AI960">
            <v>43817</v>
          </cell>
          <cell r="AJ960" t="str">
            <v>IMOTO</v>
          </cell>
          <cell r="AK960" t="str">
            <v>六甲SBC</v>
          </cell>
          <cell r="AL960" t="str">
            <v>3GDP1</v>
          </cell>
          <cell r="AM960" t="str">
            <v>マツダロジスティクス（海田CT）</v>
          </cell>
          <cell r="AN960" t="str">
            <v>3WRA4</v>
          </cell>
          <cell r="AO960">
            <v>43804</v>
          </cell>
          <cell r="AP960">
            <v>0.625</v>
          </cell>
          <cell r="AQ960" t="str">
            <v/>
          </cell>
          <cell r="AR960" t="str">
            <v>神戸港　六甲C-6/7号</v>
          </cell>
        </row>
        <row r="961">
          <cell r="B961" t="str">
            <v>PENV103687004</v>
          </cell>
          <cell r="C961">
            <v>4</v>
          </cell>
          <cell r="D961">
            <v>43804</v>
          </cell>
          <cell r="E961">
            <v>0.625</v>
          </cell>
          <cell r="G961" t="str">
            <v>こうよう</v>
          </cell>
          <cell r="H961">
            <v>43816</v>
          </cell>
          <cell r="I961">
            <v>43817</v>
          </cell>
          <cell r="J961" t="str">
            <v>JPUKB01JPHIJ</v>
          </cell>
          <cell r="K961" t="str">
            <v>PENV10368700</v>
          </cell>
          <cell r="L961" t="str">
            <v>TCLU8210188</v>
          </cell>
          <cell r="M961" t="str">
            <v>D5</v>
          </cell>
          <cell r="N961" t="str">
            <v>EAR19433</v>
          </cell>
          <cell r="O961" t="str">
            <v>MAZDA MOTOR CORPORATION</v>
          </cell>
          <cell r="P961" t="str">
            <v>MYPEN</v>
          </cell>
          <cell r="Q961" t="str">
            <v>JPUKB</v>
          </cell>
          <cell r="R961" t="str">
            <v>JPHIJ</v>
          </cell>
          <cell r="S961" t="str">
            <v>Y</v>
          </cell>
          <cell r="T961" t="str">
            <v>DR</v>
          </cell>
          <cell r="U961" t="str">
            <v>EMPTY RACKS, RETURNABLE, NOS</v>
          </cell>
          <cell r="W961" t="str">
            <v>CMH</v>
          </cell>
          <cell r="Z961" t="str">
            <v>N</v>
          </cell>
          <cell r="AA961" t="str">
            <v>BKGT0088N</v>
          </cell>
          <cell r="AB961" t="str">
            <v>BANGKOK BRIDGE</v>
          </cell>
          <cell r="AC961" t="str">
            <v>JID</v>
          </cell>
          <cell r="AD961">
            <v>43815</v>
          </cell>
          <cell r="AE961">
            <v>13860</v>
          </cell>
          <cell r="AF961" t="str">
            <v>JPUKB01</v>
          </cell>
          <cell r="AG961" t="str">
            <v>こうよう</v>
          </cell>
          <cell r="AH961">
            <v>43816</v>
          </cell>
          <cell r="AI961">
            <v>43817</v>
          </cell>
          <cell r="AJ961" t="str">
            <v>IMOTO</v>
          </cell>
          <cell r="AK961" t="str">
            <v>六甲SBC</v>
          </cell>
          <cell r="AL961" t="str">
            <v>3GDP1</v>
          </cell>
          <cell r="AM961" t="str">
            <v>マツダロジスティクス（海田CT）</v>
          </cell>
          <cell r="AN961" t="str">
            <v>3WRA4</v>
          </cell>
          <cell r="AO961">
            <v>43804</v>
          </cell>
          <cell r="AP961">
            <v>0.625</v>
          </cell>
          <cell r="AQ961" t="str">
            <v/>
          </cell>
          <cell r="AR961" t="str">
            <v>神戸港　六甲C-6/7号</v>
          </cell>
        </row>
        <row r="962">
          <cell r="B962" t="str">
            <v>PENV103687005</v>
          </cell>
          <cell r="C962">
            <v>5</v>
          </cell>
          <cell r="D962">
            <v>43804</v>
          </cell>
          <cell r="E962">
            <v>0.625</v>
          </cell>
          <cell r="G962" t="str">
            <v>こうよう</v>
          </cell>
          <cell r="H962">
            <v>43816</v>
          </cell>
          <cell r="I962">
            <v>43817</v>
          </cell>
          <cell r="J962" t="str">
            <v>JPUKB01JPHIJ</v>
          </cell>
          <cell r="K962" t="str">
            <v>PENV10368700</v>
          </cell>
          <cell r="L962" t="str">
            <v>TCLU9271892</v>
          </cell>
          <cell r="M962" t="str">
            <v>D5</v>
          </cell>
          <cell r="N962" t="str">
            <v>EAR19428</v>
          </cell>
          <cell r="O962" t="str">
            <v>MAZDA MOTOR CORPORATION</v>
          </cell>
          <cell r="P962" t="str">
            <v>MYPEN</v>
          </cell>
          <cell r="Q962" t="str">
            <v>JPUKB</v>
          </cell>
          <cell r="R962" t="str">
            <v>JPHIJ</v>
          </cell>
          <cell r="S962" t="str">
            <v>Y</v>
          </cell>
          <cell r="T962" t="str">
            <v>DR</v>
          </cell>
          <cell r="U962" t="str">
            <v>EMPTY RACKS, RETURNABLE, NOS</v>
          </cell>
          <cell r="W962" t="str">
            <v>CMH</v>
          </cell>
          <cell r="Z962" t="str">
            <v>N</v>
          </cell>
          <cell r="AA962" t="str">
            <v>BKGT0088N</v>
          </cell>
          <cell r="AB962" t="str">
            <v>BANGKOK BRIDGE</v>
          </cell>
          <cell r="AC962" t="str">
            <v>JID</v>
          </cell>
          <cell r="AD962">
            <v>43815</v>
          </cell>
          <cell r="AE962">
            <v>21440</v>
          </cell>
          <cell r="AF962" t="str">
            <v>JPUKB01</v>
          </cell>
          <cell r="AG962" t="str">
            <v>こうよう</v>
          </cell>
          <cell r="AH962">
            <v>43816</v>
          </cell>
          <cell r="AI962">
            <v>43817</v>
          </cell>
          <cell r="AJ962" t="str">
            <v>IMOTO</v>
          </cell>
          <cell r="AK962" t="str">
            <v>六甲SBC</v>
          </cell>
          <cell r="AL962" t="str">
            <v>3GDP1</v>
          </cell>
          <cell r="AM962" t="str">
            <v>マツダロジスティクス（海田CT）</v>
          </cell>
          <cell r="AN962" t="str">
            <v>3WRA4</v>
          </cell>
          <cell r="AO962">
            <v>43804</v>
          </cell>
          <cell r="AP962">
            <v>0.625</v>
          </cell>
          <cell r="AQ962" t="str">
            <v/>
          </cell>
          <cell r="AR962" t="str">
            <v>神戸港　六甲C-6/7号</v>
          </cell>
        </row>
        <row r="963">
          <cell r="B963" t="str">
            <v>PENV103687006</v>
          </cell>
          <cell r="C963">
            <v>6</v>
          </cell>
          <cell r="D963">
            <v>43804</v>
          </cell>
          <cell r="E963">
            <v>0.625</v>
          </cell>
          <cell r="G963" t="str">
            <v>こうよう</v>
          </cell>
          <cell r="H963">
            <v>43816</v>
          </cell>
          <cell r="I963">
            <v>43817</v>
          </cell>
          <cell r="J963" t="str">
            <v>JPUKB01JPHIJ</v>
          </cell>
          <cell r="K963" t="str">
            <v>PENV10368700</v>
          </cell>
          <cell r="L963" t="str">
            <v>TCNU3369739</v>
          </cell>
          <cell r="M963" t="str">
            <v>D5</v>
          </cell>
          <cell r="N963" t="str">
            <v>EAR19435</v>
          </cell>
          <cell r="O963" t="str">
            <v>MAZDA MOTOR CORPORATION</v>
          </cell>
          <cell r="P963" t="str">
            <v>MYPEN</v>
          </cell>
          <cell r="Q963" t="str">
            <v>JPUKB</v>
          </cell>
          <cell r="R963" t="str">
            <v>JPHIJ</v>
          </cell>
          <cell r="S963" t="str">
            <v>Y</v>
          </cell>
          <cell r="T963" t="str">
            <v>DR</v>
          </cell>
          <cell r="U963" t="str">
            <v>EMPTY RACKS, RETURNABLE, NOS</v>
          </cell>
          <cell r="W963" t="str">
            <v>CMH</v>
          </cell>
          <cell r="Z963" t="str">
            <v>N</v>
          </cell>
          <cell r="AA963" t="str">
            <v>BKGT0088N</v>
          </cell>
          <cell r="AB963" t="str">
            <v>BANGKOK BRIDGE</v>
          </cell>
          <cell r="AC963" t="str">
            <v>JID</v>
          </cell>
          <cell r="AD963">
            <v>43815</v>
          </cell>
          <cell r="AE963">
            <v>9068</v>
          </cell>
          <cell r="AF963" t="str">
            <v>JPUKB01</v>
          </cell>
          <cell r="AG963" t="str">
            <v>こうよう</v>
          </cell>
          <cell r="AH963">
            <v>43816</v>
          </cell>
          <cell r="AI963">
            <v>43817</v>
          </cell>
          <cell r="AJ963" t="str">
            <v>IMOTO</v>
          </cell>
          <cell r="AK963" t="str">
            <v>六甲SBC</v>
          </cell>
          <cell r="AL963" t="str">
            <v>3GDP1</v>
          </cell>
          <cell r="AM963" t="str">
            <v>マツダロジスティクス（海田CT）</v>
          </cell>
          <cell r="AN963" t="str">
            <v>3WRA4</v>
          </cell>
          <cell r="AO963">
            <v>43804</v>
          </cell>
          <cell r="AP963">
            <v>0.625</v>
          </cell>
          <cell r="AQ963" t="str">
            <v/>
          </cell>
          <cell r="AR963" t="str">
            <v>神戸港　六甲C-6/7号</v>
          </cell>
        </row>
        <row r="964">
          <cell r="B964" t="str">
            <v>PENV103687007</v>
          </cell>
          <cell r="C964">
            <v>7</v>
          </cell>
          <cell r="D964">
            <v>43804</v>
          </cell>
          <cell r="E964">
            <v>0.625</v>
          </cell>
          <cell r="G964" t="str">
            <v>こうよう</v>
          </cell>
          <cell r="H964">
            <v>43816</v>
          </cell>
          <cell r="I964">
            <v>43817</v>
          </cell>
          <cell r="J964" t="str">
            <v>JPUKB01JPHIJ</v>
          </cell>
          <cell r="K964" t="str">
            <v>PENV10368700</v>
          </cell>
          <cell r="L964" t="str">
            <v>TCNU4971329</v>
          </cell>
          <cell r="M964" t="str">
            <v>D5</v>
          </cell>
          <cell r="N964" t="str">
            <v>EAR19429</v>
          </cell>
          <cell r="O964" t="str">
            <v>MAZDA MOTOR CORPORATION</v>
          </cell>
          <cell r="P964" t="str">
            <v>MYPEN</v>
          </cell>
          <cell r="Q964" t="str">
            <v>JPUKB</v>
          </cell>
          <cell r="R964" t="str">
            <v>JPHIJ</v>
          </cell>
          <cell r="S964" t="str">
            <v>Y</v>
          </cell>
          <cell r="T964" t="str">
            <v>DR</v>
          </cell>
          <cell r="U964" t="str">
            <v>EMPTY RACKS, RETURNABLE, NOS</v>
          </cell>
          <cell r="W964" t="str">
            <v>CMH</v>
          </cell>
          <cell r="Z964" t="str">
            <v>N</v>
          </cell>
          <cell r="AA964" t="str">
            <v>BKGT0088N</v>
          </cell>
          <cell r="AB964" t="str">
            <v>BANGKOK BRIDGE</v>
          </cell>
          <cell r="AC964" t="str">
            <v>JID</v>
          </cell>
          <cell r="AD964">
            <v>43815</v>
          </cell>
          <cell r="AE964">
            <v>20756</v>
          </cell>
          <cell r="AF964" t="str">
            <v>JPUKB01</v>
          </cell>
          <cell r="AG964" t="str">
            <v>こうよう</v>
          </cell>
          <cell r="AH964">
            <v>43816</v>
          </cell>
          <cell r="AI964">
            <v>43817</v>
          </cell>
          <cell r="AJ964" t="str">
            <v>IMOTO</v>
          </cell>
          <cell r="AK964" t="str">
            <v>六甲SBC</v>
          </cell>
          <cell r="AL964" t="str">
            <v>3GDP1</v>
          </cell>
          <cell r="AM964" t="str">
            <v>マツダロジスティクス（海田CT）</v>
          </cell>
          <cell r="AN964" t="str">
            <v>3WRA4</v>
          </cell>
          <cell r="AO964">
            <v>43804</v>
          </cell>
          <cell r="AP964">
            <v>0.625</v>
          </cell>
          <cell r="AQ964" t="str">
            <v/>
          </cell>
          <cell r="AR964" t="str">
            <v>神戸港　六甲C-6/7号</v>
          </cell>
        </row>
        <row r="965">
          <cell r="B965" t="str">
            <v>PENV103687008</v>
          </cell>
          <cell r="C965">
            <v>8</v>
          </cell>
          <cell r="D965">
            <v>43804</v>
          </cell>
          <cell r="E965">
            <v>0.625</v>
          </cell>
          <cell r="G965" t="str">
            <v>こうよう</v>
          </cell>
          <cell r="H965">
            <v>43816</v>
          </cell>
          <cell r="I965">
            <v>43817</v>
          </cell>
          <cell r="J965" t="str">
            <v>JPUKB01JPHIJ</v>
          </cell>
          <cell r="K965" t="str">
            <v>PENV10368700</v>
          </cell>
          <cell r="L965" t="str">
            <v>TEMU8642580</v>
          </cell>
          <cell r="M965" t="str">
            <v>D5</v>
          </cell>
          <cell r="N965" t="str">
            <v>EAR19434</v>
          </cell>
          <cell r="O965" t="str">
            <v>MAZDA MOTOR CORPORATION</v>
          </cell>
          <cell r="P965" t="str">
            <v>MYPEN</v>
          </cell>
          <cell r="Q965" t="str">
            <v>JPUKB</v>
          </cell>
          <cell r="R965" t="str">
            <v>JPHIJ</v>
          </cell>
          <cell r="S965" t="str">
            <v>Y</v>
          </cell>
          <cell r="T965" t="str">
            <v>DR</v>
          </cell>
          <cell r="U965" t="str">
            <v>EMPTY RACKS, RETURNABLE, NOS</v>
          </cell>
          <cell r="W965" t="str">
            <v>CMH</v>
          </cell>
          <cell r="Z965" t="str">
            <v>N</v>
          </cell>
          <cell r="AA965" t="str">
            <v>BKGT0088N</v>
          </cell>
          <cell r="AB965" t="str">
            <v>BANGKOK BRIDGE</v>
          </cell>
          <cell r="AC965" t="str">
            <v>JID</v>
          </cell>
          <cell r="AD965">
            <v>43815</v>
          </cell>
          <cell r="AE965">
            <v>20840</v>
          </cell>
          <cell r="AF965" t="str">
            <v>JPUKB01</v>
          </cell>
          <cell r="AG965" t="str">
            <v>こうよう</v>
          </cell>
          <cell r="AH965">
            <v>43816</v>
          </cell>
          <cell r="AI965">
            <v>43817</v>
          </cell>
          <cell r="AJ965" t="str">
            <v>IMOTO</v>
          </cell>
          <cell r="AK965" t="str">
            <v>六甲SBC</v>
          </cell>
          <cell r="AL965" t="str">
            <v>3GDP1</v>
          </cell>
          <cell r="AM965" t="str">
            <v>マツダロジスティクス（海田CT）</v>
          </cell>
          <cell r="AN965" t="str">
            <v>3WRA4</v>
          </cell>
          <cell r="AO965">
            <v>43804</v>
          </cell>
          <cell r="AP965">
            <v>0.625</v>
          </cell>
          <cell r="AQ965" t="str">
            <v/>
          </cell>
          <cell r="AR965" t="str">
            <v>神戸港　六甲C-6/7号</v>
          </cell>
        </row>
        <row r="966">
          <cell r="B966" t="str">
            <v>PENV104486001</v>
          </cell>
          <cell r="C966">
            <v>1</v>
          </cell>
          <cell r="D966">
            <v>43804</v>
          </cell>
          <cell r="E966">
            <v>0.625</v>
          </cell>
          <cell r="G966" t="str">
            <v>こうよう</v>
          </cell>
          <cell r="H966">
            <v>43816</v>
          </cell>
          <cell r="I966">
            <v>43817</v>
          </cell>
          <cell r="J966" t="str">
            <v>JPUKB01JPHIJ</v>
          </cell>
          <cell r="K966" t="str">
            <v>PENV10448600</v>
          </cell>
          <cell r="L966" t="str">
            <v>TEMU8329739</v>
          </cell>
          <cell r="M966" t="str">
            <v>D5</v>
          </cell>
          <cell r="N966" t="str">
            <v>MY040633A</v>
          </cell>
          <cell r="O966" t="str">
            <v>MAZDA MOTOR CORPORATION</v>
          </cell>
          <cell r="P966" t="str">
            <v>MYPEN</v>
          </cell>
          <cell r="Q966" t="str">
            <v>JPUKB</v>
          </cell>
          <cell r="R966" t="str">
            <v>JPHIJ</v>
          </cell>
          <cell r="S966" t="str">
            <v>Y</v>
          </cell>
          <cell r="T966" t="str">
            <v>DR</v>
          </cell>
          <cell r="U966" t="str">
            <v>CAR PARTS</v>
          </cell>
          <cell r="W966" t="str">
            <v>CMH</v>
          </cell>
          <cell r="Z966" t="str">
            <v>N</v>
          </cell>
          <cell r="AA966" t="str">
            <v>BKGT0088N</v>
          </cell>
          <cell r="AB966" t="str">
            <v>BANGKOK BRIDGE</v>
          </cell>
          <cell r="AC966" t="str">
            <v>JID</v>
          </cell>
          <cell r="AD966">
            <v>43815</v>
          </cell>
          <cell r="AE966">
            <v>17987</v>
          </cell>
          <cell r="AF966" t="str">
            <v>JPUKB01</v>
          </cell>
          <cell r="AG966" t="str">
            <v>こうよう</v>
          </cell>
          <cell r="AH966">
            <v>43816</v>
          </cell>
          <cell r="AI966">
            <v>43817</v>
          </cell>
          <cell r="AJ966" t="str">
            <v>IMOTO</v>
          </cell>
          <cell r="AK966" t="str">
            <v>六甲SBC</v>
          </cell>
          <cell r="AL966" t="str">
            <v>3GDP1</v>
          </cell>
          <cell r="AM966" t="str">
            <v>マツダロジスティクス（海田CT）</v>
          </cell>
          <cell r="AN966" t="str">
            <v>3WRA4</v>
          </cell>
          <cell r="AO966">
            <v>43804</v>
          </cell>
          <cell r="AP966">
            <v>0.625</v>
          </cell>
          <cell r="AQ966" t="str">
            <v/>
          </cell>
          <cell r="AR966" t="str">
            <v>神戸港　六甲C-6/7号</v>
          </cell>
        </row>
        <row r="967">
          <cell r="B967" t="str">
            <v>JKTVA49877001</v>
          </cell>
          <cell r="C967">
            <v>1</v>
          </cell>
          <cell r="D967">
            <v>43805</v>
          </cell>
          <cell r="E967">
            <v>0.41666666666666669</v>
          </cell>
          <cell r="G967" t="str">
            <v>しげのぶ</v>
          </cell>
          <cell r="H967">
            <v>43815</v>
          </cell>
          <cell r="I967" t="str">
            <v>12/17.18</v>
          </cell>
          <cell r="J967" t="str">
            <v>JPUKB01JPHKT</v>
          </cell>
          <cell r="K967" t="str">
            <v>JKTVA4987700</v>
          </cell>
          <cell r="L967" t="str">
            <v>NYKU9852455</v>
          </cell>
          <cell r="M967" t="str">
            <v>D2</v>
          </cell>
          <cell r="N967" t="str">
            <v>ID277364A</v>
          </cell>
          <cell r="O967" t="str">
            <v>BEKAERT JAPAN CO.,LTD</v>
          </cell>
          <cell r="P967" t="str">
            <v>IDJKT</v>
          </cell>
          <cell r="Q967" t="str">
            <v>JPUKB</v>
          </cell>
          <cell r="R967" t="str">
            <v>JPHKT</v>
          </cell>
          <cell r="S967" t="str">
            <v>Y</v>
          </cell>
          <cell r="T967" t="str">
            <v>DR</v>
          </cell>
          <cell r="U967" t="str">
            <v>WIRE, OF STAINLESS STEEL</v>
          </cell>
          <cell r="W967" t="str">
            <v>CMH</v>
          </cell>
          <cell r="Z967" t="str">
            <v>N</v>
          </cell>
          <cell r="AA967" t="str">
            <v>BKGT0088N</v>
          </cell>
          <cell r="AB967" t="str">
            <v>BANGKOK BRIDGE</v>
          </cell>
          <cell r="AC967" t="str">
            <v>JID</v>
          </cell>
          <cell r="AD967">
            <v>43815</v>
          </cell>
          <cell r="AE967">
            <v>18100</v>
          </cell>
          <cell r="AF967" t="str">
            <v>JPUKB01</v>
          </cell>
          <cell r="AG967" t="str">
            <v>しげのぶ</v>
          </cell>
          <cell r="AH967">
            <v>43815</v>
          </cell>
          <cell r="AI967" t="str">
            <v>12/17.18</v>
          </cell>
          <cell r="AJ967" t="str">
            <v>IMOTO</v>
          </cell>
          <cell r="AK967" t="str">
            <v>六甲SBC</v>
          </cell>
          <cell r="AL967" t="str">
            <v>3GDP1</v>
          </cell>
          <cell r="AM967" t="str">
            <v>香椎パークポート２号（博多港運）</v>
          </cell>
          <cell r="AN967" t="str">
            <v>6TK26</v>
          </cell>
          <cell r="AO967">
            <v>43805</v>
          </cell>
          <cell r="AP967">
            <v>0.41666666666666669</v>
          </cell>
          <cell r="AQ967" t="str">
            <v/>
          </cell>
          <cell r="AR967" t="str">
            <v>神戸港　六甲C-6/7号</v>
          </cell>
        </row>
        <row r="968">
          <cell r="B968" t="str">
            <v>JKTVA49877002</v>
          </cell>
          <cell r="C968">
            <v>2</v>
          </cell>
          <cell r="D968">
            <v>43805</v>
          </cell>
          <cell r="E968">
            <v>0.41666666666666669</v>
          </cell>
          <cell r="G968" t="str">
            <v>しげのぶ</v>
          </cell>
          <cell r="H968">
            <v>43815</v>
          </cell>
          <cell r="I968" t="str">
            <v>12/17.18</v>
          </cell>
          <cell r="J968" t="str">
            <v>JPUKB01JPHKT</v>
          </cell>
          <cell r="K968" t="str">
            <v>JKTVA4987700</v>
          </cell>
          <cell r="L968" t="str">
            <v>TRHU2875280</v>
          </cell>
          <cell r="M968" t="str">
            <v>D2</v>
          </cell>
          <cell r="N968" t="str">
            <v>ID277363A</v>
          </cell>
          <cell r="O968" t="str">
            <v>BEKAERT JAPAN CO.,LTD</v>
          </cell>
          <cell r="P968" t="str">
            <v>IDJKT</v>
          </cell>
          <cell r="Q968" t="str">
            <v>JPUKB</v>
          </cell>
          <cell r="R968" t="str">
            <v>JPHKT</v>
          </cell>
          <cell r="S968" t="str">
            <v>Y</v>
          </cell>
          <cell r="T968" t="str">
            <v>DR</v>
          </cell>
          <cell r="U968" t="str">
            <v>WIRE, OF STAINLESS STEEL</v>
          </cell>
          <cell r="W968" t="str">
            <v>CMH</v>
          </cell>
          <cell r="Z968" t="str">
            <v>N</v>
          </cell>
          <cell r="AA968" t="str">
            <v>BKGT0088N</v>
          </cell>
          <cell r="AB968" t="str">
            <v>BANGKOK BRIDGE</v>
          </cell>
          <cell r="AC968" t="str">
            <v>JID</v>
          </cell>
          <cell r="AD968">
            <v>43815</v>
          </cell>
          <cell r="AE968">
            <v>18109</v>
          </cell>
          <cell r="AF968" t="str">
            <v>JPUKB01</v>
          </cell>
          <cell r="AG968" t="str">
            <v>しげのぶ</v>
          </cell>
          <cell r="AH968">
            <v>43815</v>
          </cell>
          <cell r="AI968" t="str">
            <v>12/17.18</v>
          </cell>
          <cell r="AJ968" t="str">
            <v>IMOTO</v>
          </cell>
          <cell r="AK968" t="str">
            <v>六甲SBC</v>
          </cell>
          <cell r="AL968" t="str">
            <v>3GDP1</v>
          </cell>
          <cell r="AM968" t="str">
            <v>香椎パークポート２号（博多港運）</v>
          </cell>
          <cell r="AN968" t="str">
            <v>6TK26</v>
          </cell>
          <cell r="AO968">
            <v>43805</v>
          </cell>
          <cell r="AP968">
            <v>0.41666666666666669</v>
          </cell>
          <cell r="AQ968" t="str">
            <v/>
          </cell>
          <cell r="AR968" t="str">
            <v>神戸港　六甲C-6/7号</v>
          </cell>
        </row>
        <row r="969">
          <cell r="B969" t="str">
            <v>BDOV086909001</v>
          </cell>
          <cell r="C969">
            <v>1</v>
          </cell>
          <cell r="D969">
            <v>43805</v>
          </cell>
          <cell r="E969">
            <v>0.41666666666666669</v>
          </cell>
          <cell r="G969" t="str">
            <v>しげのぶ</v>
          </cell>
          <cell r="H969">
            <v>43815</v>
          </cell>
          <cell r="I969" t="str">
            <v>12/17.18</v>
          </cell>
          <cell r="J969" t="str">
            <v>JPUKB01JPHKT</v>
          </cell>
          <cell r="K969" t="str">
            <v>BDOV08690900</v>
          </cell>
          <cell r="L969" t="str">
            <v>KKTU7932200</v>
          </cell>
          <cell r="M969" t="str">
            <v>D2</v>
          </cell>
          <cell r="N969" t="str">
            <v>ID286597A</v>
          </cell>
          <cell r="O969" t="str">
            <v>HISANO ELECTRIC WORKS LTD</v>
          </cell>
          <cell r="P969" t="str">
            <v>IDJKT</v>
          </cell>
          <cell r="Q969" t="str">
            <v>JPUKB</v>
          </cell>
          <cell r="R969" t="str">
            <v>JPHKT</v>
          </cell>
          <cell r="S969" t="str">
            <v>Y</v>
          </cell>
          <cell r="T969" t="str">
            <v>DR</v>
          </cell>
          <cell r="U969" t="str">
            <v>ELECT. TRANSFORMER,CONVERTER,INDUCTION, HAVING A POWER HANDLING CAPACITY NOT EXCEEDING 1 KVA</v>
          </cell>
          <cell r="W969" t="str">
            <v>CMH</v>
          </cell>
          <cell r="Z969" t="str">
            <v>N</v>
          </cell>
          <cell r="AA969" t="str">
            <v>BKGT0088N</v>
          </cell>
          <cell r="AB969" t="str">
            <v>BANGKOK BRIDGE</v>
          </cell>
          <cell r="AC969" t="str">
            <v>JID</v>
          </cell>
          <cell r="AD969">
            <v>43815</v>
          </cell>
          <cell r="AE969">
            <v>14108</v>
          </cell>
          <cell r="AF969" t="str">
            <v>JPUKB01</v>
          </cell>
          <cell r="AG969" t="str">
            <v>しげのぶ</v>
          </cell>
          <cell r="AH969">
            <v>43815</v>
          </cell>
          <cell r="AI969" t="str">
            <v>12/17.18</v>
          </cell>
          <cell r="AJ969" t="str">
            <v>IMOTO</v>
          </cell>
          <cell r="AK969" t="str">
            <v>六甲SBC</v>
          </cell>
          <cell r="AL969" t="str">
            <v>3GDP1</v>
          </cell>
          <cell r="AM969" t="str">
            <v>香椎パークポート２号（博多港運）</v>
          </cell>
          <cell r="AN969" t="str">
            <v>6TK26</v>
          </cell>
          <cell r="AO969">
            <v>43805</v>
          </cell>
          <cell r="AP969">
            <v>0.41666666666666669</v>
          </cell>
          <cell r="AQ969" t="str">
            <v/>
          </cell>
          <cell r="AR969" t="str">
            <v>神戸港　六甲C-6/7号</v>
          </cell>
        </row>
        <row r="970">
          <cell r="B970" t="str">
            <v>DELV436453001</v>
          </cell>
          <cell r="C970">
            <v>1</v>
          </cell>
          <cell r="D970">
            <v>43805</v>
          </cell>
          <cell r="E970">
            <v>0.41666666666666669</v>
          </cell>
          <cell r="G970" t="str">
            <v>しげのぶ</v>
          </cell>
          <cell r="H970">
            <v>43815</v>
          </cell>
          <cell r="I970" t="str">
            <v>12/17.18</v>
          </cell>
          <cell r="J970" t="str">
            <v>JPUKB01JPMOJ</v>
          </cell>
          <cell r="K970" t="str">
            <v>DELV43645300</v>
          </cell>
          <cell r="L970" t="str">
            <v>ONEU0209450</v>
          </cell>
          <cell r="M970" t="str">
            <v>D5</v>
          </cell>
          <cell r="N970" t="str">
            <v>IN0368031,BOLT01002519,BOLT0100251</v>
          </cell>
          <cell r="O970" t="str">
            <v>NIPPON EXPRESS CO., LTD.</v>
          </cell>
          <cell r="P970" t="str">
            <v>INCML</v>
          </cell>
          <cell r="Q970" t="str">
            <v>JPUKB</v>
          </cell>
          <cell r="R970" t="str">
            <v>JPMOJ</v>
          </cell>
          <cell r="S970" t="str">
            <v>Y</v>
          </cell>
          <cell r="T970" t="str">
            <v>DR</v>
          </cell>
          <cell r="U970" t="str">
            <v>FAK OR CARGO, NOS</v>
          </cell>
          <cell r="W970" t="str">
            <v>CMH</v>
          </cell>
          <cell r="Z970" t="str">
            <v>N</v>
          </cell>
          <cell r="AA970" t="str">
            <v>BKGT0088N</v>
          </cell>
          <cell r="AB970" t="str">
            <v>BANGKOK BRIDGE</v>
          </cell>
          <cell r="AC970" t="str">
            <v>JID</v>
          </cell>
          <cell r="AD970">
            <v>43815</v>
          </cell>
          <cell r="AE970">
            <v>29787</v>
          </cell>
          <cell r="AF970" t="str">
            <v>JPUKB01</v>
          </cell>
          <cell r="AG970" t="str">
            <v>しげのぶ</v>
          </cell>
          <cell r="AH970">
            <v>43815</v>
          </cell>
          <cell r="AI970" t="str">
            <v>12/17.18</v>
          </cell>
          <cell r="AJ970" t="str">
            <v>IMOTO</v>
          </cell>
          <cell r="AK970" t="str">
            <v>六甲SBC</v>
          </cell>
          <cell r="AL970" t="str">
            <v>3GDP1</v>
          </cell>
          <cell r="AM970" t="str">
            <v>太刀浦第二コンテナヤード</v>
          </cell>
          <cell r="AN970" t="str">
            <v>*ご利用の際の注意点をご参照願います。</v>
          </cell>
          <cell r="AO970">
            <v>43805</v>
          </cell>
          <cell r="AP970">
            <v>0.41666666666666669</v>
          </cell>
          <cell r="AQ970" t="str">
            <v/>
          </cell>
          <cell r="AR970" t="str">
            <v>神戸港　六甲C-6/7号</v>
          </cell>
        </row>
        <row r="971">
          <cell r="B971" t="str">
            <v>JKTVA61777001</v>
          </cell>
          <cell r="C971">
            <v>1</v>
          </cell>
          <cell r="D971">
            <v>43805</v>
          </cell>
          <cell r="E971">
            <v>0.41666666666666669</v>
          </cell>
          <cell r="G971" t="str">
            <v>しげのぶ</v>
          </cell>
          <cell r="H971">
            <v>43815</v>
          </cell>
          <cell r="I971" t="str">
            <v>12/17.18</v>
          </cell>
          <cell r="J971" t="str">
            <v>JPUKB01JPMOJ</v>
          </cell>
          <cell r="K971" t="str">
            <v>JKTVA6177700</v>
          </cell>
          <cell r="L971" t="str">
            <v>KKTU7402540</v>
          </cell>
          <cell r="M971" t="str">
            <v>D2</v>
          </cell>
          <cell r="N971" t="str">
            <v>ID288722A</v>
          </cell>
          <cell r="O971" t="str">
            <v>NIPPON KONPO UNYU SOKO CO.,LTD.</v>
          </cell>
          <cell r="P971" t="str">
            <v>IDJKT</v>
          </cell>
          <cell r="Q971" t="str">
            <v>JPUKB</v>
          </cell>
          <cell r="R971" t="str">
            <v>JPMOJ</v>
          </cell>
          <cell r="S971" t="str">
            <v>Y</v>
          </cell>
          <cell r="T971" t="str">
            <v>DR</v>
          </cell>
          <cell r="U971" t="str">
            <v>PARTS FOR LIGHING OR SIGNALING EQUIPMENT</v>
          </cell>
          <cell r="W971" t="str">
            <v>CMH</v>
          </cell>
          <cell r="Z971" t="str">
            <v>N</v>
          </cell>
          <cell r="AA971" t="str">
            <v>BKGT0088N</v>
          </cell>
          <cell r="AB971" t="str">
            <v>BANGKOK BRIDGE</v>
          </cell>
          <cell r="AC971" t="str">
            <v>JID</v>
          </cell>
          <cell r="AD971">
            <v>43815</v>
          </cell>
          <cell r="AE971">
            <v>7371.4</v>
          </cell>
          <cell r="AF971" t="str">
            <v>JPUKB01</v>
          </cell>
          <cell r="AG971" t="str">
            <v>しげのぶ</v>
          </cell>
          <cell r="AH971">
            <v>43815</v>
          </cell>
          <cell r="AI971" t="str">
            <v>12/17.18</v>
          </cell>
          <cell r="AJ971" t="str">
            <v>IMOTO</v>
          </cell>
          <cell r="AK971" t="str">
            <v>六甲SBC</v>
          </cell>
          <cell r="AL971" t="str">
            <v>3GDP1</v>
          </cell>
          <cell r="AM971" t="str">
            <v>太刀浦第二コンテナヤード</v>
          </cell>
          <cell r="AN971" t="str">
            <v>*ご利用の際の注意点をご参照願います。</v>
          </cell>
          <cell r="AO971">
            <v>43805</v>
          </cell>
          <cell r="AP971">
            <v>0.41666666666666669</v>
          </cell>
          <cell r="AQ971" t="str">
            <v/>
          </cell>
          <cell r="AR971" t="str">
            <v>神戸港　六甲C-6/7号</v>
          </cell>
        </row>
        <row r="972">
          <cell r="B972" t="str">
            <v>JKTVA80284001</v>
          </cell>
          <cell r="C972">
            <v>1</v>
          </cell>
          <cell r="D972">
            <v>43805</v>
          </cell>
          <cell r="E972">
            <v>0.41666666666666669</v>
          </cell>
          <cell r="G972" t="str">
            <v>しげのぶ</v>
          </cell>
          <cell r="H972">
            <v>43815</v>
          </cell>
          <cell r="I972" t="str">
            <v>12/17.18</v>
          </cell>
          <cell r="J972" t="str">
            <v>JPUKB01JPMOJ</v>
          </cell>
          <cell r="K972" t="str">
            <v>JKTVA8028400</v>
          </cell>
          <cell r="L972" t="str">
            <v>NYKU3066844</v>
          </cell>
          <cell r="M972" t="str">
            <v>D2</v>
          </cell>
          <cell r="N972" t="str">
            <v>ID286718A</v>
          </cell>
          <cell r="O972" t="str">
            <v>NOGATA KENZAI CO., LTD.</v>
          </cell>
          <cell r="P972" t="str">
            <v>IDJKT</v>
          </cell>
          <cell r="Q972" t="str">
            <v>JPUKB</v>
          </cell>
          <cell r="R972" t="str">
            <v>JPMOJ</v>
          </cell>
          <cell r="S972" t="str">
            <v>Y</v>
          </cell>
          <cell r="T972" t="str">
            <v>DR</v>
          </cell>
          <cell r="U972" t="str">
            <v>FAK OR CARGO, NOS</v>
          </cell>
          <cell r="W972" t="str">
            <v>CMH</v>
          </cell>
          <cell r="Z972" t="str">
            <v>N</v>
          </cell>
          <cell r="AA972" t="str">
            <v>BKGT0088N</v>
          </cell>
          <cell r="AB972" t="str">
            <v>BANGKOK BRIDGE</v>
          </cell>
          <cell r="AC972" t="str">
            <v>JID</v>
          </cell>
          <cell r="AD972">
            <v>43815</v>
          </cell>
          <cell r="AE972">
            <v>13946.5</v>
          </cell>
          <cell r="AF972" t="str">
            <v>JPUKB01</v>
          </cell>
          <cell r="AG972" t="str">
            <v>しげのぶ</v>
          </cell>
          <cell r="AH972">
            <v>43815</v>
          </cell>
          <cell r="AI972" t="str">
            <v>12/17.18</v>
          </cell>
          <cell r="AJ972" t="str">
            <v>IMOTO</v>
          </cell>
          <cell r="AK972" t="str">
            <v>六甲SBC</v>
          </cell>
          <cell r="AL972" t="str">
            <v>3GDP1</v>
          </cell>
          <cell r="AM972" t="str">
            <v>太刀浦第二コンテナヤード</v>
          </cell>
          <cell r="AN972" t="str">
            <v>*ご利用の際の注意点をご参照願います。</v>
          </cell>
          <cell r="AO972">
            <v>43805</v>
          </cell>
          <cell r="AP972">
            <v>0.41666666666666669</v>
          </cell>
          <cell r="AQ972" t="str">
            <v/>
          </cell>
          <cell r="AR972" t="str">
            <v>神戸港　六甲C-6/7号</v>
          </cell>
        </row>
        <row r="973">
          <cell r="B973" t="str">
            <v>JKTVA75637001</v>
          </cell>
          <cell r="C973">
            <v>1</v>
          </cell>
          <cell r="D973">
            <v>43805</v>
          </cell>
          <cell r="E973">
            <v>0.41666666666666669</v>
          </cell>
          <cell r="G973" t="str">
            <v>しげのぶ</v>
          </cell>
          <cell r="H973">
            <v>43815</v>
          </cell>
          <cell r="I973" t="str">
            <v>12/17.18</v>
          </cell>
          <cell r="J973" t="str">
            <v>JPUKB01JPMOJ</v>
          </cell>
          <cell r="K973" t="str">
            <v>JKTVA7563700</v>
          </cell>
          <cell r="L973" t="str">
            <v>TGCU0032692</v>
          </cell>
          <cell r="M973" t="str">
            <v>D2</v>
          </cell>
          <cell r="N973" t="str">
            <v>ID281574A</v>
          </cell>
          <cell r="O973" t="str">
            <v>TAIUN COMPANY LTD.</v>
          </cell>
          <cell r="P973" t="str">
            <v>IDJKT</v>
          </cell>
          <cell r="Q973" t="str">
            <v>JPUKB</v>
          </cell>
          <cell r="R973" t="str">
            <v>JPMOJ</v>
          </cell>
          <cell r="S973" t="str">
            <v>Y</v>
          </cell>
          <cell r="T973" t="str">
            <v>DR</v>
          </cell>
          <cell r="U973" t="str">
            <v>ARTICLES OF NICKEL, N.O.S.</v>
          </cell>
          <cell r="W973" t="str">
            <v>CMH</v>
          </cell>
          <cell r="Z973" t="str">
            <v>N</v>
          </cell>
          <cell r="AA973" t="str">
            <v>BKGT0088N</v>
          </cell>
          <cell r="AB973" t="str">
            <v>BANGKOK BRIDGE</v>
          </cell>
          <cell r="AC973" t="str">
            <v>JID</v>
          </cell>
          <cell r="AD973">
            <v>43815</v>
          </cell>
          <cell r="AE973">
            <v>5230</v>
          </cell>
          <cell r="AF973" t="str">
            <v>JPUKB01</v>
          </cell>
          <cell r="AG973" t="str">
            <v>しげのぶ</v>
          </cell>
          <cell r="AH973">
            <v>43815</v>
          </cell>
          <cell r="AI973" t="str">
            <v>12/17.18</v>
          </cell>
          <cell r="AJ973" t="str">
            <v>IMOTO</v>
          </cell>
          <cell r="AK973" t="str">
            <v>六甲SBC</v>
          </cell>
          <cell r="AL973" t="str">
            <v>3GDP1</v>
          </cell>
          <cell r="AM973" t="str">
            <v>太刀浦第二コンテナヤード</v>
          </cell>
          <cell r="AN973" t="str">
            <v>*ご利用の際の注意点をご参照願います。</v>
          </cell>
          <cell r="AO973">
            <v>43805</v>
          </cell>
          <cell r="AP973">
            <v>0.41666666666666669</v>
          </cell>
          <cell r="AQ973" t="str">
            <v/>
          </cell>
          <cell r="AR973" t="str">
            <v>神戸港　六甲C-6/7号</v>
          </cell>
        </row>
        <row r="974">
          <cell r="B974" t="str">
            <v>MKSV007807001</v>
          </cell>
          <cell r="C974">
            <v>1</v>
          </cell>
          <cell r="D974">
            <v>43808</v>
          </cell>
          <cell r="E974">
            <v>0.41666666666666669</v>
          </cell>
          <cell r="G974" t="str">
            <v>つるかぶと(予定)</v>
          </cell>
          <cell r="H974">
            <v>43819</v>
          </cell>
          <cell r="I974">
            <v>43820</v>
          </cell>
          <cell r="J974" t="str">
            <v>JPUKB01JPSBS</v>
          </cell>
          <cell r="K974" t="str">
            <v>MKSV00780700</v>
          </cell>
          <cell r="L974" t="str">
            <v>TCLU1685514</v>
          </cell>
          <cell r="M974" t="str">
            <v>D5</v>
          </cell>
          <cell r="N974" t="str">
            <v>ID123088A</v>
          </cell>
          <cell r="O974" t="str">
            <v>APEX INTERNATIONAL INC.</v>
          </cell>
          <cell r="P974" t="str">
            <v>IDMAK</v>
          </cell>
          <cell r="Q974" t="str">
            <v>JPUKB</v>
          </cell>
          <cell r="R974" t="str">
            <v>JPSBS</v>
          </cell>
          <cell r="S974" t="str">
            <v>Y</v>
          </cell>
          <cell r="T974" t="str">
            <v>DR</v>
          </cell>
          <cell r="U974" t="str">
            <v>PLYWOOD &amp; VENEER PANELS</v>
          </cell>
          <cell r="W974" t="str">
            <v>CMH</v>
          </cell>
          <cell r="Z974" t="str">
            <v>N</v>
          </cell>
          <cell r="AA974" t="str">
            <v>BKGT0088N</v>
          </cell>
          <cell r="AB974" t="str">
            <v>BANGKOK BRIDGE</v>
          </cell>
          <cell r="AC974" t="str">
            <v>JID</v>
          </cell>
          <cell r="AD974">
            <v>43815</v>
          </cell>
          <cell r="AE974">
            <v>29828</v>
          </cell>
          <cell r="AF974" t="str">
            <v>JPUKB01</v>
          </cell>
          <cell r="AG974" t="str">
            <v>つるかぶと(予定)</v>
          </cell>
          <cell r="AH974">
            <v>43819</v>
          </cell>
          <cell r="AI974">
            <v>43820</v>
          </cell>
          <cell r="AJ974" t="str">
            <v>IMOTO</v>
          </cell>
          <cell r="AK974" t="str">
            <v>六甲SBC</v>
          </cell>
          <cell r="AL974" t="str">
            <v>3GDP1</v>
          </cell>
          <cell r="AM974" t="str">
            <v>志布志港（上組）</v>
          </cell>
          <cell r="AN974" t="str">
            <v>7QDB1</v>
          </cell>
          <cell r="AO974">
            <v>43808</v>
          </cell>
          <cell r="AP974">
            <v>0.41666666666666669</v>
          </cell>
          <cell r="AQ974" t="str">
            <v/>
          </cell>
          <cell r="AR974" t="str">
            <v>神戸港　六甲C-6/7号</v>
          </cell>
        </row>
        <row r="975">
          <cell r="B975" t="str">
            <v>RICVDY6696001</v>
          </cell>
          <cell r="C975">
            <v>1</v>
          </cell>
          <cell r="D975">
            <v>43804</v>
          </cell>
          <cell r="E975">
            <v>0.41666666666666669</v>
          </cell>
          <cell r="G975" t="str">
            <v>すざくSZ1208</v>
          </cell>
          <cell r="H975">
            <v>43809</v>
          </cell>
          <cell r="I975">
            <v>43812</v>
          </cell>
          <cell r="J975" t="str">
            <v>JPTYO02JPSMZ</v>
          </cell>
          <cell r="K975" t="str">
            <v>RICVDY669600</v>
          </cell>
          <cell r="L975" t="str">
            <v>AXIU1474593</v>
          </cell>
          <cell r="M975" t="str">
            <v>D5</v>
          </cell>
          <cell r="N975">
            <v>5198127</v>
          </cell>
          <cell r="O975" t="str">
            <v>SHIRAISHI KOGYO KAISHA LTD</v>
          </cell>
          <cell r="P975" t="str">
            <v>USSAV</v>
          </cell>
          <cell r="Q975" t="str">
            <v>JPTYO</v>
          </cell>
          <cell r="R975" t="str">
            <v>JPSMZ</v>
          </cell>
          <cell r="S975" t="str">
            <v>Y</v>
          </cell>
          <cell r="T975" t="str">
            <v>DR</v>
          </cell>
          <cell r="U975" t="str">
            <v>CLAY, NATURAL, N.O.S.</v>
          </cell>
          <cell r="W975" t="str">
            <v>CMH</v>
          </cell>
          <cell r="Z975" t="str">
            <v>N</v>
          </cell>
          <cell r="AA975" t="str">
            <v>MXMT0047W</v>
          </cell>
          <cell r="AB975" t="str">
            <v>MOL MAXIM</v>
          </cell>
          <cell r="AC975" t="str">
            <v>EC1</v>
          </cell>
          <cell r="AD975">
            <v>43809</v>
          </cell>
          <cell r="AE975">
            <v>29901</v>
          </cell>
          <cell r="AF975" t="str">
            <v>JPTYO02</v>
          </cell>
          <cell r="AG975" t="str">
            <v>すざくSZ1208</v>
          </cell>
          <cell r="AH975">
            <v>43809</v>
          </cell>
          <cell r="AI975">
            <v>43812</v>
          </cell>
          <cell r="AJ975" t="str">
            <v>SUZUYO</v>
          </cell>
          <cell r="AK975" t="str">
            <v>大井1/2号</v>
          </cell>
          <cell r="AL975" t="str">
            <v>1FD01</v>
          </cell>
          <cell r="AM975" t="str">
            <v>新興津コンテナターミナル</v>
          </cell>
          <cell r="AN975" t="str">
            <v>5ND08</v>
          </cell>
          <cell r="AO975">
            <v>43804</v>
          </cell>
          <cell r="AP975">
            <v>0.41666666666666669</v>
          </cell>
          <cell r="AQ975" t="str">
            <v/>
          </cell>
          <cell r="AR975" t="str">
            <v>東京港　大井埠頭　1/2号</v>
          </cell>
        </row>
        <row r="976">
          <cell r="B976" t="str">
            <v>RICVDY6696002</v>
          </cell>
          <cell r="C976">
            <v>2</v>
          </cell>
          <cell r="D976">
            <v>43804</v>
          </cell>
          <cell r="E976">
            <v>0.41666666666666669</v>
          </cell>
          <cell r="G976" t="str">
            <v>すざくSZ1208</v>
          </cell>
          <cell r="H976">
            <v>43809</v>
          </cell>
          <cell r="I976">
            <v>43812</v>
          </cell>
          <cell r="J976" t="str">
            <v>JPTYO02JPSMZ</v>
          </cell>
          <cell r="K976" t="str">
            <v>RICVDY669600</v>
          </cell>
          <cell r="L976" t="str">
            <v>ONEU0080580</v>
          </cell>
          <cell r="M976" t="str">
            <v>D5</v>
          </cell>
          <cell r="N976">
            <v>5197996</v>
          </cell>
          <cell r="O976" t="str">
            <v>SHIRAISHI KOGYO KAISHA LTD</v>
          </cell>
          <cell r="P976" t="str">
            <v>USSAV</v>
          </cell>
          <cell r="Q976" t="str">
            <v>JPTYO</v>
          </cell>
          <cell r="R976" t="str">
            <v>JPSMZ</v>
          </cell>
          <cell r="S976" t="str">
            <v>Y</v>
          </cell>
          <cell r="T976" t="str">
            <v>DR</v>
          </cell>
          <cell r="U976" t="str">
            <v>CLAY, NATURAL, N.O.S.</v>
          </cell>
          <cell r="W976" t="str">
            <v>CMH</v>
          </cell>
          <cell r="Z976" t="str">
            <v>N</v>
          </cell>
          <cell r="AA976" t="str">
            <v>MXMT0047W</v>
          </cell>
          <cell r="AB976" t="str">
            <v>MOL MAXIM</v>
          </cell>
          <cell r="AC976" t="str">
            <v>EC1</v>
          </cell>
          <cell r="AD976">
            <v>43809</v>
          </cell>
          <cell r="AE976">
            <v>29771</v>
          </cell>
          <cell r="AF976" t="str">
            <v>JPTYO02</v>
          </cell>
          <cell r="AG976" t="str">
            <v>すざくSZ1208</v>
          </cell>
          <cell r="AH976">
            <v>43809</v>
          </cell>
          <cell r="AI976">
            <v>43812</v>
          </cell>
          <cell r="AJ976" t="str">
            <v>SUZUYO</v>
          </cell>
          <cell r="AK976" t="str">
            <v>大井1/2号</v>
          </cell>
          <cell r="AL976" t="str">
            <v>1FD01</v>
          </cell>
          <cell r="AM976" t="str">
            <v>新興津コンテナターミナル</v>
          </cell>
          <cell r="AN976" t="str">
            <v>5ND08</v>
          </cell>
          <cell r="AO976">
            <v>43804</v>
          </cell>
          <cell r="AP976">
            <v>0.41666666666666669</v>
          </cell>
          <cell r="AQ976" t="str">
            <v/>
          </cell>
          <cell r="AR976" t="str">
            <v>東京港　大井埠頭　1/2号</v>
          </cell>
        </row>
        <row r="977">
          <cell r="B977" t="str">
            <v>RICVDY6696003</v>
          </cell>
          <cell r="C977">
            <v>3</v>
          </cell>
          <cell r="D977">
            <v>43804</v>
          </cell>
          <cell r="E977">
            <v>0.41666666666666669</v>
          </cell>
          <cell r="G977" t="str">
            <v>すざくSZ1208</v>
          </cell>
          <cell r="H977">
            <v>43809</v>
          </cell>
          <cell r="I977">
            <v>43812</v>
          </cell>
          <cell r="J977" t="str">
            <v>JPTYO02JPSMZ</v>
          </cell>
          <cell r="K977" t="str">
            <v>RICVDY669600</v>
          </cell>
          <cell r="L977" t="str">
            <v>TCNU4129270</v>
          </cell>
          <cell r="M977" t="str">
            <v>D5</v>
          </cell>
          <cell r="N977">
            <v>5198126</v>
          </cell>
          <cell r="O977" t="str">
            <v>SHIRAISHI KOGYO KAISHA LTD</v>
          </cell>
          <cell r="P977" t="str">
            <v>USSAV</v>
          </cell>
          <cell r="Q977" t="str">
            <v>JPTYO</v>
          </cell>
          <cell r="R977" t="str">
            <v>JPSMZ</v>
          </cell>
          <cell r="S977" t="str">
            <v>Y</v>
          </cell>
          <cell r="T977" t="str">
            <v>DR</v>
          </cell>
          <cell r="U977" t="str">
            <v>CLAY, NATURAL, N.O.S.</v>
          </cell>
          <cell r="W977" t="str">
            <v>CMH</v>
          </cell>
          <cell r="Z977" t="str">
            <v>N</v>
          </cell>
          <cell r="AA977" t="str">
            <v>MXMT0047W</v>
          </cell>
          <cell r="AB977" t="str">
            <v>MOL MAXIM</v>
          </cell>
          <cell r="AC977" t="str">
            <v>EC1</v>
          </cell>
          <cell r="AD977">
            <v>43809</v>
          </cell>
          <cell r="AE977">
            <v>29971</v>
          </cell>
          <cell r="AF977" t="str">
            <v>JPTYO02</v>
          </cell>
          <cell r="AG977" t="str">
            <v>すざくSZ1208</v>
          </cell>
          <cell r="AH977">
            <v>43809</v>
          </cell>
          <cell r="AI977">
            <v>43812</v>
          </cell>
          <cell r="AJ977" t="str">
            <v>SUZUYO</v>
          </cell>
          <cell r="AK977" t="str">
            <v>大井1/2号</v>
          </cell>
          <cell r="AL977" t="str">
            <v>1FD01</v>
          </cell>
          <cell r="AM977" t="str">
            <v>新興津コンテナターミナル</v>
          </cell>
          <cell r="AN977" t="str">
            <v>5ND08</v>
          </cell>
          <cell r="AO977">
            <v>43804</v>
          </cell>
          <cell r="AP977">
            <v>0.41666666666666669</v>
          </cell>
          <cell r="AQ977" t="str">
            <v/>
          </cell>
          <cell r="AR977" t="str">
            <v>東京港　大井埠頭　1/2号</v>
          </cell>
        </row>
        <row r="978">
          <cell r="B978" t="str">
            <v>RICVDY6696004</v>
          </cell>
          <cell r="C978">
            <v>4</v>
          </cell>
          <cell r="D978">
            <v>43804</v>
          </cell>
          <cell r="E978">
            <v>0.41666666666666669</v>
          </cell>
          <cell r="G978" t="str">
            <v>すざくSZ1208</v>
          </cell>
          <cell r="H978">
            <v>43809</v>
          </cell>
          <cell r="I978">
            <v>43812</v>
          </cell>
          <cell r="J978" t="str">
            <v>JPTYO02JPSMZ</v>
          </cell>
          <cell r="K978" t="str">
            <v>RICVDY669600</v>
          </cell>
          <cell r="L978" t="str">
            <v>TEMU8852457</v>
          </cell>
          <cell r="M978" t="str">
            <v>D5</v>
          </cell>
          <cell r="N978">
            <v>5198200</v>
          </cell>
          <cell r="O978" t="str">
            <v>SHIRAISHI KOGYO KAISHA LTD</v>
          </cell>
          <cell r="P978" t="str">
            <v>USSAV</v>
          </cell>
          <cell r="Q978" t="str">
            <v>JPTYO</v>
          </cell>
          <cell r="R978" t="str">
            <v>JPSMZ</v>
          </cell>
          <cell r="S978" t="str">
            <v>Y</v>
          </cell>
          <cell r="T978" t="str">
            <v>DR</v>
          </cell>
          <cell r="U978" t="str">
            <v>CLAY, NATURAL, N.O.S.</v>
          </cell>
          <cell r="W978" t="str">
            <v>CMH</v>
          </cell>
          <cell r="Z978" t="str">
            <v>N</v>
          </cell>
          <cell r="AA978" t="str">
            <v>MXMT0047W</v>
          </cell>
          <cell r="AB978" t="str">
            <v>MOL MAXIM</v>
          </cell>
          <cell r="AC978" t="str">
            <v>EC1</v>
          </cell>
          <cell r="AD978">
            <v>43809</v>
          </cell>
          <cell r="AE978">
            <v>29891</v>
          </cell>
          <cell r="AF978" t="str">
            <v>JPTYO02</v>
          </cell>
          <cell r="AG978" t="str">
            <v>すざくSZ1208</v>
          </cell>
          <cell r="AH978">
            <v>43809</v>
          </cell>
          <cell r="AI978">
            <v>43812</v>
          </cell>
          <cell r="AJ978" t="str">
            <v>SUZUYO</v>
          </cell>
          <cell r="AK978" t="str">
            <v>大井1/2号</v>
          </cell>
          <cell r="AL978" t="str">
            <v>1FD01</v>
          </cell>
          <cell r="AM978" t="str">
            <v>新興津コンテナターミナル</v>
          </cell>
          <cell r="AN978" t="str">
            <v>5ND08</v>
          </cell>
          <cell r="AO978">
            <v>43804</v>
          </cell>
          <cell r="AP978">
            <v>0.41666666666666669</v>
          </cell>
          <cell r="AQ978" t="str">
            <v/>
          </cell>
          <cell r="AR978" t="str">
            <v>東京港　大井埠頭　1/2号</v>
          </cell>
        </row>
        <row r="979">
          <cell r="B979" t="str">
            <v>RICVDY6753001</v>
          </cell>
          <cell r="C979">
            <v>1</v>
          </cell>
          <cell r="D979">
            <v>43804</v>
          </cell>
          <cell r="E979">
            <v>0.41666666666666669</v>
          </cell>
          <cell r="G979" t="str">
            <v>すざくSZ1208</v>
          </cell>
          <cell r="H979">
            <v>43809</v>
          </cell>
          <cell r="I979">
            <v>43812</v>
          </cell>
          <cell r="J979" t="str">
            <v>JPTYO02JPSMZ</v>
          </cell>
          <cell r="K979" t="str">
            <v>RICVDY675300</v>
          </cell>
          <cell r="L979" t="str">
            <v>BMOU5271666</v>
          </cell>
          <cell r="M979" t="str">
            <v>D5</v>
          </cell>
          <cell r="N979">
            <v>5198128</v>
          </cell>
          <cell r="O979" t="str">
            <v>SHIRAISHI KOGYO KAISHA LTD</v>
          </cell>
          <cell r="P979" t="str">
            <v>USSAV</v>
          </cell>
          <cell r="Q979" t="str">
            <v>JPTYO</v>
          </cell>
          <cell r="R979" t="str">
            <v>JPSMZ</v>
          </cell>
          <cell r="S979" t="str">
            <v>Y</v>
          </cell>
          <cell r="T979" t="str">
            <v>DR</v>
          </cell>
          <cell r="U979" t="str">
            <v>CLAY, NATURAL, N.O.S.</v>
          </cell>
          <cell r="W979" t="str">
            <v>CMH</v>
          </cell>
          <cell r="Z979" t="str">
            <v>N</v>
          </cell>
          <cell r="AA979" t="str">
            <v>MXMT0047W</v>
          </cell>
          <cell r="AB979" t="str">
            <v>MOL MAXIM</v>
          </cell>
          <cell r="AC979" t="str">
            <v>EC1</v>
          </cell>
          <cell r="AD979">
            <v>43809</v>
          </cell>
          <cell r="AE979">
            <v>29921</v>
          </cell>
          <cell r="AF979" t="str">
            <v>JPTYO02</v>
          </cell>
          <cell r="AG979" t="str">
            <v>すざくSZ1208</v>
          </cell>
          <cell r="AH979">
            <v>43809</v>
          </cell>
          <cell r="AI979">
            <v>43812</v>
          </cell>
          <cell r="AJ979" t="str">
            <v>SUZUYO</v>
          </cell>
          <cell r="AK979" t="str">
            <v>大井1/2号</v>
          </cell>
          <cell r="AL979" t="str">
            <v>1FD01</v>
          </cell>
          <cell r="AM979" t="str">
            <v>新興津コンテナターミナル</v>
          </cell>
          <cell r="AN979" t="str">
            <v>5ND08</v>
          </cell>
          <cell r="AO979">
            <v>43804</v>
          </cell>
          <cell r="AP979">
            <v>0.41666666666666669</v>
          </cell>
          <cell r="AQ979" t="str">
            <v/>
          </cell>
          <cell r="AR979" t="str">
            <v>東京港　大井埠頭　1/2号</v>
          </cell>
        </row>
        <row r="980">
          <cell r="B980" t="str">
            <v>RICVDY6753002</v>
          </cell>
          <cell r="C980">
            <v>2</v>
          </cell>
          <cell r="D980">
            <v>43804</v>
          </cell>
          <cell r="E980">
            <v>0.41666666666666669</v>
          </cell>
          <cell r="G980" t="str">
            <v>すざくSZ1208</v>
          </cell>
          <cell r="H980">
            <v>43809</v>
          </cell>
          <cell r="I980">
            <v>43812</v>
          </cell>
          <cell r="J980" t="str">
            <v>JPTYO02JPSMZ</v>
          </cell>
          <cell r="K980" t="str">
            <v>RICVDY675300</v>
          </cell>
          <cell r="L980" t="str">
            <v>CAIU9134682</v>
          </cell>
          <cell r="M980" t="str">
            <v>D5</v>
          </cell>
          <cell r="N980">
            <v>5197988</v>
          </cell>
          <cell r="O980" t="str">
            <v>SHIRAISHI KOGYO KAISHA LTD</v>
          </cell>
          <cell r="P980" t="str">
            <v>USSAV</v>
          </cell>
          <cell r="Q980" t="str">
            <v>JPTYO</v>
          </cell>
          <cell r="R980" t="str">
            <v>JPSMZ</v>
          </cell>
          <cell r="S980" t="str">
            <v>Y</v>
          </cell>
          <cell r="T980" t="str">
            <v>DR</v>
          </cell>
          <cell r="U980" t="str">
            <v>CLAY, NATURAL, N.O.S.</v>
          </cell>
          <cell r="W980" t="str">
            <v>CMH</v>
          </cell>
          <cell r="Z980" t="str">
            <v>N</v>
          </cell>
          <cell r="AA980" t="str">
            <v>MXMT0047W</v>
          </cell>
          <cell r="AB980" t="str">
            <v>MOL MAXIM</v>
          </cell>
          <cell r="AC980" t="str">
            <v>EC1</v>
          </cell>
          <cell r="AD980">
            <v>43809</v>
          </cell>
          <cell r="AE980">
            <v>29901</v>
          </cell>
          <cell r="AF980" t="str">
            <v>JPTYO02</v>
          </cell>
          <cell r="AG980" t="str">
            <v>すざくSZ1208</v>
          </cell>
          <cell r="AH980">
            <v>43809</v>
          </cell>
          <cell r="AI980">
            <v>43812</v>
          </cell>
          <cell r="AJ980" t="str">
            <v>SUZUYO</v>
          </cell>
          <cell r="AK980" t="str">
            <v>大井1/2号</v>
          </cell>
          <cell r="AL980" t="str">
            <v>1FD01</v>
          </cell>
          <cell r="AM980" t="str">
            <v>新興津コンテナターミナル</v>
          </cell>
          <cell r="AN980" t="str">
            <v>5ND08</v>
          </cell>
          <cell r="AO980">
            <v>43804</v>
          </cell>
          <cell r="AP980">
            <v>0.41666666666666669</v>
          </cell>
          <cell r="AQ980" t="str">
            <v/>
          </cell>
          <cell r="AR980" t="str">
            <v>東京港　大井埠頭　1/2号</v>
          </cell>
        </row>
        <row r="981">
          <cell r="B981" t="str">
            <v>RICVDY6753003</v>
          </cell>
          <cell r="C981">
            <v>3</v>
          </cell>
          <cell r="D981">
            <v>43804</v>
          </cell>
          <cell r="E981">
            <v>0.41666666666666669</v>
          </cell>
          <cell r="G981" t="str">
            <v>すざくSZ1208</v>
          </cell>
          <cell r="H981">
            <v>43809</v>
          </cell>
          <cell r="I981">
            <v>43812</v>
          </cell>
          <cell r="J981" t="str">
            <v>JPTYO02JPSMZ</v>
          </cell>
          <cell r="K981" t="str">
            <v>RICVDY675300</v>
          </cell>
          <cell r="L981" t="str">
            <v>TCLU6341595</v>
          </cell>
          <cell r="M981" t="str">
            <v>D5</v>
          </cell>
          <cell r="N981">
            <v>5198129</v>
          </cell>
          <cell r="O981" t="str">
            <v>SHIRAISHI KOGYO KAISHA LTD</v>
          </cell>
          <cell r="P981" t="str">
            <v>USSAV</v>
          </cell>
          <cell r="Q981" t="str">
            <v>JPTYO</v>
          </cell>
          <cell r="R981" t="str">
            <v>JPSMZ</v>
          </cell>
          <cell r="S981" t="str">
            <v>Y</v>
          </cell>
          <cell r="T981" t="str">
            <v>DR</v>
          </cell>
          <cell r="U981" t="str">
            <v>CLAY, NATURAL, N.O.S.</v>
          </cell>
          <cell r="W981" t="str">
            <v>CMH</v>
          </cell>
          <cell r="Z981" t="str">
            <v>N</v>
          </cell>
          <cell r="AA981" t="str">
            <v>MXMT0047W</v>
          </cell>
          <cell r="AB981" t="str">
            <v>MOL MAXIM</v>
          </cell>
          <cell r="AC981" t="str">
            <v>EC1</v>
          </cell>
          <cell r="AD981">
            <v>43809</v>
          </cell>
          <cell r="AE981">
            <v>29921</v>
          </cell>
          <cell r="AF981" t="str">
            <v>JPTYO02</v>
          </cell>
          <cell r="AG981" t="str">
            <v>すざくSZ1208</v>
          </cell>
          <cell r="AH981">
            <v>43809</v>
          </cell>
          <cell r="AI981">
            <v>43812</v>
          </cell>
          <cell r="AJ981" t="str">
            <v>SUZUYO</v>
          </cell>
          <cell r="AK981" t="str">
            <v>大井1/2号</v>
          </cell>
          <cell r="AL981" t="str">
            <v>1FD01</v>
          </cell>
          <cell r="AM981" t="str">
            <v>新興津コンテナターミナル</v>
          </cell>
          <cell r="AN981" t="str">
            <v>5ND08</v>
          </cell>
          <cell r="AO981">
            <v>43804</v>
          </cell>
          <cell r="AP981">
            <v>0.41666666666666669</v>
          </cell>
          <cell r="AQ981" t="str">
            <v/>
          </cell>
          <cell r="AR981" t="str">
            <v>東京港　大井埠頭　1/2号</v>
          </cell>
        </row>
        <row r="982">
          <cell r="B982" t="str">
            <v>RICVDY6753004</v>
          </cell>
          <cell r="C982">
            <v>4</v>
          </cell>
          <cell r="D982">
            <v>43804</v>
          </cell>
          <cell r="E982">
            <v>0.41666666666666669</v>
          </cell>
          <cell r="G982" t="str">
            <v>すざくSZ1208</v>
          </cell>
          <cell r="H982">
            <v>43809</v>
          </cell>
          <cell r="I982">
            <v>43812</v>
          </cell>
          <cell r="J982" t="str">
            <v>JPTYO02JPSMZ</v>
          </cell>
          <cell r="K982" t="str">
            <v>RICVDY675300</v>
          </cell>
          <cell r="L982" t="str">
            <v>TCLU9669021</v>
          </cell>
          <cell r="M982" t="str">
            <v>D5</v>
          </cell>
          <cell r="N982">
            <v>5197903</v>
          </cell>
          <cell r="O982" t="str">
            <v>SHIRAISHI KOGYO KAISHA LTD</v>
          </cell>
          <cell r="P982" t="str">
            <v>USSAV</v>
          </cell>
          <cell r="Q982" t="str">
            <v>JPTYO</v>
          </cell>
          <cell r="R982" t="str">
            <v>JPSMZ</v>
          </cell>
          <cell r="S982" t="str">
            <v>Y</v>
          </cell>
          <cell r="T982" t="str">
            <v>DR</v>
          </cell>
          <cell r="U982" t="str">
            <v>CLAY, NATURAL, N.O.S.</v>
          </cell>
          <cell r="W982" t="str">
            <v>CMH</v>
          </cell>
          <cell r="Z982" t="str">
            <v>N</v>
          </cell>
          <cell r="AA982" t="str">
            <v>MXMT0047W</v>
          </cell>
          <cell r="AB982" t="str">
            <v>MOL MAXIM</v>
          </cell>
          <cell r="AC982" t="str">
            <v>EC1</v>
          </cell>
          <cell r="AD982">
            <v>43809</v>
          </cell>
          <cell r="AE982">
            <v>29911</v>
          </cell>
          <cell r="AF982" t="str">
            <v>JPTYO02</v>
          </cell>
          <cell r="AG982" t="str">
            <v>すざくSZ1208</v>
          </cell>
          <cell r="AH982">
            <v>43809</v>
          </cell>
          <cell r="AI982">
            <v>43812</v>
          </cell>
          <cell r="AJ982" t="str">
            <v>SUZUYO</v>
          </cell>
          <cell r="AK982" t="str">
            <v>大井1/2号</v>
          </cell>
          <cell r="AL982" t="str">
            <v>1FD01</v>
          </cell>
          <cell r="AM982" t="str">
            <v>新興津コンテナターミナル</v>
          </cell>
          <cell r="AN982" t="str">
            <v>5ND08</v>
          </cell>
          <cell r="AO982">
            <v>43804</v>
          </cell>
          <cell r="AP982">
            <v>0.41666666666666669</v>
          </cell>
          <cell r="AQ982" t="str">
            <v/>
          </cell>
          <cell r="AR982" t="str">
            <v>東京港　大井埠頭　1/2号</v>
          </cell>
        </row>
        <row r="983">
          <cell r="B983" t="str">
            <v>RICVER9737001</v>
          </cell>
          <cell r="C983">
            <v>1</v>
          </cell>
          <cell r="D983">
            <v>43804</v>
          </cell>
          <cell r="E983">
            <v>0.41666666666666669</v>
          </cell>
          <cell r="G983" t="str">
            <v>山優丸</v>
          </cell>
          <cell r="H983">
            <v>43815</v>
          </cell>
          <cell r="I983">
            <v>43816</v>
          </cell>
          <cell r="J983" t="str">
            <v>JPUKB06JPIYM</v>
          </cell>
          <cell r="K983" t="str">
            <v>RICVER973700</v>
          </cell>
          <cell r="L983" t="str">
            <v>BMOU3104931</v>
          </cell>
          <cell r="M983" t="str">
            <v>D4</v>
          </cell>
          <cell r="N983">
            <v>2004317</v>
          </cell>
          <cell r="O983" t="str">
            <v>ITOCHU CHEMICAL FRONTIER CORPORATION</v>
          </cell>
          <cell r="P983" t="str">
            <v>USSAV</v>
          </cell>
          <cell r="Q983" t="str">
            <v>JPUKB</v>
          </cell>
          <cell r="R983" t="str">
            <v>JPIYM</v>
          </cell>
          <cell r="S983" t="str">
            <v>Y</v>
          </cell>
          <cell r="T983" t="str">
            <v>DR</v>
          </cell>
          <cell r="U983" t="str">
            <v>CLAY, NATURAL, N.O.S.</v>
          </cell>
          <cell r="W983" t="str">
            <v>CMH</v>
          </cell>
          <cell r="Z983" t="str">
            <v>N</v>
          </cell>
          <cell r="AA983" t="str">
            <v>MXMT0047W</v>
          </cell>
          <cell r="AB983" t="str">
            <v>MOL MAXIM</v>
          </cell>
          <cell r="AC983" t="str">
            <v>EC1</v>
          </cell>
          <cell r="AD983">
            <v>43811</v>
          </cell>
          <cell r="AE983">
            <v>29780.76</v>
          </cell>
          <cell r="AF983" t="str">
            <v>JPUKB06</v>
          </cell>
          <cell r="AG983" t="str">
            <v>山優丸</v>
          </cell>
          <cell r="AH983">
            <v>43815</v>
          </cell>
          <cell r="AI983">
            <v>43816</v>
          </cell>
          <cell r="AJ983" t="str">
            <v>UNIX</v>
          </cell>
          <cell r="AK983" t="str">
            <v>六甲SBC</v>
          </cell>
          <cell r="AL983" t="str">
            <v>3GDL1</v>
          </cell>
          <cell r="AM983" t="str">
            <v>金子国際コンテナヤード（日本興運）</v>
          </cell>
          <cell r="AN983" t="str">
            <v>36W60</v>
          </cell>
          <cell r="AO983">
            <v>43804</v>
          </cell>
          <cell r="AP983">
            <v>0.41666666666666669</v>
          </cell>
          <cell r="AQ983" t="str">
            <v/>
          </cell>
          <cell r="AR983" t="str">
            <v>神戸港　六甲RC3/4/5号</v>
          </cell>
        </row>
        <row r="984">
          <cell r="B984" t="str">
            <v>RICVER9737002</v>
          </cell>
          <cell r="C984">
            <v>2</v>
          </cell>
          <cell r="D984">
            <v>43804</v>
          </cell>
          <cell r="E984">
            <v>0.41666666666666669</v>
          </cell>
          <cell r="G984" t="str">
            <v>山優丸</v>
          </cell>
          <cell r="H984">
            <v>43815</v>
          </cell>
          <cell r="I984">
            <v>43816</v>
          </cell>
          <cell r="J984" t="str">
            <v>JPUKB06JPIYM</v>
          </cell>
          <cell r="K984" t="str">
            <v>RICVER973700</v>
          </cell>
          <cell r="L984" t="str">
            <v>DRYU4055257</v>
          </cell>
          <cell r="M984" t="str">
            <v>D4</v>
          </cell>
          <cell r="N984">
            <v>2004288</v>
          </cell>
          <cell r="O984" t="str">
            <v>ITOCHU CHEMICAL FRONTIER CORPORATION</v>
          </cell>
          <cell r="P984" t="str">
            <v>USSAV</v>
          </cell>
          <cell r="Q984" t="str">
            <v>JPUKB</v>
          </cell>
          <cell r="R984" t="str">
            <v>JPIYM</v>
          </cell>
          <cell r="S984" t="str">
            <v>Y</v>
          </cell>
          <cell r="T984" t="str">
            <v>DR</v>
          </cell>
          <cell r="U984" t="str">
            <v>CLAY, NATURAL, N.O.S.</v>
          </cell>
          <cell r="W984" t="str">
            <v>CMH</v>
          </cell>
          <cell r="Z984" t="str">
            <v>N</v>
          </cell>
          <cell r="AA984" t="str">
            <v>MXMT0047W</v>
          </cell>
          <cell r="AB984" t="str">
            <v>MOL MAXIM</v>
          </cell>
          <cell r="AC984" t="str">
            <v>EC1</v>
          </cell>
          <cell r="AD984">
            <v>43811</v>
          </cell>
          <cell r="AE984">
            <v>29710.76</v>
          </cell>
          <cell r="AF984" t="str">
            <v>JPUKB06</v>
          </cell>
          <cell r="AG984" t="str">
            <v>山優丸</v>
          </cell>
          <cell r="AH984">
            <v>43815</v>
          </cell>
          <cell r="AI984">
            <v>43816</v>
          </cell>
          <cell r="AJ984" t="str">
            <v>UNIX</v>
          </cell>
          <cell r="AK984" t="str">
            <v>六甲SBC</v>
          </cell>
          <cell r="AL984" t="str">
            <v>3GDL1</v>
          </cell>
          <cell r="AM984" t="str">
            <v>金子国際コンテナヤード（日本興運）</v>
          </cell>
          <cell r="AN984" t="str">
            <v>36W60</v>
          </cell>
          <cell r="AO984">
            <v>43804</v>
          </cell>
          <cell r="AP984">
            <v>0.41666666666666669</v>
          </cell>
          <cell r="AQ984" t="str">
            <v/>
          </cell>
          <cell r="AR984" t="str">
            <v>神戸港　六甲RC3/4/5号</v>
          </cell>
        </row>
        <row r="985">
          <cell r="B985" t="str">
            <v>RICVER9737003</v>
          </cell>
          <cell r="C985">
            <v>3</v>
          </cell>
          <cell r="D985">
            <v>43804</v>
          </cell>
          <cell r="E985">
            <v>0.41666666666666669</v>
          </cell>
          <cell r="G985" t="str">
            <v>山優丸</v>
          </cell>
          <cell r="H985">
            <v>43815</v>
          </cell>
          <cell r="I985">
            <v>43816</v>
          </cell>
          <cell r="J985" t="str">
            <v>JPUKB06JPIYM</v>
          </cell>
          <cell r="K985" t="str">
            <v>RICVER973700</v>
          </cell>
          <cell r="L985" t="str">
            <v>DRYU4246850</v>
          </cell>
          <cell r="M985" t="str">
            <v>D4</v>
          </cell>
          <cell r="N985">
            <v>2004318</v>
          </cell>
          <cell r="O985" t="str">
            <v>ITOCHU CHEMICAL FRONTIER CORPORATION</v>
          </cell>
          <cell r="P985" t="str">
            <v>USSAV</v>
          </cell>
          <cell r="Q985" t="str">
            <v>JPUKB</v>
          </cell>
          <cell r="R985" t="str">
            <v>JPIYM</v>
          </cell>
          <cell r="S985" t="str">
            <v>Y</v>
          </cell>
          <cell r="T985" t="str">
            <v>DR</v>
          </cell>
          <cell r="U985" t="str">
            <v>CLAY, NATURAL, N.O.S.</v>
          </cell>
          <cell r="W985" t="str">
            <v>CMH</v>
          </cell>
          <cell r="Z985" t="str">
            <v>N</v>
          </cell>
          <cell r="AA985" t="str">
            <v>MXMT0047W</v>
          </cell>
          <cell r="AB985" t="str">
            <v>MOL MAXIM</v>
          </cell>
          <cell r="AC985" t="str">
            <v>EC1</v>
          </cell>
          <cell r="AD985">
            <v>43811</v>
          </cell>
          <cell r="AE985">
            <v>29710.76</v>
          </cell>
          <cell r="AF985" t="str">
            <v>JPUKB06</v>
          </cell>
          <cell r="AG985" t="str">
            <v>山優丸</v>
          </cell>
          <cell r="AH985">
            <v>43815</v>
          </cell>
          <cell r="AI985">
            <v>43816</v>
          </cell>
          <cell r="AJ985" t="str">
            <v>UNIX</v>
          </cell>
          <cell r="AK985" t="str">
            <v>六甲SBC</v>
          </cell>
          <cell r="AL985" t="str">
            <v>3GDL1</v>
          </cell>
          <cell r="AM985" t="str">
            <v>金子国際コンテナヤード（日本興運）</v>
          </cell>
          <cell r="AN985" t="str">
            <v>36W60</v>
          </cell>
          <cell r="AO985">
            <v>43804</v>
          </cell>
          <cell r="AP985">
            <v>0.41666666666666669</v>
          </cell>
          <cell r="AQ985" t="str">
            <v/>
          </cell>
          <cell r="AR985" t="str">
            <v>神戸港　六甲RC3/4/5号</v>
          </cell>
        </row>
        <row r="986">
          <cell r="B986" t="str">
            <v>RICVER9737004</v>
          </cell>
          <cell r="C986">
            <v>4</v>
          </cell>
          <cell r="D986">
            <v>43804</v>
          </cell>
          <cell r="E986">
            <v>0.41666666666666669</v>
          </cell>
          <cell r="G986" t="str">
            <v>山優丸</v>
          </cell>
          <cell r="H986">
            <v>43815</v>
          </cell>
          <cell r="I986">
            <v>43816</v>
          </cell>
          <cell r="J986" t="str">
            <v>JPUKB06JPIYM</v>
          </cell>
          <cell r="K986" t="str">
            <v>RICVER973700</v>
          </cell>
          <cell r="L986" t="str">
            <v>GESU6589037</v>
          </cell>
          <cell r="M986" t="str">
            <v>D4</v>
          </cell>
          <cell r="N986">
            <v>2004316</v>
          </cell>
          <cell r="O986" t="str">
            <v>ITOCHU CHEMICAL FRONTIER CORPORATION</v>
          </cell>
          <cell r="P986" t="str">
            <v>USSAV</v>
          </cell>
          <cell r="Q986" t="str">
            <v>JPUKB</v>
          </cell>
          <cell r="R986" t="str">
            <v>JPIYM</v>
          </cell>
          <cell r="S986" t="str">
            <v>Y</v>
          </cell>
          <cell r="T986" t="str">
            <v>DR</v>
          </cell>
          <cell r="U986" t="str">
            <v>CLAY, NATURAL, N.O.S.</v>
          </cell>
          <cell r="W986" t="str">
            <v>CMH</v>
          </cell>
          <cell r="Z986" t="str">
            <v>N</v>
          </cell>
          <cell r="AA986" t="str">
            <v>MXMT0047W</v>
          </cell>
          <cell r="AB986" t="str">
            <v>MOL MAXIM</v>
          </cell>
          <cell r="AC986" t="str">
            <v>EC1</v>
          </cell>
          <cell r="AD986">
            <v>43811</v>
          </cell>
          <cell r="AE986">
            <v>29700.76</v>
          </cell>
          <cell r="AF986" t="str">
            <v>JPUKB06</v>
          </cell>
          <cell r="AG986" t="str">
            <v>山優丸</v>
          </cell>
          <cell r="AH986">
            <v>43815</v>
          </cell>
          <cell r="AI986">
            <v>43816</v>
          </cell>
          <cell r="AJ986" t="str">
            <v>UNIX</v>
          </cell>
          <cell r="AK986" t="str">
            <v>六甲SBC</v>
          </cell>
          <cell r="AL986" t="str">
            <v>3GDL1</v>
          </cell>
          <cell r="AM986" t="str">
            <v>金子国際コンテナヤード（日本興運）</v>
          </cell>
          <cell r="AN986" t="str">
            <v>36W60</v>
          </cell>
          <cell r="AO986">
            <v>43804</v>
          </cell>
          <cell r="AP986">
            <v>0.41666666666666669</v>
          </cell>
          <cell r="AQ986" t="str">
            <v/>
          </cell>
          <cell r="AR986" t="str">
            <v>神戸港　六甲RC3/4/5号</v>
          </cell>
        </row>
        <row r="987">
          <cell r="B987" t="str">
            <v>RICVER9737005</v>
          </cell>
          <cell r="C987">
            <v>5</v>
          </cell>
          <cell r="D987">
            <v>43804</v>
          </cell>
          <cell r="E987">
            <v>0.41666666666666669</v>
          </cell>
          <cell r="G987" t="str">
            <v>山優丸</v>
          </cell>
          <cell r="H987">
            <v>43815</v>
          </cell>
          <cell r="I987">
            <v>43816</v>
          </cell>
          <cell r="J987" t="str">
            <v>JPUKB06JPIYM</v>
          </cell>
          <cell r="K987" t="str">
            <v>RICVER973700</v>
          </cell>
          <cell r="L987" t="str">
            <v>KKFU1860854</v>
          </cell>
          <cell r="M987" t="str">
            <v>D4</v>
          </cell>
          <cell r="N987">
            <v>2004289</v>
          </cell>
          <cell r="O987" t="str">
            <v>ITOCHU CHEMICAL FRONTIER CORPORATION</v>
          </cell>
          <cell r="P987" t="str">
            <v>USSAV</v>
          </cell>
          <cell r="Q987" t="str">
            <v>JPUKB</v>
          </cell>
          <cell r="R987" t="str">
            <v>JPIYM</v>
          </cell>
          <cell r="S987" t="str">
            <v>Y</v>
          </cell>
          <cell r="T987" t="str">
            <v>DR</v>
          </cell>
          <cell r="U987" t="str">
            <v>CLAY, NATURAL, N.O.S.</v>
          </cell>
          <cell r="W987" t="str">
            <v>CMH</v>
          </cell>
          <cell r="Z987" t="str">
            <v>N</v>
          </cell>
          <cell r="AA987" t="str">
            <v>MXMT0047W</v>
          </cell>
          <cell r="AB987" t="str">
            <v>MOL MAXIM</v>
          </cell>
          <cell r="AC987" t="str">
            <v>EC1</v>
          </cell>
          <cell r="AD987">
            <v>43811</v>
          </cell>
          <cell r="AE987">
            <v>29840.76</v>
          </cell>
          <cell r="AF987" t="str">
            <v>JPUKB06</v>
          </cell>
          <cell r="AG987" t="str">
            <v>山優丸</v>
          </cell>
          <cell r="AH987">
            <v>43815</v>
          </cell>
          <cell r="AI987">
            <v>43816</v>
          </cell>
          <cell r="AJ987" t="str">
            <v>UNIX</v>
          </cell>
          <cell r="AK987" t="str">
            <v>六甲SBC</v>
          </cell>
          <cell r="AL987" t="str">
            <v>3GDL1</v>
          </cell>
          <cell r="AM987" t="str">
            <v>金子国際コンテナヤード（日本興運）</v>
          </cell>
          <cell r="AN987" t="str">
            <v>36W60</v>
          </cell>
          <cell r="AO987">
            <v>43804</v>
          </cell>
          <cell r="AP987">
            <v>0.41666666666666669</v>
          </cell>
          <cell r="AQ987" t="str">
            <v/>
          </cell>
          <cell r="AR987" t="str">
            <v>神戸港　六甲RC3/4/5号</v>
          </cell>
        </row>
        <row r="988">
          <cell r="B988" t="str">
            <v>RICVER9737006</v>
          </cell>
          <cell r="C988">
            <v>6</v>
          </cell>
          <cell r="D988">
            <v>43804</v>
          </cell>
          <cell r="E988">
            <v>0.41666666666666669</v>
          </cell>
          <cell r="G988" t="str">
            <v>山優丸</v>
          </cell>
          <cell r="H988">
            <v>43815</v>
          </cell>
          <cell r="I988">
            <v>43816</v>
          </cell>
          <cell r="J988" t="str">
            <v>JPUKB06JPIYM</v>
          </cell>
          <cell r="K988" t="str">
            <v>RICVER973700</v>
          </cell>
          <cell r="L988" t="str">
            <v>MOFU0792680</v>
          </cell>
          <cell r="M988" t="str">
            <v>D4</v>
          </cell>
          <cell r="N988">
            <v>2001157</v>
          </cell>
          <cell r="O988" t="str">
            <v>ITOCHU CHEMICAL FRONTIER CORPORATION</v>
          </cell>
          <cell r="P988" t="str">
            <v>USSAV</v>
          </cell>
          <cell r="Q988" t="str">
            <v>JPUKB</v>
          </cell>
          <cell r="R988" t="str">
            <v>JPIYM</v>
          </cell>
          <cell r="S988" t="str">
            <v>Y</v>
          </cell>
          <cell r="T988" t="str">
            <v>DR</v>
          </cell>
          <cell r="U988" t="str">
            <v>CLAY, NATURAL, N.O.S.</v>
          </cell>
          <cell r="W988" t="str">
            <v>CMH</v>
          </cell>
          <cell r="Z988" t="str">
            <v>N</v>
          </cell>
          <cell r="AA988" t="str">
            <v>MXMT0047W</v>
          </cell>
          <cell r="AB988" t="str">
            <v>MOL MAXIM</v>
          </cell>
          <cell r="AC988" t="str">
            <v>EC1</v>
          </cell>
          <cell r="AD988">
            <v>43811</v>
          </cell>
          <cell r="AE988">
            <v>29820.76</v>
          </cell>
          <cell r="AF988" t="str">
            <v>JPUKB06</v>
          </cell>
          <cell r="AG988" t="str">
            <v>山優丸</v>
          </cell>
          <cell r="AH988">
            <v>43815</v>
          </cell>
          <cell r="AI988">
            <v>43816</v>
          </cell>
          <cell r="AJ988" t="str">
            <v>UNIX</v>
          </cell>
          <cell r="AK988" t="str">
            <v>六甲SBC</v>
          </cell>
          <cell r="AL988" t="str">
            <v>3GDL1</v>
          </cell>
          <cell r="AM988" t="str">
            <v>金子国際コンテナヤード（日本興運）</v>
          </cell>
          <cell r="AN988" t="str">
            <v>36W60</v>
          </cell>
          <cell r="AO988">
            <v>43804</v>
          </cell>
          <cell r="AP988">
            <v>0.41666666666666669</v>
          </cell>
          <cell r="AQ988" t="str">
            <v/>
          </cell>
          <cell r="AR988" t="str">
            <v>神戸港　六甲RC3/4/5号</v>
          </cell>
        </row>
        <row r="989">
          <cell r="B989" t="str">
            <v>RICVER9737007</v>
          </cell>
          <cell r="C989">
            <v>7</v>
          </cell>
          <cell r="D989">
            <v>43804</v>
          </cell>
          <cell r="E989">
            <v>0.41666666666666669</v>
          </cell>
          <cell r="G989" t="str">
            <v>山優丸</v>
          </cell>
          <cell r="H989">
            <v>43815</v>
          </cell>
          <cell r="I989">
            <v>43816</v>
          </cell>
          <cell r="J989" t="str">
            <v>JPUKB06JPIYM</v>
          </cell>
          <cell r="K989" t="str">
            <v>RICVER973700</v>
          </cell>
          <cell r="L989" t="str">
            <v>NYKU8270779</v>
          </cell>
          <cell r="M989" t="str">
            <v>D4</v>
          </cell>
          <cell r="N989">
            <v>2004339</v>
          </cell>
          <cell r="O989" t="str">
            <v>ITOCHU CHEMICAL FRONTIER CORPORATION</v>
          </cell>
          <cell r="P989" t="str">
            <v>USSAV</v>
          </cell>
          <cell r="Q989" t="str">
            <v>JPUKB</v>
          </cell>
          <cell r="R989" t="str">
            <v>JPIYM</v>
          </cell>
          <cell r="S989" t="str">
            <v>Y</v>
          </cell>
          <cell r="T989" t="str">
            <v>DR</v>
          </cell>
          <cell r="U989" t="str">
            <v>CLAY, NATURAL, N.O.S.</v>
          </cell>
          <cell r="W989" t="str">
            <v>CMH</v>
          </cell>
          <cell r="Z989" t="str">
            <v>N</v>
          </cell>
          <cell r="AA989" t="str">
            <v>MXMT0047W</v>
          </cell>
          <cell r="AB989" t="str">
            <v>MOL MAXIM</v>
          </cell>
          <cell r="AC989" t="str">
            <v>EC1</v>
          </cell>
          <cell r="AD989">
            <v>43811</v>
          </cell>
          <cell r="AE989">
            <v>29870.76</v>
          </cell>
          <cell r="AF989" t="str">
            <v>JPUKB06</v>
          </cell>
          <cell r="AG989" t="str">
            <v>山優丸</v>
          </cell>
          <cell r="AH989">
            <v>43815</v>
          </cell>
          <cell r="AI989">
            <v>43816</v>
          </cell>
          <cell r="AJ989" t="str">
            <v>UNIX</v>
          </cell>
          <cell r="AK989" t="str">
            <v>六甲SBC</v>
          </cell>
          <cell r="AL989" t="str">
            <v>3GDL1</v>
          </cell>
          <cell r="AM989" t="str">
            <v>金子国際コンテナヤード（日本興運）</v>
          </cell>
          <cell r="AN989" t="str">
            <v>36W60</v>
          </cell>
          <cell r="AO989">
            <v>43804</v>
          </cell>
          <cell r="AP989">
            <v>0.41666666666666669</v>
          </cell>
          <cell r="AQ989" t="str">
            <v/>
          </cell>
          <cell r="AR989" t="str">
            <v>神戸港　六甲RC3/4/5号</v>
          </cell>
        </row>
        <row r="990">
          <cell r="B990" t="str">
            <v>RICVER9737008</v>
          </cell>
          <cell r="C990">
            <v>8</v>
          </cell>
          <cell r="D990">
            <v>43804</v>
          </cell>
          <cell r="E990">
            <v>0.41666666666666669</v>
          </cell>
          <cell r="G990" t="str">
            <v>山優丸</v>
          </cell>
          <cell r="H990">
            <v>43815</v>
          </cell>
          <cell r="I990">
            <v>43816</v>
          </cell>
          <cell r="J990" t="str">
            <v>JPUKB06JPIYM</v>
          </cell>
          <cell r="K990" t="str">
            <v>RICVER973700</v>
          </cell>
          <cell r="L990" t="str">
            <v>TCKU4388826</v>
          </cell>
          <cell r="M990" t="str">
            <v>D4</v>
          </cell>
          <cell r="N990">
            <v>2004319</v>
          </cell>
          <cell r="O990" t="str">
            <v>ITOCHU CHEMICAL FRONTIER CORPORATION</v>
          </cell>
          <cell r="P990" t="str">
            <v>USSAV</v>
          </cell>
          <cell r="Q990" t="str">
            <v>JPUKB</v>
          </cell>
          <cell r="R990" t="str">
            <v>JPIYM</v>
          </cell>
          <cell r="S990" t="str">
            <v>Y</v>
          </cell>
          <cell r="T990" t="str">
            <v>DR</v>
          </cell>
          <cell r="U990" t="str">
            <v>CLAY, NATURAL, N.O.S.</v>
          </cell>
          <cell r="W990" t="str">
            <v>CMH</v>
          </cell>
          <cell r="Z990" t="str">
            <v>N</v>
          </cell>
          <cell r="AA990" t="str">
            <v>MXMT0047W</v>
          </cell>
          <cell r="AB990" t="str">
            <v>MOL MAXIM</v>
          </cell>
          <cell r="AC990" t="str">
            <v>EC1</v>
          </cell>
          <cell r="AD990">
            <v>43811</v>
          </cell>
          <cell r="AE990">
            <v>29770.76</v>
          </cell>
          <cell r="AF990" t="str">
            <v>JPUKB06</v>
          </cell>
          <cell r="AG990" t="str">
            <v>山優丸</v>
          </cell>
          <cell r="AH990">
            <v>43815</v>
          </cell>
          <cell r="AI990">
            <v>43816</v>
          </cell>
          <cell r="AJ990" t="str">
            <v>UNIX</v>
          </cell>
          <cell r="AK990" t="str">
            <v>六甲SBC</v>
          </cell>
          <cell r="AL990" t="str">
            <v>3GDL1</v>
          </cell>
          <cell r="AM990" t="str">
            <v>金子国際コンテナヤード（日本興運）</v>
          </cell>
          <cell r="AN990" t="str">
            <v>36W60</v>
          </cell>
          <cell r="AO990">
            <v>43804</v>
          </cell>
          <cell r="AP990">
            <v>0.41666666666666669</v>
          </cell>
          <cell r="AQ990" t="str">
            <v/>
          </cell>
          <cell r="AR990" t="str">
            <v>神戸港　六甲RC3/4/5号</v>
          </cell>
        </row>
        <row r="991">
          <cell r="B991" t="str">
            <v>RICVER9737009</v>
          </cell>
          <cell r="C991">
            <v>9</v>
          </cell>
          <cell r="D991">
            <v>43804</v>
          </cell>
          <cell r="E991">
            <v>0.41666666666666669</v>
          </cell>
          <cell r="G991" t="str">
            <v>山優丸</v>
          </cell>
          <cell r="H991">
            <v>43815</v>
          </cell>
          <cell r="I991">
            <v>43816</v>
          </cell>
          <cell r="J991" t="str">
            <v>JPUKB06JPIYM</v>
          </cell>
          <cell r="K991" t="str">
            <v>RICVER973700</v>
          </cell>
          <cell r="L991" t="str">
            <v>TCKU4625070</v>
          </cell>
          <cell r="M991" t="str">
            <v>D4</v>
          </cell>
          <cell r="N991">
            <v>2004331</v>
          </cell>
          <cell r="O991" t="str">
            <v>ITOCHU CHEMICAL FRONTIER CORPORATION</v>
          </cell>
          <cell r="P991" t="str">
            <v>USSAV</v>
          </cell>
          <cell r="Q991" t="str">
            <v>JPUKB</v>
          </cell>
          <cell r="R991" t="str">
            <v>JPIYM</v>
          </cell>
          <cell r="S991" t="str">
            <v>Y</v>
          </cell>
          <cell r="T991" t="str">
            <v>DR</v>
          </cell>
          <cell r="U991" t="str">
            <v>CLAY, NATURAL, N.O.S.</v>
          </cell>
          <cell r="W991" t="str">
            <v>CMH</v>
          </cell>
          <cell r="Z991" t="str">
            <v>N</v>
          </cell>
          <cell r="AA991" t="str">
            <v>MXMT0047W</v>
          </cell>
          <cell r="AB991" t="str">
            <v>MOL MAXIM</v>
          </cell>
          <cell r="AC991" t="str">
            <v>EC1</v>
          </cell>
          <cell r="AD991">
            <v>43811</v>
          </cell>
          <cell r="AE991">
            <v>29770.76</v>
          </cell>
          <cell r="AF991" t="str">
            <v>JPUKB06</v>
          </cell>
          <cell r="AG991" t="str">
            <v>山優丸</v>
          </cell>
          <cell r="AH991">
            <v>43815</v>
          </cell>
          <cell r="AI991">
            <v>43816</v>
          </cell>
          <cell r="AJ991" t="str">
            <v>UNIX</v>
          </cell>
          <cell r="AK991" t="str">
            <v>六甲SBC</v>
          </cell>
          <cell r="AL991" t="str">
            <v>3GDL1</v>
          </cell>
          <cell r="AM991" t="str">
            <v>金子国際コンテナヤード（日本興運）</v>
          </cell>
          <cell r="AN991" t="str">
            <v>36W60</v>
          </cell>
          <cell r="AO991">
            <v>43804</v>
          </cell>
          <cell r="AP991">
            <v>0.41666666666666669</v>
          </cell>
          <cell r="AQ991" t="str">
            <v/>
          </cell>
          <cell r="AR991" t="str">
            <v>神戸港　六甲RC3/4/5号</v>
          </cell>
        </row>
        <row r="992">
          <cell r="B992" t="str">
            <v>RICVER97370010</v>
          </cell>
          <cell r="C992">
            <v>10</v>
          </cell>
          <cell r="D992">
            <v>43804</v>
          </cell>
          <cell r="E992">
            <v>0.41666666666666669</v>
          </cell>
          <cell r="G992" t="str">
            <v>山優丸</v>
          </cell>
          <cell r="H992">
            <v>43815</v>
          </cell>
          <cell r="I992">
            <v>43816</v>
          </cell>
          <cell r="J992" t="str">
            <v>JPUKB06JPIYM</v>
          </cell>
          <cell r="K992" t="str">
            <v>RICVER973700</v>
          </cell>
          <cell r="L992" t="str">
            <v>TCLU4013088</v>
          </cell>
          <cell r="M992" t="str">
            <v>D4</v>
          </cell>
          <cell r="N992">
            <v>2004340</v>
          </cell>
          <cell r="O992" t="str">
            <v>ITOCHU CHEMICAL FRONTIER CORPORATION</v>
          </cell>
          <cell r="P992" t="str">
            <v>USSAV</v>
          </cell>
          <cell r="Q992" t="str">
            <v>JPUKB</v>
          </cell>
          <cell r="R992" t="str">
            <v>JPIYM</v>
          </cell>
          <cell r="S992" t="str">
            <v>Y</v>
          </cell>
          <cell r="T992" t="str">
            <v>DR</v>
          </cell>
          <cell r="U992" t="str">
            <v>CLAY, NATURAL, N.O.S.</v>
          </cell>
          <cell r="W992" t="str">
            <v>CMH</v>
          </cell>
          <cell r="Z992" t="str">
            <v>N</v>
          </cell>
          <cell r="AA992" t="str">
            <v>MXMT0047W</v>
          </cell>
          <cell r="AB992" t="str">
            <v>MOL MAXIM</v>
          </cell>
          <cell r="AC992" t="str">
            <v>EC1</v>
          </cell>
          <cell r="AD992">
            <v>43811</v>
          </cell>
          <cell r="AE992">
            <v>29770.76</v>
          </cell>
          <cell r="AF992" t="str">
            <v>JPUKB06</v>
          </cell>
          <cell r="AG992" t="str">
            <v>山優丸</v>
          </cell>
          <cell r="AH992">
            <v>43815</v>
          </cell>
          <cell r="AI992">
            <v>43816</v>
          </cell>
          <cell r="AJ992" t="str">
            <v>UNIX</v>
          </cell>
          <cell r="AK992" t="str">
            <v>六甲SBC</v>
          </cell>
          <cell r="AL992" t="str">
            <v>3GDL1</v>
          </cell>
          <cell r="AM992" t="str">
            <v>金子国際コンテナヤード（日本興運）</v>
          </cell>
          <cell r="AN992" t="str">
            <v>36W60</v>
          </cell>
          <cell r="AO992">
            <v>43804</v>
          </cell>
          <cell r="AP992">
            <v>0.41666666666666669</v>
          </cell>
          <cell r="AQ992" t="str">
            <v/>
          </cell>
          <cell r="AR992" t="str">
            <v>神戸港　六甲RC3/4/5号</v>
          </cell>
        </row>
        <row r="993">
          <cell r="B993" t="str">
            <v>RICVDJ5569001</v>
          </cell>
          <cell r="C993">
            <v>1</v>
          </cell>
          <cell r="D993">
            <v>43804</v>
          </cell>
          <cell r="E993">
            <v>0.41666666666666669</v>
          </cell>
          <cell r="G993" t="str">
            <v>山優丸</v>
          </cell>
          <cell r="H993">
            <v>43815</v>
          </cell>
          <cell r="I993">
            <v>43816</v>
          </cell>
          <cell r="J993" t="str">
            <v>JPUKB06JPIYM</v>
          </cell>
          <cell r="K993" t="str">
            <v>RICVDJ556900</v>
          </cell>
          <cell r="L993" t="str">
            <v>MOFU5837052</v>
          </cell>
          <cell r="M993" t="str">
            <v>D4</v>
          </cell>
          <cell r="N993">
            <v>656499</v>
          </cell>
          <cell r="O993" t="str">
            <v>ITOCHU CORPORATION</v>
          </cell>
          <cell r="P993" t="str">
            <v>USCHS</v>
          </cell>
          <cell r="Q993" t="str">
            <v>JPUKB</v>
          </cell>
          <cell r="R993" t="str">
            <v>JPIYM</v>
          </cell>
          <cell r="S993" t="str">
            <v>Y</v>
          </cell>
          <cell r="T993" t="str">
            <v>DR</v>
          </cell>
          <cell r="U993" t="str">
            <v>PULP OF WOOD OR OF OTHER FIBROUS CELLULOSIC MATERIAL</v>
          </cell>
          <cell r="W993" t="str">
            <v>CMH</v>
          </cell>
          <cell r="Z993" t="str">
            <v>N</v>
          </cell>
          <cell r="AA993" t="str">
            <v>MXMT0047W</v>
          </cell>
          <cell r="AB993" t="str">
            <v>MOL MAXIM</v>
          </cell>
          <cell r="AC993" t="str">
            <v>EC1</v>
          </cell>
          <cell r="AD993">
            <v>43811</v>
          </cell>
          <cell r="AE993">
            <v>24714</v>
          </cell>
          <cell r="AF993" t="str">
            <v>JPUKB06</v>
          </cell>
          <cell r="AG993" t="str">
            <v>山優丸</v>
          </cell>
          <cell r="AH993">
            <v>43815</v>
          </cell>
          <cell r="AI993">
            <v>43816</v>
          </cell>
          <cell r="AJ993" t="str">
            <v>UNIX</v>
          </cell>
          <cell r="AK993" t="str">
            <v>六甲SBC</v>
          </cell>
          <cell r="AL993" t="str">
            <v>3GDL1</v>
          </cell>
          <cell r="AM993" t="str">
            <v>金子国際コンテナヤード（日本興運）</v>
          </cell>
          <cell r="AN993" t="str">
            <v>36W60</v>
          </cell>
          <cell r="AO993">
            <v>43804</v>
          </cell>
          <cell r="AP993">
            <v>0.41666666666666669</v>
          </cell>
          <cell r="AQ993" t="str">
            <v/>
          </cell>
          <cell r="AR993" t="str">
            <v>神戸港　六甲RC3/4/5号</v>
          </cell>
        </row>
        <row r="994">
          <cell r="B994" t="str">
            <v>RICVDJ5569002</v>
          </cell>
          <cell r="C994">
            <v>2</v>
          </cell>
          <cell r="D994">
            <v>43804</v>
          </cell>
          <cell r="E994">
            <v>0.41666666666666669</v>
          </cell>
          <cell r="G994" t="str">
            <v>山優丸</v>
          </cell>
          <cell r="H994">
            <v>43815</v>
          </cell>
          <cell r="I994">
            <v>43816</v>
          </cell>
          <cell r="J994" t="str">
            <v>JPUKB06JPIYM</v>
          </cell>
          <cell r="K994" t="str">
            <v>RICVDJ556900</v>
          </cell>
          <cell r="L994" t="str">
            <v>NYKU5206800</v>
          </cell>
          <cell r="M994" t="str">
            <v>D5</v>
          </cell>
          <cell r="N994">
            <v>656409</v>
          </cell>
          <cell r="O994" t="str">
            <v>ITOCHU CORPORATION</v>
          </cell>
          <cell r="P994" t="str">
            <v>USCHS</v>
          </cell>
          <cell r="Q994" t="str">
            <v>JPUKB</v>
          </cell>
          <cell r="R994" t="str">
            <v>JPIYM</v>
          </cell>
          <cell r="S994" t="str">
            <v>Y</v>
          </cell>
          <cell r="T994" t="str">
            <v>DR</v>
          </cell>
          <cell r="U994" t="str">
            <v>PULP OF WOOD OR OF OTHER FIBROUS CELLULOSIC MATERIAL</v>
          </cell>
          <cell r="W994" t="str">
            <v>CMH</v>
          </cell>
          <cell r="Z994" t="str">
            <v>N</v>
          </cell>
          <cell r="AA994" t="str">
            <v>MXMT0047W</v>
          </cell>
          <cell r="AB994" t="str">
            <v>MOL MAXIM</v>
          </cell>
          <cell r="AC994" t="str">
            <v>EC1</v>
          </cell>
          <cell r="AD994">
            <v>43811</v>
          </cell>
          <cell r="AE994">
            <v>24836</v>
          </cell>
          <cell r="AF994" t="str">
            <v>JPUKB06</v>
          </cell>
          <cell r="AG994" t="str">
            <v>山優丸</v>
          </cell>
          <cell r="AH994">
            <v>43815</v>
          </cell>
          <cell r="AI994">
            <v>43816</v>
          </cell>
          <cell r="AJ994" t="str">
            <v>UNIX</v>
          </cell>
          <cell r="AK994" t="str">
            <v>六甲SBC</v>
          </cell>
          <cell r="AL994" t="str">
            <v>3GDL1</v>
          </cell>
          <cell r="AM994" t="str">
            <v>金子国際コンテナヤード（日本興運）</v>
          </cell>
          <cell r="AN994" t="str">
            <v>36W60</v>
          </cell>
          <cell r="AO994">
            <v>43804</v>
          </cell>
          <cell r="AP994">
            <v>0.41666666666666669</v>
          </cell>
          <cell r="AQ994" t="str">
            <v/>
          </cell>
          <cell r="AR994" t="str">
            <v>神戸港　六甲RC3/4/5号</v>
          </cell>
        </row>
        <row r="995">
          <cell r="B995" t="str">
            <v>RICVDJ5569003</v>
          </cell>
          <cell r="C995">
            <v>3</v>
          </cell>
          <cell r="D995">
            <v>43804</v>
          </cell>
          <cell r="E995">
            <v>0.41666666666666669</v>
          </cell>
          <cell r="G995" t="str">
            <v>山優丸</v>
          </cell>
          <cell r="H995">
            <v>43815</v>
          </cell>
          <cell r="I995">
            <v>43816</v>
          </cell>
          <cell r="J995" t="str">
            <v>JPUKB06JPIYM</v>
          </cell>
          <cell r="K995" t="str">
            <v>RICVDJ556900</v>
          </cell>
          <cell r="L995" t="str">
            <v>ONEU0203220</v>
          </cell>
          <cell r="M995" t="str">
            <v>D5</v>
          </cell>
          <cell r="N995">
            <v>656478</v>
          </cell>
          <cell r="O995" t="str">
            <v>ITOCHU CORPORATION</v>
          </cell>
          <cell r="P995" t="str">
            <v>USCHS</v>
          </cell>
          <cell r="Q995" t="str">
            <v>JPUKB</v>
          </cell>
          <cell r="R995" t="str">
            <v>JPIYM</v>
          </cell>
          <cell r="S995" t="str">
            <v>Y</v>
          </cell>
          <cell r="T995" t="str">
            <v>DR</v>
          </cell>
          <cell r="U995" t="str">
            <v>PULP OF WOOD OR OF OTHER FIBROUS CELLULOSIC MATERIAL</v>
          </cell>
          <cell r="W995" t="str">
            <v>CMH</v>
          </cell>
          <cell r="Z995" t="str">
            <v>N</v>
          </cell>
          <cell r="AA995" t="str">
            <v>MXMT0047W</v>
          </cell>
          <cell r="AB995" t="str">
            <v>MOL MAXIM</v>
          </cell>
          <cell r="AC995" t="str">
            <v>EC1</v>
          </cell>
          <cell r="AD995">
            <v>43811</v>
          </cell>
          <cell r="AE995">
            <v>24837</v>
          </cell>
          <cell r="AF995" t="str">
            <v>JPUKB06</v>
          </cell>
          <cell r="AG995" t="str">
            <v>山優丸</v>
          </cell>
          <cell r="AH995">
            <v>43815</v>
          </cell>
          <cell r="AI995">
            <v>43816</v>
          </cell>
          <cell r="AJ995" t="str">
            <v>UNIX</v>
          </cell>
          <cell r="AK995" t="str">
            <v>六甲SBC</v>
          </cell>
          <cell r="AL995" t="str">
            <v>3GDL1</v>
          </cell>
          <cell r="AM995" t="str">
            <v>金子国際コンテナヤード（日本興運）</v>
          </cell>
          <cell r="AN995" t="str">
            <v>36W60</v>
          </cell>
          <cell r="AO995">
            <v>43804</v>
          </cell>
          <cell r="AP995">
            <v>0.41666666666666669</v>
          </cell>
          <cell r="AQ995" t="str">
            <v/>
          </cell>
          <cell r="AR995" t="str">
            <v>神戸港　六甲RC3/4/5号</v>
          </cell>
        </row>
        <row r="996">
          <cell r="B996" t="str">
            <v>RICVDJ5569004</v>
          </cell>
          <cell r="C996">
            <v>4</v>
          </cell>
          <cell r="D996">
            <v>43804</v>
          </cell>
          <cell r="E996">
            <v>0.41666666666666669</v>
          </cell>
          <cell r="G996" t="str">
            <v>山優丸</v>
          </cell>
          <cell r="H996">
            <v>43815</v>
          </cell>
          <cell r="I996">
            <v>43816</v>
          </cell>
          <cell r="J996" t="str">
            <v>JPUKB06JPIYM</v>
          </cell>
          <cell r="K996" t="str">
            <v>RICVDJ556900</v>
          </cell>
          <cell r="L996" t="str">
            <v>SEGU4462979</v>
          </cell>
          <cell r="M996" t="str">
            <v>D5</v>
          </cell>
          <cell r="N996">
            <v>656404</v>
          </cell>
          <cell r="O996" t="str">
            <v>ITOCHU CORPORATION</v>
          </cell>
          <cell r="P996" t="str">
            <v>USCHS</v>
          </cell>
          <cell r="Q996" t="str">
            <v>JPUKB</v>
          </cell>
          <cell r="R996" t="str">
            <v>JPIYM</v>
          </cell>
          <cell r="S996" t="str">
            <v>Y</v>
          </cell>
          <cell r="T996" t="str">
            <v>DR</v>
          </cell>
          <cell r="U996" t="str">
            <v>PULP OF WOOD OR OF OTHER FIBROUS CELLULOSIC MATERIAL</v>
          </cell>
          <cell r="W996" t="str">
            <v>CMH</v>
          </cell>
          <cell r="Z996" t="str">
            <v>N</v>
          </cell>
          <cell r="AA996" t="str">
            <v>MXMT0047W</v>
          </cell>
          <cell r="AB996" t="str">
            <v>MOL MAXIM</v>
          </cell>
          <cell r="AC996" t="str">
            <v>EC1</v>
          </cell>
          <cell r="AD996">
            <v>43811</v>
          </cell>
          <cell r="AE996">
            <v>24790</v>
          </cell>
          <cell r="AF996" t="str">
            <v>JPUKB06</v>
          </cell>
          <cell r="AG996" t="str">
            <v>山優丸</v>
          </cell>
          <cell r="AH996">
            <v>43815</v>
          </cell>
          <cell r="AI996">
            <v>43816</v>
          </cell>
          <cell r="AJ996" t="str">
            <v>UNIX</v>
          </cell>
          <cell r="AK996" t="str">
            <v>六甲SBC</v>
          </cell>
          <cell r="AL996" t="str">
            <v>3GDL1</v>
          </cell>
          <cell r="AM996" t="str">
            <v>金子国際コンテナヤード（日本興運）</v>
          </cell>
          <cell r="AN996" t="str">
            <v>36W60</v>
          </cell>
          <cell r="AO996">
            <v>43804</v>
          </cell>
          <cell r="AP996">
            <v>0.41666666666666669</v>
          </cell>
          <cell r="AQ996" t="str">
            <v/>
          </cell>
          <cell r="AR996" t="str">
            <v>神戸港　六甲RC3/4/5号</v>
          </cell>
        </row>
        <row r="997">
          <cell r="B997" t="str">
            <v>RICVDJ5569005</v>
          </cell>
          <cell r="C997">
            <v>5</v>
          </cell>
          <cell r="D997">
            <v>43804</v>
          </cell>
          <cell r="E997">
            <v>0.41666666666666669</v>
          </cell>
          <cell r="G997" t="str">
            <v>山優丸</v>
          </cell>
          <cell r="H997">
            <v>43815</v>
          </cell>
          <cell r="I997">
            <v>43816</v>
          </cell>
          <cell r="J997" t="str">
            <v>JPUKB06JPIYM</v>
          </cell>
          <cell r="K997" t="str">
            <v>RICVDJ556900</v>
          </cell>
          <cell r="L997" t="str">
            <v>TCLU4700926</v>
          </cell>
          <cell r="M997" t="str">
            <v>D4</v>
          </cell>
          <cell r="N997">
            <v>656435</v>
          </cell>
          <cell r="O997" t="str">
            <v>ITOCHU CORPORATION</v>
          </cell>
          <cell r="P997" t="str">
            <v>USCHS</v>
          </cell>
          <cell r="Q997" t="str">
            <v>JPUKB</v>
          </cell>
          <cell r="R997" t="str">
            <v>JPIYM</v>
          </cell>
          <cell r="S997" t="str">
            <v>Y</v>
          </cell>
          <cell r="T997" t="str">
            <v>DR</v>
          </cell>
          <cell r="U997" t="str">
            <v>PULP OF WOOD OR OF OTHER FIBROUS CELLULOSIC MATERIAL</v>
          </cell>
          <cell r="W997" t="str">
            <v>CMH</v>
          </cell>
          <cell r="Z997" t="str">
            <v>N</v>
          </cell>
          <cell r="AA997" t="str">
            <v>MXMT0047W</v>
          </cell>
          <cell r="AB997" t="str">
            <v>MOL MAXIM</v>
          </cell>
          <cell r="AC997" t="str">
            <v>EC1</v>
          </cell>
          <cell r="AD997">
            <v>43811</v>
          </cell>
          <cell r="AE997">
            <v>24640</v>
          </cell>
          <cell r="AF997" t="str">
            <v>JPUKB06</v>
          </cell>
          <cell r="AG997" t="str">
            <v>山優丸</v>
          </cell>
          <cell r="AH997">
            <v>43815</v>
          </cell>
          <cell r="AI997">
            <v>43816</v>
          </cell>
          <cell r="AJ997" t="str">
            <v>UNIX</v>
          </cell>
          <cell r="AK997" t="str">
            <v>六甲SBC</v>
          </cell>
          <cell r="AL997" t="str">
            <v>3GDL1</v>
          </cell>
          <cell r="AM997" t="str">
            <v>金子国際コンテナヤード（日本興運）</v>
          </cell>
          <cell r="AN997" t="str">
            <v>36W60</v>
          </cell>
          <cell r="AO997">
            <v>43804</v>
          </cell>
          <cell r="AP997">
            <v>0.41666666666666669</v>
          </cell>
          <cell r="AQ997" t="str">
            <v/>
          </cell>
          <cell r="AR997" t="str">
            <v>神戸港　六甲RC3/4/5号</v>
          </cell>
        </row>
        <row r="998">
          <cell r="B998" t="str">
            <v>RICVDJ5569006</v>
          </cell>
          <cell r="C998">
            <v>6</v>
          </cell>
          <cell r="D998">
            <v>43804</v>
          </cell>
          <cell r="E998">
            <v>0.41666666666666669</v>
          </cell>
          <cell r="G998" t="str">
            <v>山優丸</v>
          </cell>
          <cell r="H998">
            <v>43815</v>
          </cell>
          <cell r="I998">
            <v>43816</v>
          </cell>
          <cell r="J998" t="str">
            <v>JPUKB06JPIYM</v>
          </cell>
          <cell r="K998" t="str">
            <v>RICVDJ556900</v>
          </cell>
          <cell r="L998" t="str">
            <v>TCLU4980555</v>
          </cell>
          <cell r="M998" t="str">
            <v>D5</v>
          </cell>
          <cell r="N998">
            <v>656433</v>
          </cell>
          <cell r="O998" t="str">
            <v>ITOCHU CORPORATION</v>
          </cell>
          <cell r="P998" t="str">
            <v>USCHS</v>
          </cell>
          <cell r="Q998" t="str">
            <v>JPUKB</v>
          </cell>
          <cell r="R998" t="str">
            <v>JPIYM</v>
          </cell>
          <cell r="S998" t="str">
            <v>Y</v>
          </cell>
          <cell r="T998" t="str">
            <v>DR</v>
          </cell>
          <cell r="U998" t="str">
            <v>PULP OF WOOD OR OF OTHER FIBROUS CELLULOSIC MATERIAL</v>
          </cell>
          <cell r="W998" t="str">
            <v>CMH</v>
          </cell>
          <cell r="Z998" t="str">
            <v>N</v>
          </cell>
          <cell r="AA998" t="str">
            <v>MXMT0047W</v>
          </cell>
          <cell r="AB998" t="str">
            <v>MOL MAXIM</v>
          </cell>
          <cell r="AC998" t="str">
            <v>EC1</v>
          </cell>
          <cell r="AD998">
            <v>43811</v>
          </cell>
          <cell r="AE998">
            <v>24871</v>
          </cell>
          <cell r="AF998" t="str">
            <v>JPUKB06</v>
          </cell>
          <cell r="AG998" t="str">
            <v>山優丸</v>
          </cell>
          <cell r="AH998">
            <v>43815</v>
          </cell>
          <cell r="AI998">
            <v>43816</v>
          </cell>
          <cell r="AJ998" t="str">
            <v>UNIX</v>
          </cell>
          <cell r="AK998" t="str">
            <v>六甲SBC</v>
          </cell>
          <cell r="AL998" t="str">
            <v>3GDL1</v>
          </cell>
          <cell r="AM998" t="str">
            <v>金子国際コンテナヤード（日本興運）</v>
          </cell>
          <cell r="AN998" t="str">
            <v>36W60</v>
          </cell>
          <cell r="AO998">
            <v>43804</v>
          </cell>
          <cell r="AP998">
            <v>0.41666666666666669</v>
          </cell>
          <cell r="AQ998" t="str">
            <v/>
          </cell>
          <cell r="AR998" t="str">
            <v>神戸港　六甲RC3/4/5号</v>
          </cell>
        </row>
        <row r="999">
          <cell r="B999" t="str">
            <v>RICVDJ5569007</v>
          </cell>
          <cell r="C999">
            <v>7</v>
          </cell>
          <cell r="D999">
            <v>43804</v>
          </cell>
          <cell r="E999">
            <v>0.41666666666666669</v>
          </cell>
          <cell r="G999" t="str">
            <v>山優丸</v>
          </cell>
          <cell r="H999">
            <v>43815</v>
          </cell>
          <cell r="I999">
            <v>43816</v>
          </cell>
          <cell r="J999" t="str">
            <v>JPUKB06JPIYM</v>
          </cell>
          <cell r="K999" t="str">
            <v>RICVDJ556900</v>
          </cell>
          <cell r="L999" t="str">
            <v>TCNU6432223</v>
          </cell>
          <cell r="M999" t="str">
            <v>D5</v>
          </cell>
          <cell r="N999">
            <v>656459</v>
          </cell>
          <cell r="O999" t="str">
            <v>ITOCHU CORPORATION</v>
          </cell>
          <cell r="P999" t="str">
            <v>USCHS</v>
          </cell>
          <cell r="Q999" t="str">
            <v>JPUKB</v>
          </cell>
          <cell r="R999" t="str">
            <v>JPIYM</v>
          </cell>
          <cell r="S999" t="str">
            <v>Y</v>
          </cell>
          <cell r="T999" t="str">
            <v>DR</v>
          </cell>
          <cell r="U999" t="str">
            <v>PULP OF WOOD OR OF OTHER FIBROUS CELLULOSIC MATERIAL</v>
          </cell>
          <cell r="W999" t="str">
            <v>CMH</v>
          </cell>
          <cell r="Z999" t="str">
            <v>N</v>
          </cell>
          <cell r="AA999" t="str">
            <v>MXMT0047W</v>
          </cell>
          <cell r="AB999" t="str">
            <v>MOL MAXIM</v>
          </cell>
          <cell r="AC999" t="str">
            <v>EC1</v>
          </cell>
          <cell r="AD999">
            <v>43811</v>
          </cell>
          <cell r="AE999">
            <v>24891</v>
          </cell>
          <cell r="AF999" t="str">
            <v>JPUKB06</v>
          </cell>
          <cell r="AG999" t="str">
            <v>山優丸</v>
          </cell>
          <cell r="AH999">
            <v>43815</v>
          </cell>
          <cell r="AI999">
            <v>43816</v>
          </cell>
          <cell r="AJ999" t="str">
            <v>UNIX</v>
          </cell>
          <cell r="AK999" t="str">
            <v>六甲SBC</v>
          </cell>
          <cell r="AL999" t="str">
            <v>3GDL1</v>
          </cell>
          <cell r="AM999" t="str">
            <v>金子国際コンテナヤード（日本興運）</v>
          </cell>
          <cell r="AN999" t="str">
            <v>36W60</v>
          </cell>
          <cell r="AO999">
            <v>43804</v>
          </cell>
          <cell r="AP999">
            <v>0.41666666666666669</v>
          </cell>
          <cell r="AQ999" t="str">
            <v/>
          </cell>
          <cell r="AR999" t="str">
            <v>神戸港　六甲RC3/4/5号</v>
          </cell>
        </row>
        <row r="1000">
          <cell r="B1000" t="str">
            <v>RICVDJ5595001</v>
          </cell>
          <cell r="C1000">
            <v>1</v>
          </cell>
          <cell r="D1000">
            <v>43804</v>
          </cell>
          <cell r="E1000">
            <v>0.41666666666666669</v>
          </cell>
          <cell r="G1000" t="str">
            <v>山優丸</v>
          </cell>
          <cell r="H1000">
            <v>43817</v>
          </cell>
          <cell r="I1000">
            <v>43818</v>
          </cell>
          <cell r="J1000" t="str">
            <v>JPUKB06JPIYM</v>
          </cell>
          <cell r="K1000" t="str">
            <v>RICVDJ559500</v>
          </cell>
          <cell r="L1000" t="str">
            <v>KKFU8000129</v>
          </cell>
          <cell r="M1000" t="str">
            <v>D5</v>
          </cell>
          <cell r="N1000">
            <v>656944</v>
          </cell>
          <cell r="O1000" t="str">
            <v>ITOCHU CORPORATION</v>
          </cell>
          <cell r="P1000" t="str">
            <v>USCHS</v>
          </cell>
          <cell r="Q1000" t="str">
            <v>JPUKB</v>
          </cell>
          <cell r="R1000" t="str">
            <v>JPIYM</v>
          </cell>
          <cell r="S1000" t="str">
            <v>Y</v>
          </cell>
          <cell r="T1000" t="str">
            <v>DR</v>
          </cell>
          <cell r="U1000" t="str">
            <v>PULP OF WOOD OR OF OTHER FIBROUS CELLULOSIC MATERIAL</v>
          </cell>
          <cell r="W1000" t="str">
            <v>CMH</v>
          </cell>
          <cell r="Z1000" t="str">
            <v>N</v>
          </cell>
          <cell r="AA1000" t="str">
            <v>MXMT0047W</v>
          </cell>
          <cell r="AB1000" t="str">
            <v>MOL MAXIM</v>
          </cell>
          <cell r="AC1000" t="str">
            <v>EC1</v>
          </cell>
          <cell r="AD1000">
            <v>43811</v>
          </cell>
          <cell r="AE1000">
            <v>25304</v>
          </cell>
          <cell r="AF1000" t="str">
            <v>JPUKB06</v>
          </cell>
          <cell r="AG1000" t="str">
            <v>山優丸</v>
          </cell>
          <cell r="AH1000">
            <v>43817</v>
          </cell>
          <cell r="AI1000">
            <v>43818</v>
          </cell>
          <cell r="AJ1000" t="str">
            <v>UNIX</v>
          </cell>
          <cell r="AK1000" t="str">
            <v>六甲SBC</v>
          </cell>
          <cell r="AL1000" t="str">
            <v>3GDL1</v>
          </cell>
          <cell r="AM1000" t="str">
            <v>金子国際コンテナヤード（日本興運）</v>
          </cell>
          <cell r="AN1000" t="str">
            <v>36W60</v>
          </cell>
          <cell r="AO1000">
            <v>43804</v>
          </cell>
          <cell r="AP1000">
            <v>0.41666666666666669</v>
          </cell>
          <cell r="AQ1000" t="str">
            <v/>
          </cell>
          <cell r="AR1000" t="str">
            <v>神戸港　六甲RC3/4/5号</v>
          </cell>
        </row>
        <row r="1001">
          <cell r="B1001" t="str">
            <v>RICVDJ5595002</v>
          </cell>
          <cell r="C1001">
            <v>2</v>
          </cell>
          <cell r="D1001">
            <v>43804</v>
          </cell>
          <cell r="E1001">
            <v>0.41666666666666669</v>
          </cell>
          <cell r="G1001" t="str">
            <v>山優丸</v>
          </cell>
          <cell r="H1001">
            <v>43817</v>
          </cell>
          <cell r="I1001">
            <v>43818</v>
          </cell>
          <cell r="J1001" t="str">
            <v>JPUKB06JPIYM</v>
          </cell>
          <cell r="K1001" t="str">
            <v>RICVDJ559500</v>
          </cell>
          <cell r="L1001" t="str">
            <v>NYKU4720040</v>
          </cell>
          <cell r="M1001" t="str">
            <v>D5</v>
          </cell>
          <cell r="N1001">
            <v>656486</v>
          </cell>
          <cell r="O1001" t="str">
            <v>ITOCHU CORPORATION</v>
          </cell>
          <cell r="P1001" t="str">
            <v>USCHS</v>
          </cell>
          <cell r="Q1001" t="str">
            <v>JPUKB</v>
          </cell>
          <cell r="R1001" t="str">
            <v>JPIYM</v>
          </cell>
          <cell r="S1001" t="str">
            <v>Y</v>
          </cell>
          <cell r="T1001" t="str">
            <v>DR</v>
          </cell>
          <cell r="U1001" t="str">
            <v>PULP OF WOOD OR OF OTHER FIBROUS CELLULOSIC MATERIAL</v>
          </cell>
          <cell r="W1001" t="str">
            <v>CMH</v>
          </cell>
          <cell r="Z1001" t="str">
            <v>N</v>
          </cell>
          <cell r="AA1001" t="str">
            <v>MXMT0047W</v>
          </cell>
          <cell r="AB1001" t="str">
            <v>MOL MAXIM</v>
          </cell>
          <cell r="AC1001" t="str">
            <v>EC1</v>
          </cell>
          <cell r="AD1001">
            <v>43811</v>
          </cell>
          <cell r="AE1001">
            <v>25304</v>
          </cell>
          <cell r="AF1001" t="str">
            <v>JPUKB06</v>
          </cell>
          <cell r="AG1001" t="str">
            <v>山優丸</v>
          </cell>
          <cell r="AH1001">
            <v>43817</v>
          </cell>
          <cell r="AI1001">
            <v>43818</v>
          </cell>
          <cell r="AJ1001" t="str">
            <v>UNIX</v>
          </cell>
          <cell r="AK1001" t="str">
            <v>六甲SBC</v>
          </cell>
          <cell r="AL1001" t="str">
            <v>3GDL1</v>
          </cell>
          <cell r="AM1001" t="str">
            <v>金子国際コンテナヤード（日本興運）</v>
          </cell>
          <cell r="AN1001" t="str">
            <v>36W60</v>
          </cell>
          <cell r="AO1001">
            <v>43804</v>
          </cell>
          <cell r="AP1001">
            <v>0.41666666666666669</v>
          </cell>
          <cell r="AQ1001" t="str">
            <v/>
          </cell>
          <cell r="AR1001" t="str">
            <v>神戸港　六甲RC3/4/5号</v>
          </cell>
        </row>
        <row r="1002">
          <cell r="B1002" t="str">
            <v>RICVDJ5595003</v>
          </cell>
          <cell r="C1002">
            <v>3</v>
          </cell>
          <cell r="D1002">
            <v>43804</v>
          </cell>
          <cell r="E1002">
            <v>0.41666666666666669</v>
          </cell>
          <cell r="G1002" t="str">
            <v>山優丸</v>
          </cell>
          <cell r="H1002">
            <v>43817</v>
          </cell>
          <cell r="I1002">
            <v>43818</v>
          </cell>
          <cell r="J1002" t="str">
            <v>JPUKB06JPIYM</v>
          </cell>
          <cell r="K1002" t="str">
            <v>RICVDJ559500</v>
          </cell>
          <cell r="L1002" t="str">
            <v>NYKU5950411</v>
          </cell>
          <cell r="M1002" t="str">
            <v>D5</v>
          </cell>
          <cell r="N1002">
            <v>656489</v>
          </cell>
          <cell r="O1002" t="str">
            <v>ITOCHU CORPORATION</v>
          </cell>
          <cell r="P1002" t="str">
            <v>USCHS</v>
          </cell>
          <cell r="Q1002" t="str">
            <v>JPUKB</v>
          </cell>
          <cell r="R1002" t="str">
            <v>JPIYM</v>
          </cell>
          <cell r="S1002" t="str">
            <v>Y</v>
          </cell>
          <cell r="T1002" t="str">
            <v>DR</v>
          </cell>
          <cell r="U1002" t="str">
            <v>PULP OF WOOD OR OF OTHER FIBROUS CELLULOSIC MATERIAL</v>
          </cell>
          <cell r="W1002" t="str">
            <v>CMH</v>
          </cell>
          <cell r="Z1002" t="str">
            <v>N</v>
          </cell>
          <cell r="AA1002" t="str">
            <v>MXMT0047W</v>
          </cell>
          <cell r="AB1002" t="str">
            <v>MOL MAXIM</v>
          </cell>
          <cell r="AC1002" t="str">
            <v>EC1</v>
          </cell>
          <cell r="AD1002">
            <v>43811</v>
          </cell>
          <cell r="AE1002">
            <v>25387</v>
          </cell>
          <cell r="AF1002" t="str">
            <v>JPUKB06</v>
          </cell>
          <cell r="AG1002" t="str">
            <v>山優丸</v>
          </cell>
          <cell r="AH1002">
            <v>43817</v>
          </cell>
          <cell r="AI1002">
            <v>43818</v>
          </cell>
          <cell r="AJ1002" t="str">
            <v>UNIX</v>
          </cell>
          <cell r="AK1002" t="str">
            <v>六甲SBC</v>
          </cell>
          <cell r="AL1002" t="str">
            <v>3GDL1</v>
          </cell>
          <cell r="AM1002" t="str">
            <v>金子国際コンテナヤード（日本興運）</v>
          </cell>
          <cell r="AN1002" t="str">
            <v>36W60</v>
          </cell>
          <cell r="AO1002">
            <v>43804</v>
          </cell>
          <cell r="AP1002">
            <v>0.41666666666666669</v>
          </cell>
          <cell r="AQ1002" t="str">
            <v/>
          </cell>
          <cell r="AR1002" t="str">
            <v>神戸港　六甲RC3/4/5号</v>
          </cell>
        </row>
        <row r="1003">
          <cell r="B1003" t="str">
            <v>RICVDJ5595004</v>
          </cell>
          <cell r="C1003">
            <v>4</v>
          </cell>
          <cell r="D1003">
            <v>43804</v>
          </cell>
          <cell r="E1003">
            <v>0.41666666666666669</v>
          </cell>
          <cell r="G1003" t="str">
            <v>山優丸</v>
          </cell>
          <cell r="H1003">
            <v>43817</v>
          </cell>
          <cell r="I1003">
            <v>43818</v>
          </cell>
          <cell r="J1003" t="str">
            <v>JPUKB06JPIYM</v>
          </cell>
          <cell r="K1003" t="str">
            <v>RICVDJ559500</v>
          </cell>
          <cell r="L1003" t="str">
            <v>SEGU4899906</v>
          </cell>
          <cell r="M1003" t="str">
            <v>D5</v>
          </cell>
          <cell r="N1003">
            <v>656488</v>
          </cell>
          <cell r="O1003" t="str">
            <v>ITOCHU CORPORATION</v>
          </cell>
          <cell r="P1003" t="str">
            <v>USCHS</v>
          </cell>
          <cell r="Q1003" t="str">
            <v>JPUKB</v>
          </cell>
          <cell r="R1003" t="str">
            <v>JPIYM</v>
          </cell>
          <cell r="S1003" t="str">
            <v>Y</v>
          </cell>
          <cell r="T1003" t="str">
            <v>DR</v>
          </cell>
          <cell r="U1003" t="str">
            <v>PULP OF WOOD OR OF OTHER FIBROUS CELLULOSIC MATERIAL</v>
          </cell>
          <cell r="W1003" t="str">
            <v>CMH</v>
          </cell>
          <cell r="Z1003" t="str">
            <v>N</v>
          </cell>
          <cell r="AA1003" t="str">
            <v>MXMT0047W</v>
          </cell>
          <cell r="AB1003" t="str">
            <v>MOL MAXIM</v>
          </cell>
          <cell r="AC1003" t="str">
            <v>EC1</v>
          </cell>
          <cell r="AD1003">
            <v>43811</v>
          </cell>
          <cell r="AE1003">
            <v>24905</v>
          </cell>
          <cell r="AF1003" t="str">
            <v>JPUKB06</v>
          </cell>
          <cell r="AG1003" t="str">
            <v>山優丸</v>
          </cell>
          <cell r="AH1003">
            <v>43817</v>
          </cell>
          <cell r="AI1003">
            <v>43818</v>
          </cell>
          <cell r="AJ1003" t="str">
            <v>UNIX</v>
          </cell>
          <cell r="AK1003" t="str">
            <v>六甲SBC</v>
          </cell>
          <cell r="AL1003" t="str">
            <v>3GDL1</v>
          </cell>
          <cell r="AM1003" t="str">
            <v>金子国際コンテナヤード（日本興運）</v>
          </cell>
          <cell r="AN1003" t="str">
            <v>36W60</v>
          </cell>
          <cell r="AO1003">
            <v>43804</v>
          </cell>
          <cell r="AP1003">
            <v>0.41666666666666669</v>
          </cell>
          <cell r="AQ1003" t="str">
            <v/>
          </cell>
          <cell r="AR1003" t="str">
            <v>神戸港　六甲RC3/4/5号</v>
          </cell>
        </row>
        <row r="1004">
          <cell r="B1004" t="str">
            <v>RICVDJ5595005</v>
          </cell>
          <cell r="C1004">
            <v>5</v>
          </cell>
          <cell r="D1004">
            <v>43804</v>
          </cell>
          <cell r="E1004">
            <v>0.41666666666666669</v>
          </cell>
          <cell r="G1004" t="str">
            <v>山優丸</v>
          </cell>
          <cell r="H1004">
            <v>43817</v>
          </cell>
          <cell r="I1004">
            <v>43818</v>
          </cell>
          <cell r="J1004" t="str">
            <v>JPUKB06JPIYM</v>
          </cell>
          <cell r="K1004" t="str">
            <v>RICVDJ559500</v>
          </cell>
          <cell r="L1004" t="str">
            <v>TCLU5975255</v>
          </cell>
          <cell r="M1004" t="str">
            <v>D5</v>
          </cell>
          <cell r="N1004">
            <v>656861</v>
          </cell>
          <cell r="O1004" t="str">
            <v>ITOCHU CORPORATION</v>
          </cell>
          <cell r="P1004" t="str">
            <v>USCHS</v>
          </cell>
          <cell r="Q1004" t="str">
            <v>JPUKB</v>
          </cell>
          <cell r="R1004" t="str">
            <v>JPIYM</v>
          </cell>
          <cell r="S1004" t="str">
            <v>Y</v>
          </cell>
          <cell r="T1004" t="str">
            <v>DR</v>
          </cell>
          <cell r="U1004" t="str">
            <v>PULP OF WOOD OR OF OTHER FIBROUS CELLULOSIC MATERIAL</v>
          </cell>
          <cell r="W1004" t="str">
            <v>CMH</v>
          </cell>
          <cell r="Z1004" t="str">
            <v>N</v>
          </cell>
          <cell r="AA1004" t="str">
            <v>MXMT0047W</v>
          </cell>
          <cell r="AB1004" t="str">
            <v>MOL MAXIM</v>
          </cell>
          <cell r="AC1004" t="str">
            <v>EC1</v>
          </cell>
          <cell r="AD1004">
            <v>43811</v>
          </cell>
          <cell r="AE1004">
            <v>25131</v>
          </cell>
          <cell r="AF1004" t="str">
            <v>JPUKB06</v>
          </cell>
          <cell r="AG1004" t="str">
            <v>山優丸</v>
          </cell>
          <cell r="AH1004">
            <v>43817</v>
          </cell>
          <cell r="AI1004">
            <v>43818</v>
          </cell>
          <cell r="AJ1004" t="str">
            <v>UNIX</v>
          </cell>
          <cell r="AK1004" t="str">
            <v>六甲SBC</v>
          </cell>
          <cell r="AL1004" t="str">
            <v>3GDL1</v>
          </cell>
          <cell r="AM1004" t="str">
            <v>金子国際コンテナヤード（日本興運）</v>
          </cell>
          <cell r="AN1004" t="str">
            <v>36W60</v>
          </cell>
          <cell r="AO1004">
            <v>43804</v>
          </cell>
          <cell r="AP1004">
            <v>0.41666666666666669</v>
          </cell>
          <cell r="AQ1004" t="str">
            <v/>
          </cell>
          <cell r="AR1004" t="str">
            <v>神戸港　六甲RC3/4/5号</v>
          </cell>
        </row>
        <row r="1005">
          <cell r="B1005" t="str">
            <v>RICVDJ5595006</v>
          </cell>
          <cell r="C1005">
            <v>6</v>
          </cell>
          <cell r="D1005">
            <v>43804</v>
          </cell>
          <cell r="E1005">
            <v>0.41666666666666669</v>
          </cell>
          <cell r="G1005" t="str">
            <v>山優丸</v>
          </cell>
          <cell r="H1005">
            <v>43817</v>
          </cell>
          <cell r="I1005">
            <v>43818</v>
          </cell>
          <cell r="J1005" t="str">
            <v>JPUKB06JPIYM</v>
          </cell>
          <cell r="K1005" t="str">
            <v>RICVDJ559500</v>
          </cell>
          <cell r="L1005" t="str">
            <v>TCNU5081398</v>
          </cell>
          <cell r="M1005" t="str">
            <v>D5</v>
          </cell>
          <cell r="N1005">
            <v>656491</v>
          </cell>
          <cell r="O1005" t="str">
            <v>ITOCHU CORPORATION</v>
          </cell>
          <cell r="P1005" t="str">
            <v>USCHS</v>
          </cell>
          <cell r="Q1005" t="str">
            <v>JPUKB</v>
          </cell>
          <cell r="R1005" t="str">
            <v>JPIYM</v>
          </cell>
          <cell r="S1005" t="str">
            <v>Y</v>
          </cell>
          <cell r="T1005" t="str">
            <v>DR</v>
          </cell>
          <cell r="U1005" t="str">
            <v>PULP OF WOOD OR OF OTHER FIBROUS CELLULOSIC MATERIAL</v>
          </cell>
          <cell r="W1005" t="str">
            <v>CMH</v>
          </cell>
          <cell r="Z1005" t="str">
            <v>N</v>
          </cell>
          <cell r="AA1005" t="str">
            <v>MXMT0047W</v>
          </cell>
          <cell r="AB1005" t="str">
            <v>MOL MAXIM</v>
          </cell>
          <cell r="AC1005" t="str">
            <v>EC1</v>
          </cell>
          <cell r="AD1005">
            <v>43811</v>
          </cell>
          <cell r="AE1005">
            <v>25199</v>
          </cell>
          <cell r="AF1005" t="str">
            <v>JPUKB06</v>
          </cell>
          <cell r="AG1005" t="str">
            <v>山優丸</v>
          </cell>
          <cell r="AH1005">
            <v>43817</v>
          </cell>
          <cell r="AI1005">
            <v>43818</v>
          </cell>
          <cell r="AJ1005" t="str">
            <v>UNIX</v>
          </cell>
          <cell r="AK1005" t="str">
            <v>六甲SBC</v>
          </cell>
          <cell r="AL1005" t="str">
            <v>3GDL1</v>
          </cell>
          <cell r="AM1005" t="str">
            <v>金子国際コンテナヤード（日本興運）</v>
          </cell>
          <cell r="AN1005" t="str">
            <v>36W60</v>
          </cell>
          <cell r="AO1005">
            <v>43804</v>
          </cell>
          <cell r="AP1005">
            <v>0.41666666666666669</v>
          </cell>
          <cell r="AQ1005" t="str">
            <v/>
          </cell>
          <cell r="AR1005" t="str">
            <v>神戸港　六甲RC3/4/5号</v>
          </cell>
        </row>
        <row r="1006">
          <cell r="B1006" t="str">
            <v>RICVDJ5595007</v>
          </cell>
          <cell r="C1006">
            <v>7</v>
          </cell>
          <cell r="D1006">
            <v>43804</v>
          </cell>
          <cell r="E1006">
            <v>0.41666666666666669</v>
          </cell>
          <cell r="G1006" t="str">
            <v>山優丸</v>
          </cell>
          <cell r="H1006">
            <v>43817</v>
          </cell>
          <cell r="I1006">
            <v>43818</v>
          </cell>
          <cell r="J1006" t="str">
            <v>JPUKB06JPIYM</v>
          </cell>
          <cell r="K1006" t="str">
            <v>RICVDJ559500</v>
          </cell>
          <cell r="L1006" t="str">
            <v>TCNU6671790</v>
          </cell>
          <cell r="M1006" t="str">
            <v>D5</v>
          </cell>
          <cell r="N1006">
            <v>656815</v>
          </cell>
          <cell r="O1006" t="str">
            <v>ITOCHU CORPORATION</v>
          </cell>
          <cell r="P1006" t="str">
            <v>USCHS</v>
          </cell>
          <cell r="Q1006" t="str">
            <v>JPUKB</v>
          </cell>
          <cell r="R1006" t="str">
            <v>JPIYM</v>
          </cell>
          <cell r="S1006" t="str">
            <v>Y</v>
          </cell>
          <cell r="T1006" t="str">
            <v>DR</v>
          </cell>
          <cell r="U1006" t="str">
            <v>PULP OF WOOD OR OF OTHER FIBROUS CELLULOSIC MATERIAL</v>
          </cell>
          <cell r="W1006" t="str">
            <v>CMH</v>
          </cell>
          <cell r="Z1006" t="str">
            <v>N</v>
          </cell>
          <cell r="AA1006" t="str">
            <v>MXMT0047W</v>
          </cell>
          <cell r="AB1006" t="str">
            <v>MOL MAXIM</v>
          </cell>
          <cell r="AC1006" t="str">
            <v>EC1</v>
          </cell>
          <cell r="AD1006">
            <v>43811</v>
          </cell>
          <cell r="AE1006">
            <v>24926</v>
          </cell>
          <cell r="AF1006" t="str">
            <v>JPUKB06</v>
          </cell>
          <cell r="AG1006" t="str">
            <v>山優丸</v>
          </cell>
          <cell r="AH1006">
            <v>43817</v>
          </cell>
          <cell r="AI1006">
            <v>43818</v>
          </cell>
          <cell r="AJ1006" t="str">
            <v>UNIX</v>
          </cell>
          <cell r="AK1006" t="str">
            <v>六甲SBC</v>
          </cell>
          <cell r="AL1006" t="str">
            <v>3GDL1</v>
          </cell>
          <cell r="AM1006" t="str">
            <v>金子国際コンテナヤード（日本興運）</v>
          </cell>
          <cell r="AN1006" t="str">
            <v>36W60</v>
          </cell>
          <cell r="AO1006">
            <v>43804</v>
          </cell>
          <cell r="AP1006">
            <v>0.41666666666666669</v>
          </cell>
          <cell r="AQ1006" t="str">
            <v/>
          </cell>
          <cell r="AR1006" t="str">
            <v>神戸港　六甲RC3/4/5号</v>
          </cell>
        </row>
        <row r="1007">
          <cell r="B1007" t="str">
            <v>RICVDJ5595008</v>
          </cell>
          <cell r="C1007">
            <v>8</v>
          </cell>
          <cell r="D1007">
            <v>43804</v>
          </cell>
          <cell r="E1007">
            <v>0.41666666666666669</v>
          </cell>
          <cell r="G1007" t="str">
            <v>山優丸</v>
          </cell>
          <cell r="H1007">
            <v>43817</v>
          </cell>
          <cell r="I1007">
            <v>43818</v>
          </cell>
          <cell r="J1007" t="str">
            <v>JPUKB06JPIYM</v>
          </cell>
          <cell r="K1007" t="str">
            <v>RICVDJ559500</v>
          </cell>
          <cell r="L1007" t="str">
            <v>TCNU7047828</v>
          </cell>
          <cell r="M1007" t="str">
            <v>D5</v>
          </cell>
          <cell r="N1007">
            <v>656884</v>
          </cell>
          <cell r="O1007" t="str">
            <v>ITOCHU CORPORATION</v>
          </cell>
          <cell r="P1007" t="str">
            <v>USCHS</v>
          </cell>
          <cell r="Q1007" t="str">
            <v>JPUKB</v>
          </cell>
          <cell r="R1007" t="str">
            <v>JPIYM</v>
          </cell>
          <cell r="S1007" t="str">
            <v>Y</v>
          </cell>
          <cell r="T1007" t="str">
            <v>DR</v>
          </cell>
          <cell r="U1007" t="str">
            <v>PULP OF WOOD OR OF OTHER FIBROUS CELLULOSIC MATERIAL</v>
          </cell>
          <cell r="W1007" t="str">
            <v>CMH</v>
          </cell>
          <cell r="Z1007" t="str">
            <v>N</v>
          </cell>
          <cell r="AA1007" t="str">
            <v>MXMT0047W</v>
          </cell>
          <cell r="AB1007" t="str">
            <v>MOL MAXIM</v>
          </cell>
          <cell r="AC1007" t="str">
            <v>EC1</v>
          </cell>
          <cell r="AD1007">
            <v>43811</v>
          </cell>
          <cell r="AE1007">
            <v>24894</v>
          </cell>
          <cell r="AF1007" t="str">
            <v>JPUKB06</v>
          </cell>
          <cell r="AG1007" t="str">
            <v>山優丸</v>
          </cell>
          <cell r="AH1007">
            <v>43817</v>
          </cell>
          <cell r="AI1007">
            <v>43818</v>
          </cell>
          <cell r="AJ1007" t="str">
            <v>UNIX</v>
          </cell>
          <cell r="AK1007" t="str">
            <v>六甲SBC</v>
          </cell>
          <cell r="AL1007" t="str">
            <v>3GDL1</v>
          </cell>
          <cell r="AM1007" t="str">
            <v>金子国際コンテナヤード（日本興運）</v>
          </cell>
          <cell r="AN1007" t="str">
            <v>36W60</v>
          </cell>
          <cell r="AO1007">
            <v>43804</v>
          </cell>
          <cell r="AP1007">
            <v>0.41666666666666669</v>
          </cell>
          <cell r="AQ1007" t="str">
            <v/>
          </cell>
          <cell r="AR1007" t="str">
            <v>神戸港　六甲RC3/4/5号</v>
          </cell>
        </row>
        <row r="1008">
          <cell r="B1008" t="str">
            <v>RICVDJ5595009</v>
          </cell>
          <cell r="C1008">
            <v>9</v>
          </cell>
          <cell r="D1008">
            <v>43804</v>
          </cell>
          <cell r="E1008">
            <v>0.41666666666666669</v>
          </cell>
          <cell r="G1008" t="str">
            <v>山優丸</v>
          </cell>
          <cell r="H1008">
            <v>43817</v>
          </cell>
          <cell r="I1008">
            <v>43818</v>
          </cell>
          <cell r="J1008" t="str">
            <v>JPUKB06JPIYM</v>
          </cell>
          <cell r="K1008" t="str">
            <v>RICVDJ559500</v>
          </cell>
          <cell r="L1008" t="str">
            <v>TCNU9744333</v>
          </cell>
          <cell r="M1008" t="str">
            <v>D5</v>
          </cell>
          <cell r="N1008">
            <v>656496</v>
          </cell>
          <cell r="O1008" t="str">
            <v>ITOCHU CORPORATION</v>
          </cell>
          <cell r="P1008" t="str">
            <v>USCHS</v>
          </cell>
          <cell r="Q1008" t="str">
            <v>JPUKB</v>
          </cell>
          <cell r="R1008" t="str">
            <v>JPIYM</v>
          </cell>
          <cell r="S1008" t="str">
            <v>Y</v>
          </cell>
          <cell r="T1008" t="str">
            <v>DR</v>
          </cell>
          <cell r="U1008" t="str">
            <v>PULP OF WOOD OR OF OTHER FIBROUS CELLULOSIC MATERIAL</v>
          </cell>
          <cell r="W1008" t="str">
            <v>CMH</v>
          </cell>
          <cell r="Z1008" t="str">
            <v>N</v>
          </cell>
          <cell r="AA1008" t="str">
            <v>MXMT0047W</v>
          </cell>
          <cell r="AB1008" t="str">
            <v>MOL MAXIM</v>
          </cell>
          <cell r="AC1008" t="str">
            <v>EC1</v>
          </cell>
          <cell r="AD1008">
            <v>43811</v>
          </cell>
          <cell r="AE1008">
            <v>24875</v>
          </cell>
          <cell r="AF1008" t="str">
            <v>JPUKB06</v>
          </cell>
          <cell r="AG1008" t="str">
            <v>山優丸</v>
          </cell>
          <cell r="AH1008">
            <v>43817</v>
          </cell>
          <cell r="AI1008">
            <v>43818</v>
          </cell>
          <cell r="AJ1008" t="str">
            <v>UNIX</v>
          </cell>
          <cell r="AK1008" t="str">
            <v>六甲SBC</v>
          </cell>
          <cell r="AL1008" t="str">
            <v>3GDL1</v>
          </cell>
          <cell r="AM1008" t="str">
            <v>金子国際コンテナヤード（日本興運）</v>
          </cell>
          <cell r="AN1008" t="str">
            <v>36W60</v>
          </cell>
          <cell r="AO1008">
            <v>43804</v>
          </cell>
          <cell r="AP1008">
            <v>0.41666666666666669</v>
          </cell>
          <cell r="AQ1008" t="str">
            <v/>
          </cell>
          <cell r="AR1008" t="str">
            <v>神戸港　六甲RC3/4/5号</v>
          </cell>
        </row>
        <row r="1009">
          <cell r="B1009" t="str">
            <v>RICVDJ55950010</v>
          </cell>
          <cell r="C1009">
            <v>10</v>
          </cell>
          <cell r="D1009">
            <v>43804</v>
          </cell>
          <cell r="E1009">
            <v>0.41666666666666669</v>
          </cell>
          <cell r="G1009" t="str">
            <v>山優丸</v>
          </cell>
          <cell r="H1009">
            <v>43817</v>
          </cell>
          <cell r="I1009">
            <v>43818</v>
          </cell>
          <cell r="J1009" t="str">
            <v>JPUKB06JPIYM</v>
          </cell>
          <cell r="K1009" t="str">
            <v>RICVDJ559500</v>
          </cell>
          <cell r="L1009" t="str">
            <v>TEMU8904205</v>
          </cell>
          <cell r="M1009" t="str">
            <v>D5</v>
          </cell>
          <cell r="N1009">
            <v>656875</v>
          </cell>
          <cell r="O1009" t="str">
            <v>ITOCHU CORPORATION</v>
          </cell>
          <cell r="P1009" t="str">
            <v>USCHS</v>
          </cell>
          <cell r="Q1009" t="str">
            <v>JPUKB</v>
          </cell>
          <cell r="R1009" t="str">
            <v>JPIYM</v>
          </cell>
          <cell r="S1009" t="str">
            <v>Y</v>
          </cell>
          <cell r="T1009" t="str">
            <v>DR</v>
          </cell>
          <cell r="U1009" t="str">
            <v>PULP OF WOOD OR OF OTHER FIBROUS CELLULOSIC MATERIAL</v>
          </cell>
          <cell r="W1009" t="str">
            <v>CMH</v>
          </cell>
          <cell r="Z1009" t="str">
            <v>N</v>
          </cell>
          <cell r="AA1009" t="str">
            <v>MXMT0047W</v>
          </cell>
          <cell r="AB1009" t="str">
            <v>MOL MAXIM</v>
          </cell>
          <cell r="AC1009" t="str">
            <v>EC1</v>
          </cell>
          <cell r="AD1009">
            <v>43811</v>
          </cell>
          <cell r="AE1009">
            <v>24982</v>
          </cell>
          <cell r="AF1009" t="str">
            <v>JPUKB06</v>
          </cell>
          <cell r="AG1009" t="str">
            <v>山優丸</v>
          </cell>
          <cell r="AH1009">
            <v>43817</v>
          </cell>
          <cell r="AI1009">
            <v>43818</v>
          </cell>
          <cell r="AJ1009" t="str">
            <v>UNIX</v>
          </cell>
          <cell r="AK1009" t="str">
            <v>六甲SBC</v>
          </cell>
          <cell r="AL1009" t="str">
            <v>3GDL1</v>
          </cell>
          <cell r="AM1009" t="str">
            <v>金子国際コンテナヤード（日本興運）</v>
          </cell>
          <cell r="AN1009" t="str">
            <v>36W60</v>
          </cell>
          <cell r="AO1009">
            <v>43804</v>
          </cell>
          <cell r="AP1009">
            <v>0.41666666666666669</v>
          </cell>
          <cell r="AQ1009" t="str">
            <v/>
          </cell>
          <cell r="AR1009" t="str">
            <v>神戸港　六甲RC3/4/5号</v>
          </cell>
        </row>
        <row r="1010">
          <cell r="B1010" t="str">
            <v>RICVDJ55950011</v>
          </cell>
          <cell r="C1010">
            <v>11</v>
          </cell>
          <cell r="D1010">
            <v>43804</v>
          </cell>
          <cell r="E1010">
            <v>0.41666666666666669</v>
          </cell>
          <cell r="G1010" t="str">
            <v>山優丸</v>
          </cell>
          <cell r="H1010">
            <v>43817</v>
          </cell>
          <cell r="I1010">
            <v>43818</v>
          </cell>
          <cell r="J1010" t="str">
            <v>JPUKB06JPIYM</v>
          </cell>
          <cell r="K1010" t="str">
            <v>RICVDJ559500</v>
          </cell>
          <cell r="L1010" t="str">
            <v>TLLU5429376</v>
          </cell>
          <cell r="M1010" t="str">
            <v>D5</v>
          </cell>
          <cell r="N1010">
            <v>656892</v>
          </cell>
          <cell r="O1010" t="str">
            <v>ITOCHU CORPORATION</v>
          </cell>
          <cell r="P1010" t="str">
            <v>USCHS</v>
          </cell>
          <cell r="Q1010" t="str">
            <v>JPUKB</v>
          </cell>
          <cell r="R1010" t="str">
            <v>JPIYM</v>
          </cell>
          <cell r="S1010" t="str">
            <v>Y</v>
          </cell>
          <cell r="T1010" t="str">
            <v>DR</v>
          </cell>
          <cell r="U1010" t="str">
            <v>PULP OF WOOD OR OF OTHER FIBROUS CELLULOSIC MATERIAL</v>
          </cell>
          <cell r="W1010" t="str">
            <v>CMH</v>
          </cell>
          <cell r="Z1010" t="str">
            <v>N</v>
          </cell>
          <cell r="AA1010" t="str">
            <v>MXMT0047W</v>
          </cell>
          <cell r="AB1010" t="str">
            <v>MOL MAXIM</v>
          </cell>
          <cell r="AC1010" t="str">
            <v>EC1</v>
          </cell>
          <cell r="AD1010">
            <v>43811</v>
          </cell>
          <cell r="AE1010">
            <v>25183</v>
          </cell>
          <cell r="AF1010" t="str">
            <v>JPUKB06</v>
          </cell>
          <cell r="AG1010" t="str">
            <v>山優丸</v>
          </cell>
          <cell r="AH1010">
            <v>43817</v>
          </cell>
          <cell r="AI1010">
            <v>43818</v>
          </cell>
          <cell r="AJ1010" t="str">
            <v>UNIX</v>
          </cell>
          <cell r="AK1010" t="str">
            <v>六甲SBC</v>
          </cell>
          <cell r="AL1010" t="str">
            <v>3GDL1</v>
          </cell>
          <cell r="AM1010" t="str">
            <v>金子国際コンテナヤード（日本興運）</v>
          </cell>
          <cell r="AN1010" t="str">
            <v>36W60</v>
          </cell>
          <cell r="AO1010">
            <v>43804</v>
          </cell>
          <cell r="AP1010">
            <v>0.41666666666666669</v>
          </cell>
          <cell r="AQ1010" t="str">
            <v/>
          </cell>
          <cell r="AR1010" t="str">
            <v>神戸港　六甲RC3/4/5号</v>
          </cell>
        </row>
        <row r="1011">
          <cell r="B1011" t="str">
            <v>RICVDJ55950012</v>
          </cell>
          <cell r="C1011">
            <v>12</v>
          </cell>
          <cell r="D1011">
            <v>43804</v>
          </cell>
          <cell r="E1011">
            <v>0.41666666666666669</v>
          </cell>
          <cell r="G1011" t="str">
            <v>山優丸</v>
          </cell>
          <cell r="H1011">
            <v>43817</v>
          </cell>
          <cell r="I1011">
            <v>43818</v>
          </cell>
          <cell r="J1011" t="str">
            <v>JPUKB06JPIYM</v>
          </cell>
          <cell r="K1011" t="str">
            <v>RICVDJ559500</v>
          </cell>
          <cell r="L1011" t="str">
            <v>TRLU7473907</v>
          </cell>
          <cell r="M1011" t="str">
            <v>D5</v>
          </cell>
          <cell r="N1011">
            <v>656886</v>
          </cell>
          <cell r="O1011" t="str">
            <v>ITOCHU CORPORATION</v>
          </cell>
          <cell r="P1011" t="str">
            <v>USCHS</v>
          </cell>
          <cell r="Q1011" t="str">
            <v>JPUKB</v>
          </cell>
          <cell r="R1011" t="str">
            <v>JPIYM</v>
          </cell>
          <cell r="S1011" t="str">
            <v>Y</v>
          </cell>
          <cell r="T1011" t="str">
            <v>DR</v>
          </cell>
          <cell r="U1011" t="str">
            <v>PULP OF WOOD OR OF OTHER FIBROUS CELLULOSIC MATERIAL</v>
          </cell>
          <cell r="W1011" t="str">
            <v>CMH</v>
          </cell>
          <cell r="Z1011" t="str">
            <v>N</v>
          </cell>
          <cell r="AA1011" t="str">
            <v>MXMT0047W</v>
          </cell>
          <cell r="AB1011" t="str">
            <v>MOL MAXIM</v>
          </cell>
          <cell r="AC1011" t="str">
            <v>EC1</v>
          </cell>
          <cell r="AD1011">
            <v>43811</v>
          </cell>
          <cell r="AE1011">
            <v>25249</v>
          </cell>
          <cell r="AF1011" t="str">
            <v>JPUKB06</v>
          </cell>
          <cell r="AG1011" t="str">
            <v>山優丸</v>
          </cell>
          <cell r="AH1011">
            <v>43817</v>
          </cell>
          <cell r="AI1011">
            <v>43818</v>
          </cell>
          <cell r="AJ1011" t="str">
            <v>UNIX</v>
          </cell>
          <cell r="AK1011" t="str">
            <v>六甲SBC</v>
          </cell>
          <cell r="AL1011" t="str">
            <v>3GDL1</v>
          </cell>
          <cell r="AM1011" t="str">
            <v>金子国際コンテナヤード（日本興運）</v>
          </cell>
          <cell r="AN1011" t="str">
            <v>36W60</v>
          </cell>
          <cell r="AO1011">
            <v>43804</v>
          </cell>
          <cell r="AP1011">
            <v>0.41666666666666669</v>
          </cell>
          <cell r="AQ1011" t="str">
            <v/>
          </cell>
          <cell r="AR1011" t="str">
            <v>神戸港　六甲RC3/4/5号</v>
          </cell>
        </row>
        <row r="1012">
          <cell r="B1012" t="str">
            <v>RICVDJ5637001</v>
          </cell>
          <cell r="C1012">
            <v>1</v>
          </cell>
          <cell r="D1012">
            <v>43804</v>
          </cell>
          <cell r="E1012">
            <v>0.41666666666666669</v>
          </cell>
          <cell r="G1012" t="str">
            <v>山優丸</v>
          </cell>
          <cell r="H1012">
            <v>43817</v>
          </cell>
          <cell r="I1012">
            <v>43818</v>
          </cell>
          <cell r="J1012" t="str">
            <v>JPUKB06JPIYM</v>
          </cell>
          <cell r="K1012" t="str">
            <v>RICVDJ563700</v>
          </cell>
          <cell r="L1012" t="str">
            <v>AXIU1353755</v>
          </cell>
          <cell r="M1012" t="str">
            <v>D5</v>
          </cell>
          <cell r="N1012">
            <v>656457</v>
          </cell>
          <cell r="O1012" t="str">
            <v>ITOCHU CORPORATION</v>
          </cell>
          <cell r="P1012" t="str">
            <v>USCHS</v>
          </cell>
          <cell r="Q1012" t="str">
            <v>JPUKB</v>
          </cell>
          <cell r="R1012" t="str">
            <v>JPIYM</v>
          </cell>
          <cell r="S1012" t="str">
            <v>Y</v>
          </cell>
          <cell r="T1012" t="str">
            <v>DR</v>
          </cell>
          <cell r="U1012" t="str">
            <v>PULP OF WOOD OR OF OTHER FIBROUS CELLULOSIC MATERIAL</v>
          </cell>
          <cell r="W1012" t="str">
            <v>CMH</v>
          </cell>
          <cell r="Z1012" t="str">
            <v>N</v>
          </cell>
          <cell r="AA1012" t="str">
            <v>MXMT0047W</v>
          </cell>
          <cell r="AB1012" t="str">
            <v>MOL MAXIM</v>
          </cell>
          <cell r="AC1012" t="str">
            <v>EC1</v>
          </cell>
          <cell r="AD1012">
            <v>43811</v>
          </cell>
          <cell r="AE1012">
            <v>24886</v>
          </cell>
          <cell r="AF1012" t="str">
            <v>JPUKB06</v>
          </cell>
          <cell r="AG1012" t="str">
            <v>山優丸</v>
          </cell>
          <cell r="AH1012">
            <v>43817</v>
          </cell>
          <cell r="AI1012">
            <v>43818</v>
          </cell>
          <cell r="AJ1012" t="str">
            <v>UNIX</v>
          </cell>
          <cell r="AK1012" t="str">
            <v>六甲SBC</v>
          </cell>
          <cell r="AL1012" t="str">
            <v>3GDL1</v>
          </cell>
          <cell r="AM1012" t="str">
            <v>金子国際コンテナヤード（日本興運）</v>
          </cell>
          <cell r="AN1012" t="str">
            <v>36W60</v>
          </cell>
          <cell r="AO1012">
            <v>43804</v>
          </cell>
          <cell r="AP1012">
            <v>0.41666666666666669</v>
          </cell>
          <cell r="AQ1012" t="str">
            <v/>
          </cell>
          <cell r="AR1012" t="str">
            <v>神戸港　六甲RC3/4/5号</v>
          </cell>
        </row>
        <row r="1013">
          <cell r="B1013" t="str">
            <v>RICVDJ5637002</v>
          </cell>
          <cell r="C1013">
            <v>2</v>
          </cell>
          <cell r="D1013">
            <v>43804</v>
          </cell>
          <cell r="E1013">
            <v>0.41666666666666669</v>
          </cell>
          <cell r="G1013" t="str">
            <v>山優丸</v>
          </cell>
          <cell r="H1013">
            <v>43817</v>
          </cell>
          <cell r="I1013">
            <v>43818</v>
          </cell>
          <cell r="J1013" t="str">
            <v>JPUKB06JPIYM</v>
          </cell>
          <cell r="K1013" t="str">
            <v>RICVDJ563700</v>
          </cell>
          <cell r="L1013" t="str">
            <v>CAIU9336554</v>
          </cell>
          <cell r="M1013" t="str">
            <v>D5</v>
          </cell>
          <cell r="N1013">
            <v>656427</v>
          </cell>
          <cell r="O1013" t="str">
            <v>ITOCHU CORPORATION</v>
          </cell>
          <cell r="P1013" t="str">
            <v>USCHS</v>
          </cell>
          <cell r="Q1013" t="str">
            <v>JPUKB</v>
          </cell>
          <cell r="R1013" t="str">
            <v>JPIYM</v>
          </cell>
          <cell r="S1013" t="str">
            <v>Y</v>
          </cell>
          <cell r="T1013" t="str">
            <v>DR</v>
          </cell>
          <cell r="U1013" t="str">
            <v>PULP OF WOOD OR OF OTHER FIBROUS CELLULOSIC MATERIAL</v>
          </cell>
          <cell r="W1013" t="str">
            <v>CMH</v>
          </cell>
          <cell r="Z1013" t="str">
            <v>N</v>
          </cell>
          <cell r="AA1013" t="str">
            <v>MXMT0047W</v>
          </cell>
          <cell r="AB1013" t="str">
            <v>MOL MAXIM</v>
          </cell>
          <cell r="AC1013" t="str">
            <v>EC1</v>
          </cell>
          <cell r="AD1013">
            <v>43811</v>
          </cell>
          <cell r="AE1013">
            <v>25036</v>
          </cell>
          <cell r="AF1013" t="str">
            <v>JPUKB06</v>
          </cell>
          <cell r="AG1013" t="str">
            <v>山優丸</v>
          </cell>
          <cell r="AH1013">
            <v>43817</v>
          </cell>
          <cell r="AI1013">
            <v>43818</v>
          </cell>
          <cell r="AJ1013" t="str">
            <v>UNIX</v>
          </cell>
          <cell r="AK1013" t="str">
            <v>六甲SBC</v>
          </cell>
          <cell r="AL1013" t="str">
            <v>3GDL1</v>
          </cell>
          <cell r="AM1013" t="str">
            <v>金子国際コンテナヤード（日本興運）</v>
          </cell>
          <cell r="AN1013" t="str">
            <v>36W60</v>
          </cell>
          <cell r="AO1013">
            <v>43804</v>
          </cell>
          <cell r="AP1013">
            <v>0.41666666666666669</v>
          </cell>
          <cell r="AQ1013" t="str">
            <v/>
          </cell>
          <cell r="AR1013" t="str">
            <v>神戸港　六甲RC3/4/5号</v>
          </cell>
        </row>
        <row r="1014">
          <cell r="B1014" t="str">
            <v>RICVDJ5637003</v>
          </cell>
          <cell r="C1014">
            <v>3</v>
          </cell>
          <cell r="D1014">
            <v>43804</v>
          </cell>
          <cell r="E1014">
            <v>0.41666666666666669</v>
          </cell>
          <cell r="G1014" t="str">
            <v>山優丸</v>
          </cell>
          <cell r="H1014">
            <v>43817</v>
          </cell>
          <cell r="I1014">
            <v>43818</v>
          </cell>
          <cell r="J1014" t="str">
            <v>JPUKB06JPIYM</v>
          </cell>
          <cell r="K1014" t="str">
            <v>RICVDJ563700</v>
          </cell>
          <cell r="L1014" t="str">
            <v>DRYU4258790</v>
          </cell>
          <cell r="M1014" t="str">
            <v>D4</v>
          </cell>
          <cell r="N1014">
            <v>656477</v>
          </cell>
          <cell r="O1014" t="str">
            <v>ITOCHU CORPORATION</v>
          </cell>
          <cell r="P1014" t="str">
            <v>USCHS</v>
          </cell>
          <cell r="Q1014" t="str">
            <v>JPUKB</v>
          </cell>
          <cell r="R1014" t="str">
            <v>JPIYM</v>
          </cell>
          <cell r="S1014" t="str">
            <v>Y</v>
          </cell>
          <cell r="T1014" t="str">
            <v>DR</v>
          </cell>
          <cell r="U1014" t="str">
            <v>PULP OF WOOD OR OF OTHER FIBROUS CELLULOSIC MATERIAL</v>
          </cell>
          <cell r="W1014" t="str">
            <v>CMH</v>
          </cell>
          <cell r="Z1014" t="str">
            <v>N</v>
          </cell>
          <cell r="AA1014" t="str">
            <v>MXMT0047W</v>
          </cell>
          <cell r="AB1014" t="str">
            <v>MOL MAXIM</v>
          </cell>
          <cell r="AC1014" t="str">
            <v>EC1</v>
          </cell>
          <cell r="AD1014">
            <v>43811</v>
          </cell>
          <cell r="AE1014">
            <v>24704</v>
          </cell>
          <cell r="AF1014" t="str">
            <v>JPUKB06</v>
          </cell>
          <cell r="AG1014" t="str">
            <v>山優丸</v>
          </cell>
          <cell r="AH1014">
            <v>43817</v>
          </cell>
          <cell r="AI1014">
            <v>43818</v>
          </cell>
          <cell r="AJ1014" t="str">
            <v>UNIX</v>
          </cell>
          <cell r="AK1014" t="str">
            <v>六甲SBC</v>
          </cell>
          <cell r="AL1014" t="str">
            <v>3GDL1</v>
          </cell>
          <cell r="AM1014" t="str">
            <v>金子国際コンテナヤード（日本興運）</v>
          </cell>
          <cell r="AN1014" t="str">
            <v>36W60</v>
          </cell>
          <cell r="AO1014">
            <v>43804</v>
          </cell>
          <cell r="AP1014">
            <v>0.41666666666666669</v>
          </cell>
          <cell r="AQ1014" t="str">
            <v/>
          </cell>
          <cell r="AR1014" t="str">
            <v>神戸港　六甲RC3/4/5号</v>
          </cell>
        </row>
        <row r="1015">
          <cell r="B1015" t="str">
            <v>RICVDJ5637004</v>
          </cell>
          <cell r="C1015">
            <v>4</v>
          </cell>
          <cell r="D1015">
            <v>43804</v>
          </cell>
          <cell r="E1015">
            <v>0.41666666666666669</v>
          </cell>
          <cell r="G1015" t="str">
            <v>山優丸</v>
          </cell>
          <cell r="H1015">
            <v>43817</v>
          </cell>
          <cell r="I1015">
            <v>43818</v>
          </cell>
          <cell r="J1015" t="str">
            <v>JPUKB06JPIYM</v>
          </cell>
          <cell r="K1015" t="str">
            <v>RICVDJ563700</v>
          </cell>
          <cell r="L1015" t="str">
            <v>ONEU0314899</v>
          </cell>
          <cell r="M1015" t="str">
            <v>D5</v>
          </cell>
          <cell r="N1015">
            <v>656410</v>
          </cell>
          <cell r="O1015" t="str">
            <v>ITOCHU CORPORATION</v>
          </cell>
          <cell r="P1015" t="str">
            <v>USCHS</v>
          </cell>
          <cell r="Q1015" t="str">
            <v>JPUKB</v>
          </cell>
          <cell r="R1015" t="str">
            <v>JPIYM</v>
          </cell>
          <cell r="S1015" t="str">
            <v>Y</v>
          </cell>
          <cell r="T1015" t="str">
            <v>DR</v>
          </cell>
          <cell r="U1015" t="str">
            <v>PULP OF WOOD OR OF OTHER FIBROUS CELLULOSIC MATERIAL</v>
          </cell>
          <cell r="W1015" t="str">
            <v>CMH</v>
          </cell>
          <cell r="Z1015" t="str">
            <v>N</v>
          </cell>
          <cell r="AA1015" t="str">
            <v>MXMT0047W</v>
          </cell>
          <cell r="AB1015" t="str">
            <v>MOL MAXIM</v>
          </cell>
          <cell r="AC1015" t="str">
            <v>EC1</v>
          </cell>
          <cell r="AD1015">
            <v>43811</v>
          </cell>
          <cell r="AE1015">
            <v>24887</v>
          </cell>
          <cell r="AF1015" t="str">
            <v>JPUKB06</v>
          </cell>
          <cell r="AG1015" t="str">
            <v>山優丸</v>
          </cell>
          <cell r="AH1015">
            <v>43817</v>
          </cell>
          <cell r="AI1015">
            <v>43818</v>
          </cell>
          <cell r="AJ1015" t="str">
            <v>UNIX</v>
          </cell>
          <cell r="AK1015" t="str">
            <v>六甲SBC</v>
          </cell>
          <cell r="AL1015" t="str">
            <v>3GDL1</v>
          </cell>
          <cell r="AM1015" t="str">
            <v>金子国際コンテナヤード（日本興運）</v>
          </cell>
          <cell r="AN1015" t="str">
            <v>36W60</v>
          </cell>
          <cell r="AO1015">
            <v>43804</v>
          </cell>
          <cell r="AP1015">
            <v>0.41666666666666669</v>
          </cell>
          <cell r="AQ1015" t="str">
            <v/>
          </cell>
          <cell r="AR1015" t="str">
            <v>神戸港　六甲RC3/4/5号</v>
          </cell>
        </row>
        <row r="1016">
          <cell r="B1016" t="str">
            <v>RICVDJ5637005</v>
          </cell>
          <cell r="C1016">
            <v>5</v>
          </cell>
          <cell r="D1016">
            <v>43804</v>
          </cell>
          <cell r="E1016">
            <v>0.41666666666666669</v>
          </cell>
          <cell r="G1016" t="str">
            <v>山優丸</v>
          </cell>
          <cell r="H1016">
            <v>43817</v>
          </cell>
          <cell r="I1016">
            <v>43818</v>
          </cell>
          <cell r="J1016" t="str">
            <v>JPUKB06JPIYM</v>
          </cell>
          <cell r="K1016" t="str">
            <v>RICVDJ563700</v>
          </cell>
          <cell r="L1016" t="str">
            <v>SEGU5948754</v>
          </cell>
          <cell r="M1016" t="str">
            <v>D4</v>
          </cell>
          <cell r="N1016">
            <v>656468</v>
          </cell>
          <cell r="O1016" t="str">
            <v>ITOCHU CORPORATION</v>
          </cell>
          <cell r="P1016" t="str">
            <v>USCHS</v>
          </cell>
          <cell r="Q1016" t="str">
            <v>JPUKB</v>
          </cell>
          <cell r="R1016" t="str">
            <v>JPIYM</v>
          </cell>
          <cell r="S1016" t="str">
            <v>Y</v>
          </cell>
          <cell r="T1016" t="str">
            <v>DR</v>
          </cell>
          <cell r="U1016" t="str">
            <v>PULP OF WOOD OR OF OTHER FIBROUS CELLULOSIC MATERIAL</v>
          </cell>
          <cell r="W1016" t="str">
            <v>CMH</v>
          </cell>
          <cell r="Z1016" t="str">
            <v>N</v>
          </cell>
          <cell r="AA1016" t="str">
            <v>MXMT0047W</v>
          </cell>
          <cell r="AB1016" t="str">
            <v>MOL MAXIM</v>
          </cell>
          <cell r="AC1016" t="str">
            <v>EC1</v>
          </cell>
          <cell r="AD1016">
            <v>43811</v>
          </cell>
          <cell r="AE1016">
            <v>24695</v>
          </cell>
          <cell r="AF1016" t="str">
            <v>JPUKB06</v>
          </cell>
          <cell r="AG1016" t="str">
            <v>山優丸</v>
          </cell>
          <cell r="AH1016">
            <v>43817</v>
          </cell>
          <cell r="AI1016">
            <v>43818</v>
          </cell>
          <cell r="AJ1016" t="str">
            <v>UNIX</v>
          </cell>
          <cell r="AK1016" t="str">
            <v>六甲SBC</v>
          </cell>
          <cell r="AL1016" t="str">
            <v>3GDL1</v>
          </cell>
          <cell r="AM1016" t="str">
            <v>金子国際コンテナヤード（日本興運）</v>
          </cell>
          <cell r="AN1016" t="str">
            <v>36W60</v>
          </cell>
          <cell r="AO1016">
            <v>43804</v>
          </cell>
          <cell r="AP1016">
            <v>0.41666666666666669</v>
          </cell>
          <cell r="AQ1016" t="str">
            <v/>
          </cell>
          <cell r="AR1016" t="str">
            <v>神戸港　六甲RC3/4/5号</v>
          </cell>
        </row>
        <row r="1017">
          <cell r="B1017" t="str">
            <v>RICVDJ5637006</v>
          </cell>
          <cell r="C1017">
            <v>6</v>
          </cell>
          <cell r="D1017">
            <v>43804</v>
          </cell>
          <cell r="E1017">
            <v>0.41666666666666669</v>
          </cell>
          <cell r="G1017" t="str">
            <v>山優丸</v>
          </cell>
          <cell r="H1017">
            <v>43817</v>
          </cell>
          <cell r="I1017">
            <v>43818</v>
          </cell>
          <cell r="J1017" t="str">
            <v>JPUKB06JPIYM</v>
          </cell>
          <cell r="K1017" t="str">
            <v>RICVDJ563700</v>
          </cell>
          <cell r="L1017" t="str">
            <v>TCLU6658764</v>
          </cell>
          <cell r="M1017" t="str">
            <v>D5</v>
          </cell>
          <cell r="N1017">
            <v>656461</v>
          </cell>
          <cell r="O1017" t="str">
            <v>ITOCHU CORPORATION</v>
          </cell>
          <cell r="P1017" t="str">
            <v>USCHS</v>
          </cell>
          <cell r="Q1017" t="str">
            <v>JPUKB</v>
          </cell>
          <cell r="R1017" t="str">
            <v>JPIYM</v>
          </cell>
          <cell r="S1017" t="str">
            <v>Y</v>
          </cell>
          <cell r="T1017" t="str">
            <v>DR</v>
          </cell>
          <cell r="U1017" t="str">
            <v>PULP OF WOOD OR OF OTHER FIBROUS CELLULOSIC MATERIAL</v>
          </cell>
          <cell r="W1017" t="str">
            <v>CMH</v>
          </cell>
          <cell r="Z1017" t="str">
            <v>N</v>
          </cell>
          <cell r="AA1017" t="str">
            <v>MXMT0047W</v>
          </cell>
          <cell r="AB1017" t="str">
            <v>MOL MAXIM</v>
          </cell>
          <cell r="AC1017" t="str">
            <v>EC1</v>
          </cell>
          <cell r="AD1017">
            <v>43811</v>
          </cell>
          <cell r="AE1017">
            <v>24906</v>
          </cell>
          <cell r="AF1017" t="str">
            <v>JPUKB06</v>
          </cell>
          <cell r="AG1017" t="str">
            <v>山優丸</v>
          </cell>
          <cell r="AH1017">
            <v>43817</v>
          </cell>
          <cell r="AI1017">
            <v>43818</v>
          </cell>
          <cell r="AJ1017" t="str">
            <v>UNIX</v>
          </cell>
          <cell r="AK1017" t="str">
            <v>六甲SBC</v>
          </cell>
          <cell r="AL1017" t="str">
            <v>3GDL1</v>
          </cell>
          <cell r="AM1017" t="str">
            <v>金子国際コンテナヤード（日本興運）</v>
          </cell>
          <cell r="AN1017" t="str">
            <v>36W60</v>
          </cell>
          <cell r="AO1017">
            <v>43804</v>
          </cell>
          <cell r="AP1017">
            <v>0.41666666666666669</v>
          </cell>
          <cell r="AQ1017" t="str">
            <v/>
          </cell>
          <cell r="AR1017" t="str">
            <v>神戸港　六甲RC3/4/5号</v>
          </cell>
        </row>
        <row r="1018">
          <cell r="B1018" t="str">
            <v>RICVDJ5637007</v>
          </cell>
          <cell r="C1018">
            <v>7</v>
          </cell>
          <cell r="D1018">
            <v>43804</v>
          </cell>
          <cell r="E1018">
            <v>0.41666666666666669</v>
          </cell>
          <cell r="G1018" t="str">
            <v>山優丸</v>
          </cell>
          <cell r="H1018">
            <v>43817</v>
          </cell>
          <cell r="I1018">
            <v>43818</v>
          </cell>
          <cell r="J1018" t="str">
            <v>JPUKB06JPIYM</v>
          </cell>
          <cell r="K1018" t="str">
            <v>RICVDJ563700</v>
          </cell>
          <cell r="L1018" t="str">
            <v>TCNU4406293</v>
          </cell>
          <cell r="M1018" t="str">
            <v>D5</v>
          </cell>
          <cell r="N1018">
            <v>656948</v>
          </cell>
          <cell r="O1018" t="str">
            <v>ITOCHU CORPORATION</v>
          </cell>
          <cell r="P1018" t="str">
            <v>USCHS</v>
          </cell>
          <cell r="Q1018" t="str">
            <v>JPUKB</v>
          </cell>
          <cell r="R1018" t="str">
            <v>JPIYM</v>
          </cell>
          <cell r="S1018" t="str">
            <v>Y</v>
          </cell>
          <cell r="T1018" t="str">
            <v>DR</v>
          </cell>
          <cell r="U1018" t="str">
            <v>PULP OF WOOD OR OF OTHER FIBROUS CELLULOSIC MATERIAL</v>
          </cell>
          <cell r="W1018" t="str">
            <v>CMH</v>
          </cell>
          <cell r="Z1018" t="str">
            <v>N</v>
          </cell>
          <cell r="AA1018" t="str">
            <v>MXMT0047W</v>
          </cell>
          <cell r="AB1018" t="str">
            <v>MOL MAXIM</v>
          </cell>
          <cell r="AC1018" t="str">
            <v>EC1</v>
          </cell>
          <cell r="AD1018">
            <v>43811</v>
          </cell>
          <cell r="AE1018">
            <v>25020</v>
          </cell>
          <cell r="AF1018" t="str">
            <v>JPUKB06</v>
          </cell>
          <cell r="AG1018" t="str">
            <v>山優丸</v>
          </cell>
          <cell r="AH1018">
            <v>43817</v>
          </cell>
          <cell r="AI1018">
            <v>43818</v>
          </cell>
          <cell r="AJ1018" t="str">
            <v>UNIX</v>
          </cell>
          <cell r="AK1018" t="str">
            <v>六甲SBC</v>
          </cell>
          <cell r="AL1018" t="str">
            <v>3GDL1</v>
          </cell>
          <cell r="AM1018" t="str">
            <v>金子国際コンテナヤード（日本興運）</v>
          </cell>
          <cell r="AN1018" t="str">
            <v>36W60</v>
          </cell>
          <cell r="AO1018">
            <v>43804</v>
          </cell>
          <cell r="AP1018">
            <v>0.41666666666666669</v>
          </cell>
          <cell r="AQ1018" t="str">
            <v/>
          </cell>
          <cell r="AR1018" t="str">
            <v>神戸港　六甲RC3/4/5号</v>
          </cell>
        </row>
        <row r="1019">
          <cell r="B1019" t="str">
            <v>RICVDJ5685001</v>
          </cell>
          <cell r="C1019">
            <v>1</v>
          </cell>
          <cell r="D1019">
            <v>43804</v>
          </cell>
          <cell r="E1019">
            <v>0.41666666666666669</v>
          </cell>
          <cell r="G1019" t="str">
            <v>山優丸</v>
          </cell>
          <cell r="H1019">
            <v>43817</v>
          </cell>
          <cell r="I1019">
            <v>43818</v>
          </cell>
          <cell r="J1019" t="str">
            <v>JPUKB06JPIYM</v>
          </cell>
          <cell r="K1019" t="str">
            <v>RICVDJ568500</v>
          </cell>
          <cell r="L1019" t="str">
            <v>SEGU5074582</v>
          </cell>
          <cell r="M1019" t="str">
            <v>D4</v>
          </cell>
          <cell r="N1019">
            <v>656492</v>
          </cell>
          <cell r="O1019" t="str">
            <v>ITOCHU CORPORATION</v>
          </cell>
          <cell r="P1019" t="str">
            <v>USCHS</v>
          </cell>
          <cell r="Q1019" t="str">
            <v>JPUKB</v>
          </cell>
          <cell r="R1019" t="str">
            <v>JPIYM</v>
          </cell>
          <cell r="S1019" t="str">
            <v>Y</v>
          </cell>
          <cell r="T1019" t="str">
            <v>DR</v>
          </cell>
          <cell r="U1019" t="str">
            <v>PULP OF WOOD OR OF OTHER FIBROUS CELLULOSIC MATERIAL</v>
          </cell>
          <cell r="W1019" t="str">
            <v>CMH</v>
          </cell>
          <cell r="Z1019" t="str">
            <v>N</v>
          </cell>
          <cell r="AA1019" t="str">
            <v>MXMT0047W</v>
          </cell>
          <cell r="AB1019" t="str">
            <v>MOL MAXIM</v>
          </cell>
          <cell r="AC1019" t="str">
            <v>EC1</v>
          </cell>
          <cell r="AD1019">
            <v>43811</v>
          </cell>
          <cell r="AE1019">
            <v>24672</v>
          </cell>
          <cell r="AF1019" t="str">
            <v>JPUKB06</v>
          </cell>
          <cell r="AG1019" t="str">
            <v>山優丸</v>
          </cell>
          <cell r="AH1019">
            <v>43817</v>
          </cell>
          <cell r="AI1019">
            <v>43818</v>
          </cell>
          <cell r="AJ1019" t="str">
            <v>UNIX</v>
          </cell>
          <cell r="AK1019" t="str">
            <v>六甲SBC</v>
          </cell>
          <cell r="AL1019" t="str">
            <v>3GDL1</v>
          </cell>
          <cell r="AM1019" t="str">
            <v>金子国際コンテナヤード（日本興運）</v>
          </cell>
          <cell r="AN1019" t="str">
            <v>36W60</v>
          </cell>
          <cell r="AO1019">
            <v>43804</v>
          </cell>
          <cell r="AP1019">
            <v>0.41666666666666669</v>
          </cell>
          <cell r="AQ1019" t="str">
            <v/>
          </cell>
          <cell r="AR1019" t="str">
            <v>神戸港　六甲RC3/4/5号</v>
          </cell>
        </row>
        <row r="1020">
          <cell r="B1020" t="str">
            <v>RICVDJ5705001</v>
          </cell>
          <cell r="C1020">
            <v>1</v>
          </cell>
          <cell r="D1020">
            <v>43804</v>
          </cell>
          <cell r="E1020">
            <v>0.41666666666666669</v>
          </cell>
          <cell r="G1020" t="str">
            <v>山優丸</v>
          </cell>
          <cell r="H1020">
            <v>43817</v>
          </cell>
          <cell r="I1020">
            <v>43818</v>
          </cell>
          <cell r="J1020" t="str">
            <v>JPUKB06JPIYM</v>
          </cell>
          <cell r="K1020" t="str">
            <v>RICVDJ570500</v>
          </cell>
          <cell r="L1020" t="str">
            <v>FFAU1403600</v>
          </cell>
          <cell r="M1020" t="str">
            <v>D5</v>
          </cell>
          <cell r="N1020">
            <v>656829</v>
          </cell>
          <cell r="O1020" t="str">
            <v>ITOCHU CORPORATION</v>
          </cell>
          <cell r="P1020" t="str">
            <v>USCHS</v>
          </cell>
          <cell r="Q1020" t="str">
            <v>JPUKB</v>
          </cell>
          <cell r="R1020" t="str">
            <v>JPIYM</v>
          </cell>
          <cell r="S1020" t="str">
            <v>Y</v>
          </cell>
          <cell r="T1020" t="str">
            <v>DR</v>
          </cell>
          <cell r="U1020" t="str">
            <v>PULP OF WOOD OR OF OTHER FIBROUS CELLULOSIC MATERIAL</v>
          </cell>
          <cell r="W1020" t="str">
            <v>CMH</v>
          </cell>
          <cell r="Z1020" t="str">
            <v>N</v>
          </cell>
          <cell r="AA1020" t="str">
            <v>MXMT0047W</v>
          </cell>
          <cell r="AB1020" t="str">
            <v>MOL MAXIM</v>
          </cell>
          <cell r="AC1020" t="str">
            <v>EC1</v>
          </cell>
          <cell r="AD1020">
            <v>43811</v>
          </cell>
          <cell r="AE1020">
            <v>24740</v>
          </cell>
          <cell r="AF1020" t="str">
            <v>JPUKB06</v>
          </cell>
          <cell r="AG1020" t="str">
            <v>山優丸</v>
          </cell>
          <cell r="AH1020">
            <v>43817</v>
          </cell>
          <cell r="AI1020">
            <v>43818</v>
          </cell>
          <cell r="AJ1020" t="str">
            <v>UNIX</v>
          </cell>
          <cell r="AK1020" t="str">
            <v>六甲SBC</v>
          </cell>
          <cell r="AL1020" t="str">
            <v>3GDL1</v>
          </cell>
          <cell r="AM1020" t="str">
            <v>金子国際コンテナヤード（日本興運）</v>
          </cell>
          <cell r="AN1020" t="str">
            <v>36W60</v>
          </cell>
          <cell r="AO1020">
            <v>43804</v>
          </cell>
          <cell r="AP1020">
            <v>0.41666666666666669</v>
          </cell>
          <cell r="AQ1020" t="str">
            <v/>
          </cell>
          <cell r="AR1020" t="str">
            <v>神戸港　六甲RC3/4/5号</v>
          </cell>
        </row>
        <row r="1021">
          <cell r="B1021" t="str">
            <v>RICVDJ5705002</v>
          </cell>
          <cell r="C1021">
            <v>2</v>
          </cell>
          <cell r="D1021">
            <v>43804</v>
          </cell>
          <cell r="E1021">
            <v>0.41666666666666669</v>
          </cell>
          <cell r="G1021" t="str">
            <v>山優丸</v>
          </cell>
          <cell r="H1021">
            <v>43817</v>
          </cell>
          <cell r="I1021">
            <v>43818</v>
          </cell>
          <cell r="J1021" t="str">
            <v>JPUKB06JPIYM</v>
          </cell>
          <cell r="K1021" t="str">
            <v>RICVDJ570500</v>
          </cell>
          <cell r="L1021" t="str">
            <v>MOFU0734405</v>
          </cell>
          <cell r="M1021" t="str">
            <v>D4</v>
          </cell>
          <cell r="N1021">
            <v>656953</v>
          </cell>
          <cell r="O1021" t="str">
            <v>ITOCHU CORPORATION</v>
          </cell>
          <cell r="P1021" t="str">
            <v>USCHS</v>
          </cell>
          <cell r="Q1021" t="str">
            <v>JPUKB</v>
          </cell>
          <cell r="R1021" t="str">
            <v>JPIYM</v>
          </cell>
          <cell r="S1021" t="str">
            <v>Y</v>
          </cell>
          <cell r="T1021" t="str">
            <v>DR</v>
          </cell>
          <cell r="U1021" t="str">
            <v>PULP OF WOOD OR OF OTHER FIBROUS CELLULOSIC MATERIAL</v>
          </cell>
          <cell r="W1021" t="str">
            <v>CMH</v>
          </cell>
          <cell r="Z1021" t="str">
            <v>N</v>
          </cell>
          <cell r="AA1021" t="str">
            <v>MXMT0047W</v>
          </cell>
          <cell r="AB1021" t="str">
            <v>MOL MAXIM</v>
          </cell>
          <cell r="AC1021" t="str">
            <v>EC1</v>
          </cell>
          <cell r="AD1021">
            <v>43811</v>
          </cell>
          <cell r="AE1021">
            <v>24836</v>
          </cell>
          <cell r="AF1021" t="str">
            <v>JPUKB06</v>
          </cell>
          <cell r="AG1021" t="str">
            <v>山優丸</v>
          </cell>
          <cell r="AH1021">
            <v>43817</v>
          </cell>
          <cell r="AI1021">
            <v>43818</v>
          </cell>
          <cell r="AJ1021" t="str">
            <v>UNIX</v>
          </cell>
          <cell r="AK1021" t="str">
            <v>六甲SBC</v>
          </cell>
          <cell r="AL1021" t="str">
            <v>3GDL1</v>
          </cell>
          <cell r="AM1021" t="str">
            <v>金子国際コンテナヤード（日本興運）</v>
          </cell>
          <cell r="AN1021" t="str">
            <v>36W60</v>
          </cell>
          <cell r="AO1021">
            <v>43804</v>
          </cell>
          <cell r="AP1021">
            <v>0.41666666666666669</v>
          </cell>
          <cell r="AQ1021" t="str">
            <v/>
          </cell>
          <cell r="AR1021" t="str">
            <v>神戸港　六甲RC3/4/5号</v>
          </cell>
        </row>
        <row r="1022">
          <cell r="B1022" t="str">
            <v>RICVDJ5705003</v>
          </cell>
          <cell r="C1022">
            <v>3</v>
          </cell>
          <cell r="D1022">
            <v>43804</v>
          </cell>
          <cell r="E1022">
            <v>0.41666666666666669</v>
          </cell>
          <cell r="G1022" t="str">
            <v>山優丸</v>
          </cell>
          <cell r="H1022">
            <v>43817</v>
          </cell>
          <cell r="I1022">
            <v>43818</v>
          </cell>
          <cell r="J1022" t="str">
            <v>JPUKB06JPIYM</v>
          </cell>
          <cell r="K1022" t="str">
            <v>RICVDJ570500</v>
          </cell>
          <cell r="L1022" t="str">
            <v>MOFU0780798</v>
          </cell>
          <cell r="M1022" t="str">
            <v>D4</v>
          </cell>
          <cell r="N1022">
            <v>656454</v>
          </cell>
          <cell r="O1022" t="str">
            <v>ITOCHU CORPORATION</v>
          </cell>
          <cell r="P1022" t="str">
            <v>USCHS</v>
          </cell>
          <cell r="Q1022" t="str">
            <v>JPUKB</v>
          </cell>
          <cell r="R1022" t="str">
            <v>JPIYM</v>
          </cell>
          <cell r="S1022" t="str">
            <v>Y</v>
          </cell>
          <cell r="T1022" t="str">
            <v>DR</v>
          </cell>
          <cell r="U1022" t="str">
            <v>PULP OF WOOD OR OF OTHER FIBROUS CELLULOSIC MATERIAL</v>
          </cell>
          <cell r="W1022" t="str">
            <v>CMH</v>
          </cell>
          <cell r="Z1022" t="str">
            <v>N</v>
          </cell>
          <cell r="AA1022" t="str">
            <v>MXMT0047W</v>
          </cell>
          <cell r="AB1022" t="str">
            <v>MOL MAXIM</v>
          </cell>
          <cell r="AC1022" t="str">
            <v>EC1</v>
          </cell>
          <cell r="AD1022">
            <v>43811</v>
          </cell>
          <cell r="AE1022">
            <v>24706</v>
          </cell>
          <cell r="AF1022" t="str">
            <v>JPUKB06</v>
          </cell>
          <cell r="AG1022" t="str">
            <v>山優丸</v>
          </cell>
          <cell r="AH1022">
            <v>43817</v>
          </cell>
          <cell r="AI1022">
            <v>43818</v>
          </cell>
          <cell r="AJ1022" t="str">
            <v>UNIX</v>
          </cell>
          <cell r="AK1022" t="str">
            <v>六甲SBC</v>
          </cell>
          <cell r="AL1022" t="str">
            <v>3GDL1</v>
          </cell>
          <cell r="AM1022" t="str">
            <v>金子国際コンテナヤード（日本興運）</v>
          </cell>
          <cell r="AN1022" t="str">
            <v>36W60</v>
          </cell>
          <cell r="AO1022">
            <v>43804</v>
          </cell>
          <cell r="AP1022">
            <v>0.41666666666666669</v>
          </cell>
          <cell r="AQ1022" t="str">
            <v/>
          </cell>
          <cell r="AR1022" t="str">
            <v>神戸港　六甲RC3/4/5号</v>
          </cell>
        </row>
        <row r="1023">
          <cell r="B1023" t="str">
            <v>RICVDJ5705004</v>
          </cell>
          <cell r="C1023">
            <v>4</v>
          </cell>
          <cell r="D1023">
            <v>43804</v>
          </cell>
          <cell r="E1023">
            <v>0.41666666666666669</v>
          </cell>
          <cell r="G1023" t="str">
            <v>山優丸</v>
          </cell>
          <cell r="H1023">
            <v>43817</v>
          </cell>
          <cell r="I1023">
            <v>43818</v>
          </cell>
          <cell r="J1023" t="str">
            <v>JPUKB06JPIYM</v>
          </cell>
          <cell r="K1023" t="str">
            <v>RICVDJ570500</v>
          </cell>
          <cell r="L1023" t="str">
            <v>TCLU4033968</v>
          </cell>
          <cell r="M1023" t="str">
            <v>D4</v>
          </cell>
          <cell r="N1023">
            <v>656939</v>
          </cell>
          <cell r="O1023" t="str">
            <v>ITOCHU CORPORATION</v>
          </cell>
          <cell r="P1023" t="str">
            <v>USCHS</v>
          </cell>
          <cell r="Q1023" t="str">
            <v>JPUKB</v>
          </cell>
          <cell r="R1023" t="str">
            <v>JPIYM</v>
          </cell>
          <cell r="S1023" t="str">
            <v>Y</v>
          </cell>
          <cell r="T1023" t="str">
            <v>DR</v>
          </cell>
          <cell r="U1023" t="str">
            <v>PULP OF WOOD OR OF OTHER FIBROUS CELLULOSIC MATERIAL</v>
          </cell>
          <cell r="W1023" t="str">
            <v>CMH</v>
          </cell>
          <cell r="Z1023" t="str">
            <v>N</v>
          </cell>
          <cell r="AA1023" t="str">
            <v>MXMT0047W</v>
          </cell>
          <cell r="AB1023" t="str">
            <v>MOL MAXIM</v>
          </cell>
          <cell r="AC1023" t="str">
            <v>EC1</v>
          </cell>
          <cell r="AD1023">
            <v>43811</v>
          </cell>
          <cell r="AE1023">
            <v>24797</v>
          </cell>
          <cell r="AF1023" t="str">
            <v>JPUKB06</v>
          </cell>
          <cell r="AG1023" t="str">
            <v>山優丸</v>
          </cell>
          <cell r="AH1023">
            <v>43817</v>
          </cell>
          <cell r="AI1023">
            <v>43818</v>
          </cell>
          <cell r="AJ1023" t="str">
            <v>UNIX</v>
          </cell>
          <cell r="AK1023" t="str">
            <v>六甲SBC</v>
          </cell>
          <cell r="AL1023" t="str">
            <v>3GDL1</v>
          </cell>
          <cell r="AM1023" t="str">
            <v>金子国際コンテナヤード（日本興運）</v>
          </cell>
          <cell r="AN1023" t="str">
            <v>36W60</v>
          </cell>
          <cell r="AO1023">
            <v>43804</v>
          </cell>
          <cell r="AP1023">
            <v>0.41666666666666669</v>
          </cell>
          <cell r="AQ1023" t="str">
            <v/>
          </cell>
          <cell r="AR1023" t="str">
            <v>神戸港　六甲RC3/4/5号</v>
          </cell>
        </row>
        <row r="1024">
          <cell r="B1024" t="str">
            <v>RICVDJ5705005</v>
          </cell>
          <cell r="C1024">
            <v>5</v>
          </cell>
          <cell r="D1024">
            <v>43804</v>
          </cell>
          <cell r="E1024">
            <v>0.41666666666666669</v>
          </cell>
          <cell r="G1024" t="str">
            <v>山優丸</v>
          </cell>
          <cell r="H1024">
            <v>43817</v>
          </cell>
          <cell r="I1024">
            <v>43818</v>
          </cell>
          <cell r="J1024" t="str">
            <v>JPUKB06JPIYM</v>
          </cell>
          <cell r="K1024" t="str">
            <v>RICVDJ570500</v>
          </cell>
          <cell r="L1024" t="str">
            <v>TCLU8945167</v>
          </cell>
          <cell r="M1024" t="str">
            <v>D5</v>
          </cell>
          <cell r="N1024">
            <v>656414</v>
          </cell>
          <cell r="O1024" t="str">
            <v>ITOCHU CORPORATION</v>
          </cell>
          <cell r="P1024" t="str">
            <v>USCHS</v>
          </cell>
          <cell r="Q1024" t="str">
            <v>JPUKB</v>
          </cell>
          <cell r="R1024" t="str">
            <v>JPIYM</v>
          </cell>
          <cell r="S1024" t="str">
            <v>Y</v>
          </cell>
          <cell r="T1024" t="str">
            <v>DR</v>
          </cell>
          <cell r="U1024" t="str">
            <v>PULP OF WOOD OR OF OTHER FIBROUS CELLULOSIC MATERIAL</v>
          </cell>
          <cell r="W1024" t="str">
            <v>CMH</v>
          </cell>
          <cell r="Z1024" t="str">
            <v>N</v>
          </cell>
          <cell r="AA1024" t="str">
            <v>MXMT0047W</v>
          </cell>
          <cell r="AB1024" t="str">
            <v>MOL MAXIM</v>
          </cell>
          <cell r="AC1024" t="str">
            <v>EC1</v>
          </cell>
          <cell r="AD1024">
            <v>43811</v>
          </cell>
          <cell r="AE1024">
            <v>25078</v>
          </cell>
          <cell r="AF1024" t="str">
            <v>JPUKB06</v>
          </cell>
          <cell r="AG1024" t="str">
            <v>山優丸</v>
          </cell>
          <cell r="AH1024">
            <v>43817</v>
          </cell>
          <cell r="AI1024">
            <v>43818</v>
          </cell>
          <cell r="AJ1024" t="str">
            <v>UNIX</v>
          </cell>
          <cell r="AK1024" t="str">
            <v>六甲SBC</v>
          </cell>
          <cell r="AL1024" t="str">
            <v>3GDL1</v>
          </cell>
          <cell r="AM1024" t="str">
            <v>金子国際コンテナヤード（日本興運）</v>
          </cell>
          <cell r="AN1024" t="str">
            <v>36W60</v>
          </cell>
          <cell r="AO1024">
            <v>43804</v>
          </cell>
          <cell r="AP1024">
            <v>0.41666666666666669</v>
          </cell>
          <cell r="AQ1024" t="str">
            <v/>
          </cell>
          <cell r="AR1024" t="str">
            <v>神戸港　六甲RC3/4/5号</v>
          </cell>
        </row>
        <row r="1025">
          <cell r="B1025" t="str">
            <v>RICVDJ5705006</v>
          </cell>
          <cell r="C1025">
            <v>6</v>
          </cell>
          <cell r="D1025">
            <v>43804</v>
          </cell>
          <cell r="E1025">
            <v>0.41666666666666669</v>
          </cell>
          <cell r="G1025" t="str">
            <v>山優丸</v>
          </cell>
          <cell r="H1025">
            <v>43817</v>
          </cell>
          <cell r="I1025">
            <v>43818</v>
          </cell>
          <cell r="J1025" t="str">
            <v>JPUKB06JPIYM</v>
          </cell>
          <cell r="K1025" t="str">
            <v>RICVDJ570500</v>
          </cell>
          <cell r="L1025" t="str">
            <v>UETU4051250</v>
          </cell>
          <cell r="M1025" t="str">
            <v>D4</v>
          </cell>
          <cell r="N1025">
            <v>656455</v>
          </cell>
          <cell r="O1025" t="str">
            <v>ITOCHU CORPORATION</v>
          </cell>
          <cell r="P1025" t="str">
            <v>USCHS</v>
          </cell>
          <cell r="Q1025" t="str">
            <v>JPUKB</v>
          </cell>
          <cell r="R1025" t="str">
            <v>JPIYM</v>
          </cell>
          <cell r="S1025" t="str">
            <v>Y</v>
          </cell>
          <cell r="T1025" t="str">
            <v>DR</v>
          </cell>
          <cell r="U1025" t="str">
            <v>PULP OF WOOD OR OF OTHER FIBROUS CELLULOSIC MATERIAL</v>
          </cell>
          <cell r="W1025" t="str">
            <v>CMH</v>
          </cell>
          <cell r="Z1025" t="str">
            <v>N</v>
          </cell>
          <cell r="AA1025" t="str">
            <v>MXMT0047W</v>
          </cell>
          <cell r="AB1025" t="str">
            <v>MOL MAXIM</v>
          </cell>
          <cell r="AC1025" t="str">
            <v>EC1</v>
          </cell>
          <cell r="AD1025">
            <v>43811</v>
          </cell>
          <cell r="AE1025">
            <v>24587</v>
          </cell>
          <cell r="AF1025" t="str">
            <v>JPUKB06</v>
          </cell>
          <cell r="AG1025" t="str">
            <v>山優丸</v>
          </cell>
          <cell r="AH1025">
            <v>43817</v>
          </cell>
          <cell r="AI1025">
            <v>43818</v>
          </cell>
          <cell r="AJ1025" t="str">
            <v>UNIX</v>
          </cell>
          <cell r="AK1025" t="str">
            <v>六甲SBC</v>
          </cell>
          <cell r="AL1025" t="str">
            <v>3GDL1</v>
          </cell>
          <cell r="AM1025" t="str">
            <v>金子国際コンテナヤード（日本興運）</v>
          </cell>
          <cell r="AN1025" t="str">
            <v>36W60</v>
          </cell>
          <cell r="AO1025">
            <v>43804</v>
          </cell>
          <cell r="AP1025">
            <v>0.41666666666666669</v>
          </cell>
          <cell r="AQ1025" t="str">
            <v/>
          </cell>
          <cell r="AR1025" t="str">
            <v>神戸港　六甲RC3/4/5号</v>
          </cell>
        </row>
        <row r="1026">
          <cell r="B1026" t="str">
            <v>RICVDJ5705007</v>
          </cell>
          <cell r="C1026">
            <v>7</v>
          </cell>
          <cell r="D1026">
            <v>43804</v>
          </cell>
          <cell r="E1026">
            <v>0.41666666666666669</v>
          </cell>
          <cell r="G1026" t="str">
            <v>山優丸</v>
          </cell>
          <cell r="H1026">
            <v>43817</v>
          </cell>
          <cell r="I1026">
            <v>43818</v>
          </cell>
          <cell r="J1026" t="str">
            <v>JPUKB06JPIYM</v>
          </cell>
          <cell r="K1026" t="str">
            <v>RICVDJ570500</v>
          </cell>
          <cell r="L1026" t="str">
            <v>UETU4109347</v>
          </cell>
          <cell r="M1026" t="str">
            <v>D4</v>
          </cell>
          <cell r="N1026">
            <v>656945</v>
          </cell>
          <cell r="O1026" t="str">
            <v>ITOCHU CORPORATION</v>
          </cell>
          <cell r="P1026" t="str">
            <v>USCHS</v>
          </cell>
          <cell r="Q1026" t="str">
            <v>JPUKB</v>
          </cell>
          <cell r="R1026" t="str">
            <v>JPIYM</v>
          </cell>
          <cell r="S1026" t="str">
            <v>Y</v>
          </cell>
          <cell r="T1026" t="str">
            <v>DR</v>
          </cell>
          <cell r="U1026" t="str">
            <v>PULP OF WOOD OR OF OTHER FIBROUS CELLULOSIC MATERIAL</v>
          </cell>
          <cell r="W1026" t="str">
            <v>CMH</v>
          </cell>
          <cell r="Z1026" t="str">
            <v>N</v>
          </cell>
          <cell r="AA1026" t="str">
            <v>MXMT0047W</v>
          </cell>
          <cell r="AB1026" t="str">
            <v>MOL MAXIM</v>
          </cell>
          <cell r="AC1026" t="str">
            <v>EC1</v>
          </cell>
          <cell r="AD1026">
            <v>43811</v>
          </cell>
          <cell r="AE1026">
            <v>24802</v>
          </cell>
          <cell r="AF1026" t="str">
            <v>JPUKB06</v>
          </cell>
          <cell r="AG1026" t="str">
            <v>山優丸</v>
          </cell>
          <cell r="AH1026">
            <v>43817</v>
          </cell>
          <cell r="AI1026">
            <v>43818</v>
          </cell>
          <cell r="AJ1026" t="str">
            <v>UNIX</v>
          </cell>
          <cell r="AK1026" t="str">
            <v>六甲SBC</v>
          </cell>
          <cell r="AL1026" t="str">
            <v>3GDL1</v>
          </cell>
          <cell r="AM1026" t="str">
            <v>金子国際コンテナヤード（日本興運）</v>
          </cell>
          <cell r="AN1026" t="str">
            <v>36W60</v>
          </cell>
          <cell r="AO1026">
            <v>43804</v>
          </cell>
          <cell r="AP1026">
            <v>0.41666666666666669</v>
          </cell>
          <cell r="AQ1026" t="str">
            <v/>
          </cell>
          <cell r="AR1026" t="str">
            <v>神戸港　六甲RC3/4/5号</v>
          </cell>
        </row>
        <row r="1027">
          <cell r="B1027" t="str">
            <v>RICVDV6746001</v>
          </cell>
          <cell r="C1027">
            <v>1</v>
          </cell>
          <cell r="D1027">
            <v>43804</v>
          </cell>
          <cell r="E1027">
            <v>0.41666666666666669</v>
          </cell>
          <cell r="G1027" t="str">
            <v>山優丸</v>
          </cell>
          <cell r="H1027">
            <v>43817</v>
          </cell>
          <cell r="I1027">
            <v>43818</v>
          </cell>
          <cell r="J1027" t="str">
            <v>JPUKB06JPIYM</v>
          </cell>
          <cell r="K1027" t="str">
            <v>RICVDV674600</v>
          </cell>
          <cell r="L1027" t="str">
            <v>ONEU0256133</v>
          </cell>
          <cell r="M1027" t="str">
            <v>D5</v>
          </cell>
          <cell r="N1027">
            <v>50685</v>
          </cell>
          <cell r="O1027" t="str">
            <v>UNICHARM PRODUCTS CO LTD</v>
          </cell>
          <cell r="P1027" t="str">
            <v>USORF</v>
          </cell>
          <cell r="Q1027" t="str">
            <v>JPUKB</v>
          </cell>
          <cell r="R1027" t="str">
            <v>JPIYM</v>
          </cell>
          <cell r="S1027" t="str">
            <v>Y</v>
          </cell>
          <cell r="T1027" t="str">
            <v>DR</v>
          </cell>
          <cell r="U1027" t="str">
            <v>PULP OF WOOD OR OF OTHER FIBROUS CELLULOSIC MATERIAL</v>
          </cell>
          <cell r="W1027" t="str">
            <v>CMH</v>
          </cell>
          <cell r="Z1027" t="str">
            <v>N</v>
          </cell>
          <cell r="AA1027" t="str">
            <v>MXMT0047W</v>
          </cell>
          <cell r="AB1027" t="str">
            <v>MOL MAXIM</v>
          </cell>
          <cell r="AC1027" t="str">
            <v>EC1</v>
          </cell>
          <cell r="AD1027">
            <v>43811</v>
          </cell>
          <cell r="AE1027">
            <v>27996</v>
          </cell>
          <cell r="AF1027" t="str">
            <v>JPUKB06</v>
          </cell>
          <cell r="AG1027" t="str">
            <v>山優丸</v>
          </cell>
          <cell r="AH1027">
            <v>43817</v>
          </cell>
          <cell r="AI1027">
            <v>43818</v>
          </cell>
          <cell r="AJ1027" t="str">
            <v>UNIX</v>
          </cell>
          <cell r="AK1027" t="str">
            <v>六甲SBC</v>
          </cell>
          <cell r="AL1027" t="str">
            <v>3GDL1</v>
          </cell>
          <cell r="AM1027" t="str">
            <v>金子国際コンテナヤード（日本興運）</v>
          </cell>
          <cell r="AN1027" t="str">
            <v>36W60</v>
          </cell>
          <cell r="AO1027">
            <v>43804</v>
          </cell>
          <cell r="AP1027">
            <v>0.41666666666666669</v>
          </cell>
          <cell r="AQ1027" t="str">
            <v/>
          </cell>
          <cell r="AR1027" t="str">
            <v>神戸港　六甲RC3/4/5号</v>
          </cell>
        </row>
        <row r="1028">
          <cell r="B1028" t="str">
            <v>RICVDV6794001</v>
          </cell>
          <cell r="C1028">
            <v>1</v>
          </cell>
          <cell r="D1028">
            <v>43804</v>
          </cell>
          <cell r="E1028">
            <v>0.41666666666666669</v>
          </cell>
          <cell r="G1028" t="str">
            <v>山優丸</v>
          </cell>
          <cell r="H1028">
            <v>43817</v>
          </cell>
          <cell r="I1028">
            <v>43818</v>
          </cell>
          <cell r="J1028" t="str">
            <v>JPUKB06JPIYM</v>
          </cell>
          <cell r="K1028" t="str">
            <v>RICVDV679400</v>
          </cell>
          <cell r="L1028" t="str">
            <v>CAIU4014236</v>
          </cell>
          <cell r="M1028" t="str">
            <v>D4</v>
          </cell>
          <cell r="N1028">
            <v>50213</v>
          </cell>
          <cell r="O1028" t="str">
            <v>UNICHARM PRODUCTS CO LTD</v>
          </cell>
          <cell r="P1028" t="str">
            <v>USORF</v>
          </cell>
          <cell r="Q1028" t="str">
            <v>JPUKB</v>
          </cell>
          <cell r="R1028" t="str">
            <v>JPIYM</v>
          </cell>
          <cell r="S1028" t="str">
            <v>Y</v>
          </cell>
          <cell r="T1028" t="str">
            <v>DR</v>
          </cell>
          <cell r="U1028" t="str">
            <v>PULP OF WOOD OR OF OTHER FIBROUS CELLULOSIC MATERIAL</v>
          </cell>
          <cell r="W1028" t="str">
            <v>CMH</v>
          </cell>
          <cell r="Z1028" t="str">
            <v>N</v>
          </cell>
          <cell r="AA1028" t="str">
            <v>MXMT0047W</v>
          </cell>
          <cell r="AB1028" t="str">
            <v>MOL MAXIM</v>
          </cell>
          <cell r="AC1028" t="str">
            <v>EC1</v>
          </cell>
          <cell r="AD1028">
            <v>43811</v>
          </cell>
          <cell r="AE1028">
            <v>26723</v>
          </cell>
          <cell r="AF1028" t="str">
            <v>JPUKB06</v>
          </cell>
          <cell r="AG1028" t="str">
            <v>山優丸</v>
          </cell>
          <cell r="AH1028">
            <v>43817</v>
          </cell>
          <cell r="AI1028">
            <v>43818</v>
          </cell>
          <cell r="AJ1028" t="str">
            <v>UNIX</v>
          </cell>
          <cell r="AK1028" t="str">
            <v>六甲SBC</v>
          </cell>
          <cell r="AL1028" t="str">
            <v>3GDL1</v>
          </cell>
          <cell r="AM1028" t="str">
            <v>金子国際コンテナヤード（日本興運）</v>
          </cell>
          <cell r="AN1028" t="str">
            <v>36W60</v>
          </cell>
          <cell r="AO1028">
            <v>43804</v>
          </cell>
          <cell r="AP1028">
            <v>0.41666666666666669</v>
          </cell>
          <cell r="AQ1028" t="str">
            <v/>
          </cell>
          <cell r="AR1028" t="str">
            <v>神戸港　六甲RC3/4/5号</v>
          </cell>
        </row>
        <row r="1029">
          <cell r="B1029" t="str">
            <v>RICVDV6794002</v>
          </cell>
          <cell r="C1029">
            <v>2</v>
          </cell>
          <cell r="D1029">
            <v>43804</v>
          </cell>
          <cell r="E1029">
            <v>0.41666666666666669</v>
          </cell>
          <cell r="G1029" t="str">
            <v>山優丸</v>
          </cell>
          <cell r="H1029">
            <v>43817</v>
          </cell>
          <cell r="I1029">
            <v>43818</v>
          </cell>
          <cell r="J1029" t="str">
            <v>JPUKB06JPIYM</v>
          </cell>
          <cell r="K1029" t="str">
            <v>RICVDV679400</v>
          </cell>
          <cell r="L1029" t="str">
            <v>NYKU8532082</v>
          </cell>
          <cell r="M1029" t="str">
            <v>D4</v>
          </cell>
          <cell r="N1029">
            <v>50048</v>
          </cell>
          <cell r="O1029" t="str">
            <v>UNICHARM PRODUCTS CO LTD</v>
          </cell>
          <cell r="P1029" t="str">
            <v>USORF</v>
          </cell>
          <cell r="Q1029" t="str">
            <v>JPUKB</v>
          </cell>
          <cell r="R1029" t="str">
            <v>JPIYM</v>
          </cell>
          <cell r="S1029" t="str">
            <v>Y</v>
          </cell>
          <cell r="T1029" t="str">
            <v>DR</v>
          </cell>
          <cell r="U1029" t="str">
            <v>PULP OF WOOD OR OF OTHER FIBROUS CELLULOSIC MATERIAL</v>
          </cell>
          <cell r="W1029" t="str">
            <v>CMH</v>
          </cell>
          <cell r="Z1029" t="str">
            <v>N</v>
          </cell>
          <cell r="AA1029" t="str">
            <v>MXMT0047W</v>
          </cell>
          <cell r="AB1029" t="str">
            <v>MOL MAXIM</v>
          </cell>
          <cell r="AC1029" t="str">
            <v>EC1</v>
          </cell>
          <cell r="AD1029">
            <v>43811</v>
          </cell>
          <cell r="AE1029">
            <v>27846</v>
          </cell>
          <cell r="AF1029" t="str">
            <v>JPUKB06</v>
          </cell>
          <cell r="AG1029" t="str">
            <v>山優丸</v>
          </cell>
          <cell r="AH1029">
            <v>43817</v>
          </cell>
          <cell r="AI1029">
            <v>43818</v>
          </cell>
          <cell r="AJ1029" t="str">
            <v>UNIX</v>
          </cell>
          <cell r="AK1029" t="str">
            <v>六甲SBC</v>
          </cell>
          <cell r="AL1029" t="str">
            <v>3GDL1</v>
          </cell>
          <cell r="AM1029" t="str">
            <v>金子国際コンテナヤード（日本興運）</v>
          </cell>
          <cell r="AN1029" t="str">
            <v>36W60</v>
          </cell>
          <cell r="AO1029">
            <v>43804</v>
          </cell>
          <cell r="AP1029">
            <v>0.41666666666666669</v>
          </cell>
          <cell r="AQ1029" t="str">
            <v/>
          </cell>
          <cell r="AR1029" t="str">
            <v>神戸港　六甲RC3/4/5号</v>
          </cell>
        </row>
        <row r="1030">
          <cell r="B1030" t="str">
            <v>RICVDV6794003</v>
          </cell>
          <cell r="C1030">
            <v>3</v>
          </cell>
          <cell r="D1030">
            <v>43804</v>
          </cell>
          <cell r="E1030">
            <v>0.41666666666666669</v>
          </cell>
          <cell r="G1030" t="str">
            <v>山優丸</v>
          </cell>
          <cell r="H1030">
            <v>43817</v>
          </cell>
          <cell r="I1030">
            <v>43818</v>
          </cell>
          <cell r="J1030" t="str">
            <v>JPUKB06JPIYM</v>
          </cell>
          <cell r="K1030" t="str">
            <v>RICVDV679400</v>
          </cell>
          <cell r="L1030" t="str">
            <v>TCKU4619735</v>
          </cell>
          <cell r="M1030" t="str">
            <v>D4</v>
          </cell>
          <cell r="N1030">
            <v>50220</v>
          </cell>
          <cell r="O1030" t="str">
            <v>UNICHARM PRODUCTS CO LTD</v>
          </cell>
          <cell r="P1030" t="str">
            <v>USORF</v>
          </cell>
          <cell r="Q1030" t="str">
            <v>JPUKB</v>
          </cell>
          <cell r="R1030" t="str">
            <v>JPIYM</v>
          </cell>
          <cell r="S1030" t="str">
            <v>Y</v>
          </cell>
          <cell r="T1030" t="str">
            <v>DR</v>
          </cell>
          <cell r="U1030" t="str">
            <v>PULP OF WOOD OR OF OTHER FIBROUS CELLULOSIC MATERIAL</v>
          </cell>
          <cell r="W1030" t="str">
            <v>CMH</v>
          </cell>
          <cell r="Z1030" t="str">
            <v>N</v>
          </cell>
          <cell r="AA1030" t="str">
            <v>MXMT0047W</v>
          </cell>
          <cell r="AB1030" t="str">
            <v>MOL MAXIM</v>
          </cell>
          <cell r="AC1030" t="str">
            <v>EC1</v>
          </cell>
          <cell r="AD1030">
            <v>43811</v>
          </cell>
          <cell r="AE1030">
            <v>28033</v>
          </cell>
          <cell r="AF1030" t="str">
            <v>JPUKB06</v>
          </cell>
          <cell r="AG1030" t="str">
            <v>山優丸</v>
          </cell>
          <cell r="AH1030">
            <v>43817</v>
          </cell>
          <cell r="AI1030">
            <v>43818</v>
          </cell>
          <cell r="AJ1030" t="str">
            <v>UNIX</v>
          </cell>
          <cell r="AK1030" t="str">
            <v>六甲SBC</v>
          </cell>
          <cell r="AL1030" t="str">
            <v>3GDL1</v>
          </cell>
          <cell r="AM1030" t="str">
            <v>金子国際コンテナヤード（日本興運）</v>
          </cell>
          <cell r="AN1030" t="str">
            <v>36W60</v>
          </cell>
          <cell r="AO1030">
            <v>43804</v>
          </cell>
          <cell r="AP1030">
            <v>0.41666666666666669</v>
          </cell>
          <cell r="AQ1030" t="str">
            <v/>
          </cell>
          <cell r="AR1030" t="str">
            <v>神戸港　六甲RC3/4/5号</v>
          </cell>
        </row>
        <row r="1031">
          <cell r="B1031" t="str">
            <v>RICVDV6794004</v>
          </cell>
          <cell r="C1031">
            <v>4</v>
          </cell>
          <cell r="D1031">
            <v>43804</v>
          </cell>
          <cell r="E1031">
            <v>0.41666666666666669</v>
          </cell>
          <cell r="G1031" t="str">
            <v>山優丸</v>
          </cell>
          <cell r="H1031">
            <v>43817</v>
          </cell>
          <cell r="I1031">
            <v>43818</v>
          </cell>
          <cell r="J1031" t="str">
            <v>JPUKB06JPIYM</v>
          </cell>
          <cell r="K1031" t="str">
            <v>RICVDV679400</v>
          </cell>
          <cell r="L1031" t="str">
            <v>TCKU4833053</v>
          </cell>
          <cell r="M1031" t="str">
            <v>D4</v>
          </cell>
          <cell r="N1031">
            <v>50050</v>
          </cell>
          <cell r="O1031" t="str">
            <v>UNICHARM PRODUCTS CO LTD</v>
          </cell>
          <cell r="P1031" t="str">
            <v>USORF</v>
          </cell>
          <cell r="Q1031" t="str">
            <v>JPUKB</v>
          </cell>
          <cell r="R1031" t="str">
            <v>JPIYM</v>
          </cell>
          <cell r="S1031" t="str">
            <v>Y</v>
          </cell>
          <cell r="T1031" t="str">
            <v>DR</v>
          </cell>
          <cell r="U1031" t="str">
            <v>PULP OF WOOD OR OF OTHER FIBROUS CELLULOSIC MATERIAL</v>
          </cell>
          <cell r="W1031" t="str">
            <v>CMH</v>
          </cell>
          <cell r="Z1031" t="str">
            <v>N</v>
          </cell>
          <cell r="AA1031" t="str">
            <v>MXMT0047W</v>
          </cell>
          <cell r="AB1031" t="str">
            <v>MOL MAXIM</v>
          </cell>
          <cell r="AC1031" t="str">
            <v>EC1</v>
          </cell>
          <cell r="AD1031">
            <v>43811</v>
          </cell>
          <cell r="AE1031">
            <v>27794</v>
          </cell>
          <cell r="AF1031" t="str">
            <v>JPUKB06</v>
          </cell>
          <cell r="AG1031" t="str">
            <v>山優丸</v>
          </cell>
          <cell r="AH1031">
            <v>43817</v>
          </cell>
          <cell r="AI1031">
            <v>43818</v>
          </cell>
          <cell r="AJ1031" t="str">
            <v>UNIX</v>
          </cell>
          <cell r="AK1031" t="str">
            <v>六甲SBC</v>
          </cell>
          <cell r="AL1031" t="str">
            <v>3GDL1</v>
          </cell>
          <cell r="AM1031" t="str">
            <v>金子国際コンテナヤード（日本興運）</v>
          </cell>
          <cell r="AN1031" t="str">
            <v>36W60</v>
          </cell>
          <cell r="AO1031">
            <v>43804</v>
          </cell>
          <cell r="AP1031">
            <v>0.41666666666666669</v>
          </cell>
          <cell r="AQ1031" t="str">
            <v/>
          </cell>
          <cell r="AR1031" t="str">
            <v>神戸港　六甲RC3/4/5号</v>
          </cell>
        </row>
        <row r="1032">
          <cell r="B1032" t="str">
            <v>RICVDV6794005</v>
          </cell>
          <cell r="C1032">
            <v>5</v>
          </cell>
          <cell r="D1032">
            <v>43804</v>
          </cell>
          <cell r="E1032">
            <v>0.41666666666666669</v>
          </cell>
          <cell r="G1032" t="str">
            <v>山優丸</v>
          </cell>
          <cell r="H1032">
            <v>43817</v>
          </cell>
          <cell r="I1032">
            <v>43818</v>
          </cell>
          <cell r="J1032" t="str">
            <v>JPUKB06JPIYM</v>
          </cell>
          <cell r="K1032" t="str">
            <v>RICVDV679400</v>
          </cell>
          <cell r="L1032" t="str">
            <v>TLLU6132886</v>
          </cell>
          <cell r="M1032" t="str">
            <v>D4</v>
          </cell>
          <cell r="N1032">
            <v>50049</v>
          </cell>
          <cell r="O1032" t="str">
            <v>UNICHARM PRODUCTS CO LTD</v>
          </cell>
          <cell r="P1032" t="str">
            <v>USORF</v>
          </cell>
          <cell r="Q1032" t="str">
            <v>JPUKB</v>
          </cell>
          <cell r="R1032" t="str">
            <v>JPIYM</v>
          </cell>
          <cell r="S1032" t="str">
            <v>Y</v>
          </cell>
          <cell r="T1032" t="str">
            <v>DR</v>
          </cell>
          <cell r="U1032" t="str">
            <v>PULP OF WOOD OR OF OTHER FIBROUS CELLULOSIC MATERIAL</v>
          </cell>
          <cell r="W1032" t="str">
            <v>CMH</v>
          </cell>
          <cell r="Z1032" t="str">
            <v>N</v>
          </cell>
          <cell r="AA1032" t="str">
            <v>MXMT0047W</v>
          </cell>
          <cell r="AB1032" t="str">
            <v>MOL MAXIM</v>
          </cell>
          <cell r="AC1032" t="str">
            <v>EC1</v>
          </cell>
          <cell r="AD1032">
            <v>43811</v>
          </cell>
          <cell r="AE1032">
            <v>26618</v>
          </cell>
          <cell r="AF1032" t="str">
            <v>JPUKB06</v>
          </cell>
          <cell r="AG1032" t="str">
            <v>山優丸</v>
          </cell>
          <cell r="AH1032">
            <v>43817</v>
          </cell>
          <cell r="AI1032">
            <v>43818</v>
          </cell>
          <cell r="AJ1032" t="str">
            <v>UNIX</v>
          </cell>
          <cell r="AK1032" t="str">
            <v>六甲SBC</v>
          </cell>
          <cell r="AL1032" t="str">
            <v>3GDL1</v>
          </cell>
          <cell r="AM1032" t="str">
            <v>金子国際コンテナヤード（日本興運）</v>
          </cell>
          <cell r="AN1032" t="str">
            <v>36W60</v>
          </cell>
          <cell r="AO1032">
            <v>43804</v>
          </cell>
          <cell r="AP1032">
            <v>0.41666666666666669</v>
          </cell>
          <cell r="AQ1032" t="str">
            <v/>
          </cell>
          <cell r="AR1032" t="str">
            <v>神戸港　六甲RC3/4/5号</v>
          </cell>
        </row>
        <row r="1033">
          <cell r="B1033" t="str">
            <v>RICVDV6869001</v>
          </cell>
          <cell r="C1033">
            <v>1</v>
          </cell>
          <cell r="D1033">
            <v>43804</v>
          </cell>
          <cell r="E1033">
            <v>0.41666666666666669</v>
          </cell>
          <cell r="G1033" t="str">
            <v>山優丸</v>
          </cell>
          <cell r="H1033">
            <v>43815</v>
          </cell>
          <cell r="I1033">
            <v>43816</v>
          </cell>
          <cell r="J1033" t="str">
            <v>JPUKB06JPIYM</v>
          </cell>
          <cell r="K1033" t="str">
            <v>RICVDV686900</v>
          </cell>
          <cell r="L1033" t="str">
            <v>FFAU1437050</v>
          </cell>
          <cell r="M1033" t="str">
            <v>D5</v>
          </cell>
          <cell r="N1033">
            <v>50045</v>
          </cell>
          <cell r="O1033" t="str">
            <v>UNICHARM PRODUCTS CO LTD</v>
          </cell>
          <cell r="P1033" t="str">
            <v>USORF</v>
          </cell>
          <cell r="Q1033" t="str">
            <v>JPUKB</v>
          </cell>
          <cell r="R1033" t="str">
            <v>JPIYM</v>
          </cell>
          <cell r="S1033" t="str">
            <v>Y</v>
          </cell>
          <cell r="T1033" t="str">
            <v>DR</v>
          </cell>
          <cell r="U1033" t="str">
            <v>PULP OF WOOD OR OF OTHER FIBROUS CELLULOSIC MATERIAL</v>
          </cell>
          <cell r="W1033" t="str">
            <v>CMH</v>
          </cell>
          <cell r="Z1033" t="str">
            <v>N</v>
          </cell>
          <cell r="AA1033" t="str">
            <v>MXMT0047W</v>
          </cell>
          <cell r="AB1033" t="str">
            <v>MOL MAXIM</v>
          </cell>
          <cell r="AC1033" t="str">
            <v>EC1</v>
          </cell>
          <cell r="AD1033">
            <v>43811</v>
          </cell>
          <cell r="AE1033">
            <v>27954</v>
          </cell>
          <cell r="AF1033" t="str">
            <v>JPUKB06</v>
          </cell>
          <cell r="AG1033" t="str">
            <v>山優丸</v>
          </cell>
          <cell r="AH1033">
            <v>43815</v>
          </cell>
          <cell r="AI1033">
            <v>43816</v>
          </cell>
          <cell r="AJ1033" t="str">
            <v>UNIX</v>
          </cell>
          <cell r="AK1033" t="str">
            <v>六甲SBC</v>
          </cell>
          <cell r="AL1033" t="str">
            <v>3GDL1</v>
          </cell>
          <cell r="AM1033" t="str">
            <v>金子国際コンテナヤード（日本興運）</v>
          </cell>
          <cell r="AN1033" t="str">
            <v>36W60</v>
          </cell>
          <cell r="AO1033">
            <v>43804</v>
          </cell>
          <cell r="AP1033">
            <v>0.41666666666666669</v>
          </cell>
          <cell r="AQ1033" t="str">
            <v/>
          </cell>
          <cell r="AR1033" t="str">
            <v>神戸港　六甲RC3/4/5号</v>
          </cell>
        </row>
        <row r="1034">
          <cell r="B1034" t="str">
            <v>RICVDV6869002</v>
          </cell>
          <cell r="C1034">
            <v>2</v>
          </cell>
          <cell r="D1034">
            <v>43804</v>
          </cell>
          <cell r="E1034">
            <v>0.41666666666666669</v>
          </cell>
          <cell r="G1034" t="str">
            <v>山優丸</v>
          </cell>
          <cell r="H1034">
            <v>43815</v>
          </cell>
          <cell r="I1034">
            <v>43816</v>
          </cell>
          <cell r="J1034" t="str">
            <v>JPUKB06JPIYM</v>
          </cell>
          <cell r="K1034" t="str">
            <v>RICVDV686900</v>
          </cell>
          <cell r="L1034" t="str">
            <v>ONEU0074571</v>
          </cell>
          <cell r="M1034" t="str">
            <v>D5</v>
          </cell>
          <cell r="N1034">
            <v>50046</v>
          </cell>
          <cell r="O1034" t="str">
            <v>UNICHARM PRODUCTS CO LTD</v>
          </cell>
          <cell r="P1034" t="str">
            <v>USORF</v>
          </cell>
          <cell r="Q1034" t="str">
            <v>JPUKB</v>
          </cell>
          <cell r="R1034" t="str">
            <v>JPIYM</v>
          </cell>
          <cell r="S1034" t="str">
            <v>Y</v>
          </cell>
          <cell r="T1034" t="str">
            <v>DR</v>
          </cell>
          <cell r="U1034" t="str">
            <v>PULP OF WOOD OR OF OTHER FIBROUS CELLULOSIC MATERIAL</v>
          </cell>
          <cell r="W1034" t="str">
            <v>CMH</v>
          </cell>
          <cell r="Z1034" t="str">
            <v>N</v>
          </cell>
          <cell r="AA1034" t="str">
            <v>MXMT0047W</v>
          </cell>
          <cell r="AB1034" t="str">
            <v>MOL MAXIM</v>
          </cell>
          <cell r="AC1034" t="str">
            <v>EC1</v>
          </cell>
          <cell r="AD1034">
            <v>43811</v>
          </cell>
          <cell r="AE1034">
            <v>27880</v>
          </cell>
          <cell r="AF1034" t="str">
            <v>JPUKB06</v>
          </cell>
          <cell r="AG1034" t="str">
            <v>山優丸</v>
          </cell>
          <cell r="AH1034">
            <v>43815</v>
          </cell>
          <cell r="AI1034">
            <v>43816</v>
          </cell>
          <cell r="AJ1034" t="str">
            <v>UNIX</v>
          </cell>
          <cell r="AK1034" t="str">
            <v>六甲SBC</v>
          </cell>
          <cell r="AL1034" t="str">
            <v>3GDL1</v>
          </cell>
          <cell r="AM1034" t="str">
            <v>金子国際コンテナヤード（日本興運）</v>
          </cell>
          <cell r="AN1034" t="str">
            <v>36W60</v>
          </cell>
          <cell r="AO1034">
            <v>43804</v>
          </cell>
          <cell r="AP1034">
            <v>0.41666666666666669</v>
          </cell>
          <cell r="AQ1034" t="str">
            <v/>
          </cell>
          <cell r="AR1034" t="str">
            <v>神戸港　六甲RC3/4/5号</v>
          </cell>
        </row>
        <row r="1035">
          <cell r="B1035" t="str">
            <v>RICVDV6963001</v>
          </cell>
          <cell r="C1035">
            <v>1</v>
          </cell>
          <cell r="D1035">
            <v>43804</v>
          </cell>
          <cell r="E1035">
            <v>0.41666666666666669</v>
          </cell>
          <cell r="G1035" t="str">
            <v>山優丸</v>
          </cell>
          <cell r="H1035">
            <v>43815</v>
          </cell>
          <cell r="I1035">
            <v>43816</v>
          </cell>
          <cell r="J1035" t="str">
            <v>JPUKB06JPIYM</v>
          </cell>
          <cell r="K1035" t="str">
            <v>RICVDV696300</v>
          </cell>
          <cell r="L1035" t="str">
            <v>FFAU1489286</v>
          </cell>
          <cell r="M1035" t="str">
            <v>D5</v>
          </cell>
          <cell r="N1035">
            <v>50047</v>
          </cell>
          <cell r="O1035" t="str">
            <v>UNICHARM PRODUCTS CO LTD</v>
          </cell>
          <cell r="P1035" t="str">
            <v>USORF</v>
          </cell>
          <cell r="Q1035" t="str">
            <v>JPUKB</v>
          </cell>
          <cell r="R1035" t="str">
            <v>JPIYM</v>
          </cell>
          <cell r="S1035" t="str">
            <v>Y</v>
          </cell>
          <cell r="T1035" t="str">
            <v>DR</v>
          </cell>
          <cell r="U1035" t="str">
            <v>PULP OF WOOD OR OF OTHER FIBROUS CELLULOSIC MATERIAL</v>
          </cell>
          <cell r="W1035" t="str">
            <v>CMH</v>
          </cell>
          <cell r="Z1035" t="str">
            <v>N</v>
          </cell>
          <cell r="AA1035" t="str">
            <v>MXMT0047W</v>
          </cell>
          <cell r="AB1035" t="str">
            <v>MOL MAXIM</v>
          </cell>
          <cell r="AC1035" t="str">
            <v>EC1</v>
          </cell>
          <cell r="AD1035">
            <v>43811</v>
          </cell>
          <cell r="AE1035">
            <v>27896</v>
          </cell>
          <cell r="AF1035" t="str">
            <v>JPUKB06</v>
          </cell>
          <cell r="AG1035" t="str">
            <v>山優丸</v>
          </cell>
          <cell r="AH1035">
            <v>43815</v>
          </cell>
          <cell r="AI1035">
            <v>43816</v>
          </cell>
          <cell r="AJ1035" t="str">
            <v>UNIX</v>
          </cell>
          <cell r="AK1035" t="str">
            <v>六甲SBC</v>
          </cell>
          <cell r="AL1035" t="str">
            <v>3GDL1</v>
          </cell>
          <cell r="AM1035" t="str">
            <v>金子国際コンテナヤード（日本興運）</v>
          </cell>
          <cell r="AN1035" t="str">
            <v>36W60</v>
          </cell>
          <cell r="AO1035">
            <v>43804</v>
          </cell>
          <cell r="AP1035">
            <v>0.41666666666666669</v>
          </cell>
          <cell r="AQ1035" t="str">
            <v/>
          </cell>
          <cell r="AR1035" t="str">
            <v>神戸港　六甲RC3/4/5号</v>
          </cell>
        </row>
        <row r="1036">
          <cell r="B1036" t="str">
            <v>RICVEP4239001</v>
          </cell>
          <cell r="C1036">
            <v>1</v>
          </cell>
          <cell r="D1036">
            <v>43804</v>
          </cell>
          <cell r="E1036">
            <v>0.41666666666666669</v>
          </cell>
          <cell r="G1036" t="str">
            <v>第五十一開神丸</v>
          </cell>
          <cell r="H1036">
            <v>43815</v>
          </cell>
          <cell r="I1036">
            <v>43816</v>
          </cell>
          <cell r="J1036" t="str">
            <v>JPUKB06JPMIZ</v>
          </cell>
          <cell r="K1036" t="str">
            <v>RICVEP423900</v>
          </cell>
          <cell r="L1036" t="str">
            <v>FDCU0363768</v>
          </cell>
          <cell r="M1036" t="str">
            <v>D5</v>
          </cell>
          <cell r="N1036">
            <v>10087</v>
          </cell>
          <cell r="O1036" t="str">
            <v>MITSUBISHI CORPORATION</v>
          </cell>
          <cell r="P1036" t="str">
            <v>USSAV</v>
          </cell>
          <cell r="Q1036" t="str">
            <v>JPUKB</v>
          </cell>
          <cell r="R1036" t="str">
            <v>JPMIZ</v>
          </cell>
          <cell r="S1036" t="str">
            <v>Y</v>
          </cell>
          <cell r="T1036" t="str">
            <v>DR</v>
          </cell>
          <cell r="U1036" t="str">
            <v>BULK/BAGGED AGRICULTURAL PRODUCTS NOS, EXCLUDING AGRICULTRUAL PRODUCTS PACKAGED FOR CONSUMER SALE</v>
          </cell>
          <cell r="W1036" t="str">
            <v>CMH</v>
          </cell>
          <cell r="Z1036" t="str">
            <v>N</v>
          </cell>
          <cell r="AA1036" t="str">
            <v>MXMT0047W</v>
          </cell>
          <cell r="AB1036" t="str">
            <v>MOL MAXIM</v>
          </cell>
          <cell r="AC1036" t="str">
            <v>EC1</v>
          </cell>
          <cell r="AD1036">
            <v>43811</v>
          </cell>
          <cell r="AE1036">
            <v>29160</v>
          </cell>
          <cell r="AF1036" t="str">
            <v>JPUKB06</v>
          </cell>
          <cell r="AG1036" t="str">
            <v>第五十一開神丸</v>
          </cell>
          <cell r="AH1036">
            <v>43815</v>
          </cell>
          <cell r="AI1036">
            <v>43816</v>
          </cell>
          <cell r="AJ1036" t="str">
            <v>UNIX</v>
          </cell>
          <cell r="AK1036" t="str">
            <v>六甲SBC</v>
          </cell>
          <cell r="AL1036" t="str">
            <v>3GDL1</v>
          </cell>
          <cell r="AM1036" t="str">
            <v>水島港国際コンテナターミナル</v>
          </cell>
          <cell r="AN1036" t="str">
            <v>3QD02</v>
          </cell>
          <cell r="AO1036">
            <v>43804</v>
          </cell>
          <cell r="AP1036">
            <v>0.41666666666666669</v>
          </cell>
          <cell r="AQ1036" t="str">
            <v/>
          </cell>
          <cell r="AR1036" t="str">
            <v>神戸港　六甲RC3/4/5号</v>
          </cell>
        </row>
        <row r="1037">
          <cell r="B1037" t="str">
            <v>RICVEP4239002</v>
          </cell>
          <cell r="C1037">
            <v>2</v>
          </cell>
          <cell r="D1037">
            <v>43804</v>
          </cell>
          <cell r="E1037">
            <v>0.41666666666666669</v>
          </cell>
          <cell r="G1037" t="str">
            <v>第五十一開神丸</v>
          </cell>
          <cell r="H1037">
            <v>43815</v>
          </cell>
          <cell r="I1037">
            <v>43816</v>
          </cell>
          <cell r="J1037" t="str">
            <v>JPUKB06JPMIZ</v>
          </cell>
          <cell r="K1037" t="str">
            <v>RICVEP423900</v>
          </cell>
          <cell r="L1037" t="str">
            <v>TEMU8272335</v>
          </cell>
          <cell r="M1037" t="str">
            <v>D5</v>
          </cell>
          <cell r="N1037">
            <v>10077</v>
          </cell>
          <cell r="O1037" t="str">
            <v>MITSUBISHI CORPORATION</v>
          </cell>
          <cell r="P1037" t="str">
            <v>USSAV</v>
          </cell>
          <cell r="Q1037" t="str">
            <v>JPUKB</v>
          </cell>
          <cell r="R1037" t="str">
            <v>JPMIZ</v>
          </cell>
          <cell r="S1037" t="str">
            <v>Y</v>
          </cell>
          <cell r="T1037" t="str">
            <v>DR</v>
          </cell>
          <cell r="U1037" t="str">
            <v>BULK/BAGGED AGRICULTURAL PRODUCTS NOS, EXCLUDING AGRICULTRUAL PRODUCTS PACKAGED FOR CONSUMER SALE</v>
          </cell>
          <cell r="W1037" t="str">
            <v>CMH</v>
          </cell>
          <cell r="Z1037" t="str">
            <v>N</v>
          </cell>
          <cell r="AA1037" t="str">
            <v>MXMT0047W</v>
          </cell>
          <cell r="AB1037" t="str">
            <v>MOL MAXIM</v>
          </cell>
          <cell r="AC1037" t="str">
            <v>EC1</v>
          </cell>
          <cell r="AD1037">
            <v>43811</v>
          </cell>
          <cell r="AE1037">
            <v>29320</v>
          </cell>
          <cell r="AF1037" t="str">
            <v>JPUKB06</v>
          </cell>
          <cell r="AG1037" t="str">
            <v>第五十一開神丸</v>
          </cell>
          <cell r="AH1037">
            <v>43815</v>
          </cell>
          <cell r="AI1037">
            <v>43816</v>
          </cell>
          <cell r="AJ1037" t="str">
            <v>UNIX</v>
          </cell>
          <cell r="AK1037" t="str">
            <v>六甲SBC</v>
          </cell>
          <cell r="AL1037" t="str">
            <v>3GDL1</v>
          </cell>
          <cell r="AM1037" t="str">
            <v>水島港国際コンテナターミナル</v>
          </cell>
          <cell r="AN1037" t="str">
            <v>3QD02</v>
          </cell>
          <cell r="AO1037">
            <v>43804</v>
          </cell>
          <cell r="AP1037">
            <v>0.41666666666666669</v>
          </cell>
          <cell r="AQ1037" t="str">
            <v/>
          </cell>
          <cell r="AR1037" t="str">
            <v>神戸港　六甲RC3/4/5号</v>
          </cell>
        </row>
        <row r="1038">
          <cell r="B1038" t="str">
            <v>RICVEP4239003</v>
          </cell>
          <cell r="C1038">
            <v>3</v>
          </cell>
          <cell r="D1038">
            <v>43804</v>
          </cell>
          <cell r="E1038">
            <v>0.41666666666666669</v>
          </cell>
          <cell r="G1038" t="str">
            <v>第五十一開神丸</v>
          </cell>
          <cell r="H1038">
            <v>43815</v>
          </cell>
          <cell r="I1038">
            <v>43816</v>
          </cell>
          <cell r="J1038" t="str">
            <v>JPUKB06JPMIZ</v>
          </cell>
          <cell r="K1038" t="str">
            <v>RICVEP423900</v>
          </cell>
          <cell r="L1038" t="str">
            <v>UETU5841250</v>
          </cell>
          <cell r="M1038" t="str">
            <v>D5</v>
          </cell>
          <cell r="N1038">
            <v>10068</v>
          </cell>
          <cell r="O1038" t="str">
            <v>MITSUBISHI CORPORATION</v>
          </cell>
          <cell r="P1038" t="str">
            <v>USSAV</v>
          </cell>
          <cell r="Q1038" t="str">
            <v>JPUKB</v>
          </cell>
          <cell r="R1038" t="str">
            <v>JPMIZ</v>
          </cell>
          <cell r="S1038" t="str">
            <v>Y</v>
          </cell>
          <cell r="T1038" t="str">
            <v>DR</v>
          </cell>
          <cell r="U1038" t="str">
            <v>BULK/BAGGED AGRICULTURAL PRODUCTS NOS, EXCLUDING AGRICULTRUAL PRODUCTS PACKAGED FOR CONSUMER SALE</v>
          </cell>
          <cell r="W1038" t="str">
            <v>CMH</v>
          </cell>
          <cell r="Z1038" t="str">
            <v>N</v>
          </cell>
          <cell r="AA1038" t="str">
            <v>MXMT0047W</v>
          </cell>
          <cell r="AB1038" t="str">
            <v>MOL MAXIM</v>
          </cell>
          <cell r="AC1038" t="str">
            <v>EC1</v>
          </cell>
          <cell r="AD1038">
            <v>43811</v>
          </cell>
          <cell r="AE1038">
            <v>28990</v>
          </cell>
          <cell r="AF1038" t="str">
            <v>JPUKB06</v>
          </cell>
          <cell r="AG1038" t="str">
            <v>第五十一開神丸</v>
          </cell>
          <cell r="AH1038">
            <v>43815</v>
          </cell>
          <cell r="AI1038">
            <v>43816</v>
          </cell>
          <cell r="AJ1038" t="str">
            <v>UNIX</v>
          </cell>
          <cell r="AK1038" t="str">
            <v>六甲SBC</v>
          </cell>
          <cell r="AL1038" t="str">
            <v>3GDL1</v>
          </cell>
          <cell r="AM1038" t="str">
            <v>水島港国際コンテナターミナル</v>
          </cell>
          <cell r="AN1038" t="str">
            <v>3QD02</v>
          </cell>
          <cell r="AO1038">
            <v>43804</v>
          </cell>
          <cell r="AP1038">
            <v>0.41666666666666669</v>
          </cell>
          <cell r="AQ1038" t="str">
            <v/>
          </cell>
          <cell r="AR1038" t="str">
            <v>神戸港　六甲RC3/4/5号</v>
          </cell>
        </row>
        <row r="1039">
          <cell r="B1039" t="str">
            <v>RICVFA7195001</v>
          </cell>
          <cell r="C1039">
            <v>1</v>
          </cell>
          <cell r="D1039">
            <v>43804</v>
          </cell>
          <cell r="E1039">
            <v>0.41666666666666669</v>
          </cell>
          <cell r="G1039" t="str">
            <v>第五十一開神丸</v>
          </cell>
          <cell r="H1039">
            <v>43815</v>
          </cell>
          <cell r="I1039">
            <v>43816</v>
          </cell>
          <cell r="J1039" t="str">
            <v>JPUKB06JPMIZ</v>
          </cell>
          <cell r="K1039" t="str">
            <v>RICVFA719500</v>
          </cell>
          <cell r="L1039" t="str">
            <v>TCLU7332495</v>
          </cell>
          <cell r="M1039" t="str">
            <v>D2</v>
          </cell>
          <cell r="N1039">
            <v>408000000000</v>
          </cell>
          <cell r="O1039" t="str">
            <v>TOKYO SANYU SHIPPING CO.,LTD.</v>
          </cell>
          <cell r="P1039" t="str">
            <v>USATL</v>
          </cell>
          <cell r="Q1039" t="str">
            <v>JPUKB</v>
          </cell>
          <cell r="R1039" t="str">
            <v>JPMIZ</v>
          </cell>
          <cell r="S1039" t="str">
            <v>Y</v>
          </cell>
          <cell r="T1039" t="str">
            <v>DR</v>
          </cell>
          <cell r="U1039" t="str">
            <v>RUBBER AND ARTICLES THEREOF</v>
          </cell>
          <cell r="W1039" t="str">
            <v>CMH</v>
          </cell>
          <cell r="Z1039" t="str">
            <v>N</v>
          </cell>
          <cell r="AA1039" t="str">
            <v>MXMT0047W</v>
          </cell>
          <cell r="AB1039" t="str">
            <v>MOL MAXIM</v>
          </cell>
          <cell r="AC1039" t="str">
            <v>EC1</v>
          </cell>
          <cell r="AD1039">
            <v>43811</v>
          </cell>
          <cell r="AE1039">
            <v>17031.11</v>
          </cell>
          <cell r="AF1039" t="str">
            <v>JPUKB06</v>
          </cell>
          <cell r="AG1039" t="str">
            <v>第五十一開神丸</v>
          </cell>
          <cell r="AH1039">
            <v>43815</v>
          </cell>
          <cell r="AI1039">
            <v>43816</v>
          </cell>
          <cell r="AJ1039" t="str">
            <v>UNIX</v>
          </cell>
          <cell r="AK1039" t="str">
            <v>六甲SBC</v>
          </cell>
          <cell r="AL1039" t="str">
            <v>3GDL1</v>
          </cell>
          <cell r="AM1039" t="str">
            <v>水島港国際コンテナターミナル</v>
          </cell>
          <cell r="AN1039" t="str">
            <v>3QD02</v>
          </cell>
          <cell r="AO1039">
            <v>43804</v>
          </cell>
          <cell r="AP1039">
            <v>0.41666666666666669</v>
          </cell>
          <cell r="AQ1039" t="str">
            <v/>
          </cell>
          <cell r="AR1039" t="str">
            <v>神戸港　六甲RC3/4/5号</v>
          </cell>
        </row>
        <row r="1040">
          <cell r="B1040" t="str">
            <v>LCBV258615001</v>
          </cell>
          <cell r="C1040">
            <v>1</v>
          </cell>
          <cell r="D1040">
            <v>43804</v>
          </cell>
          <cell r="E1040">
            <v>0.41666666666666669</v>
          </cell>
          <cell r="G1040" t="str">
            <v>第五十一開神丸</v>
          </cell>
          <cell r="H1040">
            <v>43810</v>
          </cell>
          <cell r="I1040">
            <v>43811</v>
          </cell>
          <cell r="J1040" t="str">
            <v>JPUKB06JPMIZJT3</v>
          </cell>
          <cell r="K1040" t="str">
            <v>LCBV25861500</v>
          </cell>
          <cell r="L1040" t="str">
            <v>TCNU6844004</v>
          </cell>
          <cell r="M1040" t="str">
            <v>D5</v>
          </cell>
          <cell r="N1040" t="str">
            <v>THAH72544</v>
          </cell>
          <cell r="O1040" t="str">
            <v>SUMITOMO RUBBER INDUSTRIES, LTD.</v>
          </cell>
          <cell r="P1040" t="str">
            <v>THLCH</v>
          </cell>
          <cell r="Q1040" t="str">
            <v>JPUKB</v>
          </cell>
          <cell r="R1040" t="str">
            <v>JPMIZ</v>
          </cell>
          <cell r="S1040" t="str">
            <v>Y</v>
          </cell>
          <cell r="T1040" t="str">
            <v>DR</v>
          </cell>
          <cell r="U1040" t="str">
            <v>TIRES, PNEUMATIC, NEW, FOR AUTOMOBILES OR PASSENGER CARS</v>
          </cell>
          <cell r="W1040" t="str">
            <v>CMH</v>
          </cell>
          <cell r="Z1040" t="str">
            <v>N</v>
          </cell>
          <cell r="AA1040" t="str">
            <v>PORT0947N</v>
          </cell>
          <cell r="AB1040" t="str">
            <v>PONTRESINA</v>
          </cell>
          <cell r="AC1040" t="str">
            <v>JT3</v>
          </cell>
          <cell r="AD1040">
            <v>43808</v>
          </cell>
          <cell r="AE1040">
            <v>11792</v>
          </cell>
          <cell r="AF1040" t="str">
            <v>JPUKB06</v>
          </cell>
          <cell r="AG1040" t="str">
            <v>第五十一開神丸</v>
          </cell>
          <cell r="AH1040">
            <v>43810</v>
          </cell>
          <cell r="AI1040">
            <v>43811</v>
          </cell>
          <cell r="AJ1040" t="str">
            <v>UNIX</v>
          </cell>
          <cell r="AK1040" t="str">
            <v>六甲SBC</v>
          </cell>
          <cell r="AL1040" t="str">
            <v>3GDK4</v>
          </cell>
          <cell r="AM1040" t="str">
            <v>水島港国際コンテナターミナル</v>
          </cell>
          <cell r="AN1040" t="str">
            <v>3QD02</v>
          </cell>
          <cell r="AO1040">
            <v>43804</v>
          </cell>
          <cell r="AP1040">
            <v>0.41666666666666669</v>
          </cell>
          <cell r="AQ1040" t="str">
            <v/>
          </cell>
          <cell r="AR1040" t="str">
            <v>神戸港　六甲RC4号</v>
          </cell>
        </row>
        <row r="1041">
          <cell r="B1041" t="str">
            <v>FREV098903001</v>
          </cell>
          <cell r="C1041">
            <v>1</v>
          </cell>
          <cell r="D1041">
            <v>43804</v>
          </cell>
          <cell r="E1041">
            <v>0.41666666666666669</v>
          </cell>
          <cell r="G1041" t="str">
            <v>第五十一開神丸</v>
          </cell>
          <cell r="H1041">
            <v>43817</v>
          </cell>
          <cell r="I1041">
            <v>43818</v>
          </cell>
          <cell r="J1041" t="str">
            <v>JPUKB01JPMIZ</v>
          </cell>
          <cell r="K1041" t="str">
            <v>FREV09890300</v>
          </cell>
          <cell r="L1041" t="str">
            <v>TCLU6459464</v>
          </cell>
          <cell r="M1041" t="str">
            <v>D5</v>
          </cell>
          <cell r="N1041" t="str">
            <v>P1374236</v>
          </cell>
          <cell r="O1041" t="str">
            <v>SBS GLOBAL NETWORK CO., LTD.</v>
          </cell>
          <cell r="P1041" t="str">
            <v>AUFRE</v>
          </cell>
          <cell r="Q1041" t="str">
            <v>JPUKB</v>
          </cell>
          <cell r="R1041" t="str">
            <v>JPMIZ</v>
          </cell>
          <cell r="S1041" t="str">
            <v>Y</v>
          </cell>
          <cell r="T1041" t="str">
            <v>DR</v>
          </cell>
          <cell r="U1041" t="str">
            <v>PRINTED CIRCUIT BOARDS</v>
          </cell>
          <cell r="W1041" t="str">
            <v>CMH</v>
          </cell>
          <cell r="Z1041" t="str">
            <v>N</v>
          </cell>
          <cell r="AA1041" t="str">
            <v>BKGT0088N</v>
          </cell>
          <cell r="AB1041" t="str">
            <v>BANGKOK BRIDGE</v>
          </cell>
          <cell r="AC1041" t="str">
            <v>JID</v>
          </cell>
          <cell r="AD1041">
            <v>43815</v>
          </cell>
          <cell r="AE1041">
            <v>21584</v>
          </cell>
          <cell r="AF1041" t="str">
            <v>JPUKB01</v>
          </cell>
          <cell r="AG1041" t="str">
            <v>第五十一開神丸</v>
          </cell>
          <cell r="AH1041">
            <v>43817</v>
          </cell>
          <cell r="AI1041">
            <v>43818</v>
          </cell>
          <cell r="AJ1041" t="str">
            <v>UNIX</v>
          </cell>
          <cell r="AK1041" t="str">
            <v>六甲SBC</v>
          </cell>
          <cell r="AL1041" t="str">
            <v>3GDP1</v>
          </cell>
          <cell r="AM1041" t="str">
            <v>水島港国際コンテナターミナル</v>
          </cell>
          <cell r="AN1041" t="str">
            <v>3QD02</v>
          </cell>
          <cell r="AO1041">
            <v>43804</v>
          </cell>
          <cell r="AP1041">
            <v>0.41666666666666669</v>
          </cell>
          <cell r="AQ1041" t="str">
            <v/>
          </cell>
          <cell r="AR1041" t="str">
            <v>神戸港　六甲C-6/7号</v>
          </cell>
        </row>
        <row r="1042">
          <cell r="B1042" t="str">
            <v>MUMV795984001</v>
          </cell>
          <cell r="C1042">
            <v>1</v>
          </cell>
          <cell r="D1042">
            <v>43804</v>
          </cell>
          <cell r="E1042">
            <v>0.41666666666666669</v>
          </cell>
          <cell r="G1042" t="str">
            <v>第五十一開神丸</v>
          </cell>
          <cell r="H1042">
            <v>43817</v>
          </cell>
          <cell r="I1042">
            <v>43818</v>
          </cell>
          <cell r="J1042" t="str">
            <v>JPUKB01JPMIZ</v>
          </cell>
          <cell r="K1042" t="str">
            <v>MUMV79598400</v>
          </cell>
          <cell r="L1042" t="str">
            <v>CAIU2709867</v>
          </cell>
          <cell r="M1042" t="str">
            <v>D2</v>
          </cell>
          <cell r="N1042" t="str">
            <v>IN0265006,PACK00008884</v>
          </cell>
          <cell r="O1042" t="str">
            <v>SOJITZ KYUSHU CORPORATION</v>
          </cell>
          <cell r="P1042" t="str">
            <v>INNSA</v>
          </cell>
          <cell r="Q1042" t="str">
            <v>JPUKB</v>
          </cell>
          <cell r="R1042" t="str">
            <v>JPMIZ</v>
          </cell>
          <cell r="S1042" t="str">
            <v>Y</v>
          </cell>
          <cell r="T1042" t="str">
            <v>DR</v>
          </cell>
          <cell r="U1042" t="str">
            <v>FAK OR CARGO, NOS</v>
          </cell>
          <cell r="W1042" t="str">
            <v>CMH</v>
          </cell>
          <cell r="Z1042" t="str">
            <v>N</v>
          </cell>
          <cell r="AA1042" t="str">
            <v>BKGT0088N</v>
          </cell>
          <cell r="AB1042" t="str">
            <v>BANGKOK BRIDGE</v>
          </cell>
          <cell r="AC1042" t="str">
            <v>JID</v>
          </cell>
          <cell r="AD1042">
            <v>43815</v>
          </cell>
          <cell r="AE1042">
            <v>23210</v>
          </cell>
          <cell r="AF1042" t="str">
            <v>JPUKB01</v>
          </cell>
          <cell r="AG1042" t="str">
            <v>第五十一開神丸</v>
          </cell>
          <cell r="AH1042">
            <v>43817</v>
          </cell>
          <cell r="AI1042">
            <v>43818</v>
          </cell>
          <cell r="AJ1042" t="str">
            <v>UNIX</v>
          </cell>
          <cell r="AK1042" t="str">
            <v>六甲SBC</v>
          </cell>
          <cell r="AL1042" t="str">
            <v>3GDP1</v>
          </cell>
          <cell r="AM1042" t="str">
            <v>水島港国際コンテナターミナル</v>
          </cell>
          <cell r="AN1042" t="str">
            <v>3QD02</v>
          </cell>
          <cell r="AO1042">
            <v>43804</v>
          </cell>
          <cell r="AP1042">
            <v>0.41666666666666669</v>
          </cell>
          <cell r="AQ1042" t="str">
            <v/>
          </cell>
          <cell r="AR1042" t="str">
            <v>神戸港　六甲C-6/7号</v>
          </cell>
        </row>
        <row r="1043">
          <cell r="B1043" t="str">
            <v>SUBV296347001</v>
          </cell>
          <cell r="C1043">
            <v>1</v>
          </cell>
          <cell r="D1043">
            <v>43804</v>
          </cell>
          <cell r="E1043">
            <v>0.41666666666666669</v>
          </cell>
          <cell r="G1043" t="str">
            <v>第五十一開神丸</v>
          </cell>
          <cell r="H1043">
            <v>43817</v>
          </cell>
          <cell r="I1043">
            <v>43818</v>
          </cell>
          <cell r="J1043" t="str">
            <v>JPUKB01JPMIZ</v>
          </cell>
          <cell r="K1043" t="str">
            <v>SUBV29634700</v>
          </cell>
          <cell r="L1043" t="str">
            <v>DFSU2375186</v>
          </cell>
          <cell r="M1043" t="str">
            <v>D2</v>
          </cell>
          <cell r="N1043" t="str">
            <v>ID294398A</v>
          </cell>
          <cell r="O1043" t="str">
            <v>GLOBE CHEMICALS GMBH</v>
          </cell>
          <cell r="P1043" t="str">
            <v>IDSUB</v>
          </cell>
          <cell r="Q1043" t="str">
            <v>JPUKB</v>
          </cell>
          <cell r="R1043" t="str">
            <v>JPMIZ</v>
          </cell>
          <cell r="S1043" t="str">
            <v>Y</v>
          </cell>
          <cell r="T1043" t="str">
            <v>DR</v>
          </cell>
          <cell r="U1043" t="str">
            <v>GUM ROSIN</v>
          </cell>
          <cell r="W1043" t="str">
            <v>CMH</v>
          </cell>
          <cell r="Z1043" t="str">
            <v>N</v>
          </cell>
          <cell r="AA1043" t="str">
            <v>BKGT0088N</v>
          </cell>
          <cell r="AB1043" t="str">
            <v>BANGKOK BRIDGE</v>
          </cell>
          <cell r="AC1043" t="str">
            <v>JID</v>
          </cell>
          <cell r="AD1043">
            <v>43815</v>
          </cell>
          <cell r="AE1043">
            <v>21745</v>
          </cell>
          <cell r="AF1043" t="str">
            <v>JPUKB01</v>
          </cell>
          <cell r="AG1043" t="str">
            <v>第五十一開神丸</v>
          </cell>
          <cell r="AH1043">
            <v>43817</v>
          </cell>
          <cell r="AI1043">
            <v>43818</v>
          </cell>
          <cell r="AJ1043" t="str">
            <v>UNIX</v>
          </cell>
          <cell r="AK1043" t="str">
            <v>六甲SBC</v>
          </cell>
          <cell r="AL1043" t="str">
            <v>3GDP1</v>
          </cell>
          <cell r="AM1043" t="str">
            <v>水島港国際コンテナターミナル</v>
          </cell>
          <cell r="AN1043" t="str">
            <v>3QD02</v>
          </cell>
          <cell r="AO1043">
            <v>43804</v>
          </cell>
          <cell r="AP1043">
            <v>0.41666666666666669</v>
          </cell>
          <cell r="AQ1043" t="str">
            <v/>
          </cell>
          <cell r="AR1043" t="str">
            <v>神戸港　六甲C-6/7号</v>
          </cell>
        </row>
        <row r="1044">
          <cell r="B1044" t="str">
            <v>SUBV296347002</v>
          </cell>
          <cell r="C1044">
            <v>2</v>
          </cell>
          <cell r="D1044">
            <v>43804</v>
          </cell>
          <cell r="E1044">
            <v>0.41666666666666669</v>
          </cell>
          <cell r="G1044" t="str">
            <v>第五十一開神丸</v>
          </cell>
          <cell r="H1044">
            <v>43817</v>
          </cell>
          <cell r="I1044">
            <v>43818</v>
          </cell>
          <cell r="J1044" t="str">
            <v>JPUKB01JPMIZ</v>
          </cell>
          <cell r="K1044" t="str">
            <v>SUBV29634700</v>
          </cell>
          <cell r="L1044" t="str">
            <v>KKTU7711908</v>
          </cell>
          <cell r="M1044" t="str">
            <v>D2</v>
          </cell>
          <cell r="N1044" t="str">
            <v>ID294395A</v>
          </cell>
          <cell r="O1044" t="str">
            <v>GLOBE CHEMICALS GMBH</v>
          </cell>
          <cell r="P1044" t="str">
            <v>IDSUB</v>
          </cell>
          <cell r="Q1044" t="str">
            <v>JPUKB</v>
          </cell>
          <cell r="R1044" t="str">
            <v>JPMIZ</v>
          </cell>
          <cell r="S1044" t="str">
            <v>Y</v>
          </cell>
          <cell r="T1044" t="str">
            <v>DR</v>
          </cell>
          <cell r="U1044" t="str">
            <v>GUM ROSIN</v>
          </cell>
          <cell r="W1044" t="str">
            <v>CMH</v>
          </cell>
          <cell r="Z1044" t="str">
            <v>N</v>
          </cell>
          <cell r="AA1044" t="str">
            <v>BKGT0088N</v>
          </cell>
          <cell r="AB1044" t="str">
            <v>BANGKOK BRIDGE</v>
          </cell>
          <cell r="AC1044" t="str">
            <v>JID</v>
          </cell>
          <cell r="AD1044">
            <v>43815</v>
          </cell>
          <cell r="AE1044">
            <v>21890</v>
          </cell>
          <cell r="AF1044" t="str">
            <v>JPUKB01</v>
          </cell>
          <cell r="AG1044" t="str">
            <v>第五十一開神丸</v>
          </cell>
          <cell r="AH1044">
            <v>43817</v>
          </cell>
          <cell r="AI1044">
            <v>43818</v>
          </cell>
          <cell r="AJ1044" t="str">
            <v>UNIX</v>
          </cell>
          <cell r="AK1044" t="str">
            <v>六甲SBC</v>
          </cell>
          <cell r="AL1044" t="str">
            <v>3GDP1</v>
          </cell>
          <cell r="AM1044" t="str">
            <v>水島港国際コンテナターミナル</v>
          </cell>
          <cell r="AN1044" t="str">
            <v>3QD02</v>
          </cell>
          <cell r="AO1044">
            <v>43804</v>
          </cell>
          <cell r="AP1044">
            <v>0.41666666666666669</v>
          </cell>
          <cell r="AQ1044" t="str">
            <v/>
          </cell>
          <cell r="AR1044" t="str">
            <v>神戸港　六甲C-6/7号</v>
          </cell>
        </row>
        <row r="1045">
          <cell r="B1045" t="str">
            <v>SUBV296347003</v>
          </cell>
          <cell r="C1045">
            <v>3</v>
          </cell>
          <cell r="D1045">
            <v>43804</v>
          </cell>
          <cell r="E1045">
            <v>0.41666666666666669</v>
          </cell>
          <cell r="G1045" t="str">
            <v>第五十一開神丸</v>
          </cell>
          <cell r="H1045">
            <v>43817</v>
          </cell>
          <cell r="I1045">
            <v>43818</v>
          </cell>
          <cell r="J1045" t="str">
            <v>JPUKB01JPMIZ</v>
          </cell>
          <cell r="K1045" t="str">
            <v>SUBV29634700</v>
          </cell>
          <cell r="L1045" t="str">
            <v>KKTU7738832</v>
          </cell>
          <cell r="M1045" t="str">
            <v>D2</v>
          </cell>
          <cell r="N1045" t="str">
            <v>ID294388A</v>
          </cell>
          <cell r="O1045" t="str">
            <v>GLOBE CHEMICALS GMBH</v>
          </cell>
          <cell r="P1045" t="str">
            <v>IDSUB</v>
          </cell>
          <cell r="Q1045" t="str">
            <v>JPUKB</v>
          </cell>
          <cell r="R1045" t="str">
            <v>JPMIZ</v>
          </cell>
          <cell r="S1045" t="str">
            <v>Y</v>
          </cell>
          <cell r="T1045" t="str">
            <v>DR</v>
          </cell>
          <cell r="U1045" t="str">
            <v>GUM ROSIN</v>
          </cell>
          <cell r="W1045" t="str">
            <v>CMH</v>
          </cell>
          <cell r="Z1045" t="str">
            <v>N</v>
          </cell>
          <cell r="AA1045" t="str">
            <v>BKGT0088N</v>
          </cell>
          <cell r="AB1045" t="str">
            <v>BANGKOK BRIDGE</v>
          </cell>
          <cell r="AC1045" t="str">
            <v>JID</v>
          </cell>
          <cell r="AD1045">
            <v>43815</v>
          </cell>
          <cell r="AE1045">
            <v>21890</v>
          </cell>
          <cell r="AF1045" t="str">
            <v>JPUKB01</v>
          </cell>
          <cell r="AG1045" t="str">
            <v>第五十一開神丸</v>
          </cell>
          <cell r="AH1045">
            <v>43817</v>
          </cell>
          <cell r="AI1045">
            <v>43818</v>
          </cell>
          <cell r="AJ1045" t="str">
            <v>UNIX</v>
          </cell>
          <cell r="AK1045" t="str">
            <v>六甲SBC</v>
          </cell>
          <cell r="AL1045" t="str">
            <v>3GDP1</v>
          </cell>
          <cell r="AM1045" t="str">
            <v>水島港国際コンテナターミナル</v>
          </cell>
          <cell r="AN1045" t="str">
            <v>3QD02</v>
          </cell>
          <cell r="AO1045">
            <v>43804</v>
          </cell>
          <cell r="AP1045">
            <v>0.41666666666666669</v>
          </cell>
          <cell r="AQ1045" t="str">
            <v/>
          </cell>
          <cell r="AR1045" t="str">
            <v>神戸港　六甲C-6/7号</v>
          </cell>
        </row>
        <row r="1046">
          <cell r="B1046" t="str">
            <v>SUBV296347004</v>
          </cell>
          <cell r="C1046">
            <v>4</v>
          </cell>
          <cell r="D1046">
            <v>43804</v>
          </cell>
          <cell r="E1046">
            <v>0.41666666666666669</v>
          </cell>
          <cell r="G1046" t="str">
            <v>第五十一開神丸</v>
          </cell>
          <cell r="H1046">
            <v>43817</v>
          </cell>
          <cell r="I1046">
            <v>43818</v>
          </cell>
          <cell r="J1046" t="str">
            <v>JPUKB01JPMIZ</v>
          </cell>
          <cell r="K1046" t="str">
            <v>SUBV29634700</v>
          </cell>
          <cell r="L1046" t="str">
            <v>MOAU7706316</v>
          </cell>
          <cell r="M1046" t="str">
            <v>D2</v>
          </cell>
          <cell r="N1046" t="str">
            <v>ID294297A</v>
          </cell>
          <cell r="O1046" t="str">
            <v>GLOBE CHEMICALS GMBH</v>
          </cell>
          <cell r="P1046" t="str">
            <v>IDSUB</v>
          </cell>
          <cell r="Q1046" t="str">
            <v>JPUKB</v>
          </cell>
          <cell r="R1046" t="str">
            <v>JPMIZ</v>
          </cell>
          <cell r="S1046" t="str">
            <v>Y</v>
          </cell>
          <cell r="T1046" t="str">
            <v>DR</v>
          </cell>
          <cell r="U1046" t="str">
            <v>GUM ROSIN</v>
          </cell>
          <cell r="W1046" t="str">
            <v>CMH</v>
          </cell>
          <cell r="Z1046" t="str">
            <v>N</v>
          </cell>
          <cell r="AA1046" t="str">
            <v>BKGT0088N</v>
          </cell>
          <cell r="AB1046" t="str">
            <v>BANGKOK BRIDGE</v>
          </cell>
          <cell r="AC1046" t="str">
            <v>JID</v>
          </cell>
          <cell r="AD1046">
            <v>43815</v>
          </cell>
          <cell r="AE1046">
            <v>21830</v>
          </cell>
          <cell r="AF1046" t="str">
            <v>JPUKB01</v>
          </cell>
          <cell r="AG1046" t="str">
            <v>第五十一開神丸</v>
          </cell>
          <cell r="AH1046">
            <v>43817</v>
          </cell>
          <cell r="AI1046">
            <v>43818</v>
          </cell>
          <cell r="AJ1046" t="str">
            <v>UNIX</v>
          </cell>
          <cell r="AK1046" t="str">
            <v>六甲SBC</v>
          </cell>
          <cell r="AL1046" t="str">
            <v>3GDP1</v>
          </cell>
          <cell r="AM1046" t="str">
            <v>水島港国際コンテナターミナル</v>
          </cell>
          <cell r="AN1046" t="str">
            <v>3QD02</v>
          </cell>
          <cell r="AO1046">
            <v>43804</v>
          </cell>
          <cell r="AP1046">
            <v>0.41666666666666669</v>
          </cell>
          <cell r="AQ1046" t="str">
            <v/>
          </cell>
          <cell r="AR1046" t="str">
            <v>神戸港　六甲C-6/7号</v>
          </cell>
        </row>
        <row r="1047">
          <cell r="B1047" t="str">
            <v>SUBV296347005</v>
          </cell>
          <cell r="C1047">
            <v>5</v>
          </cell>
          <cell r="D1047">
            <v>43804</v>
          </cell>
          <cell r="E1047">
            <v>0.41666666666666669</v>
          </cell>
          <cell r="G1047" t="str">
            <v>第五十一開神丸</v>
          </cell>
          <cell r="H1047">
            <v>43817</v>
          </cell>
          <cell r="I1047">
            <v>43818</v>
          </cell>
          <cell r="J1047" t="str">
            <v>JPUKB01JPMIZ</v>
          </cell>
          <cell r="K1047" t="str">
            <v>SUBV29634700</v>
          </cell>
          <cell r="L1047" t="str">
            <v>NYKU3193962</v>
          </cell>
          <cell r="M1047" t="str">
            <v>D2</v>
          </cell>
          <cell r="N1047" t="str">
            <v>ID294350A</v>
          </cell>
          <cell r="O1047" t="str">
            <v>GLOBE CHEMICALS GMBH</v>
          </cell>
          <cell r="P1047" t="str">
            <v>IDSUB</v>
          </cell>
          <cell r="Q1047" t="str">
            <v>JPUKB</v>
          </cell>
          <cell r="R1047" t="str">
            <v>JPMIZ</v>
          </cell>
          <cell r="S1047" t="str">
            <v>Y</v>
          </cell>
          <cell r="T1047" t="str">
            <v>DR</v>
          </cell>
          <cell r="U1047" t="str">
            <v>GUM ROSIN</v>
          </cell>
          <cell r="W1047" t="str">
            <v>CMH</v>
          </cell>
          <cell r="Z1047" t="str">
            <v>N</v>
          </cell>
          <cell r="AA1047" t="str">
            <v>BKGT0088N</v>
          </cell>
          <cell r="AB1047" t="str">
            <v>BANGKOK BRIDGE</v>
          </cell>
          <cell r="AC1047" t="str">
            <v>JID</v>
          </cell>
          <cell r="AD1047">
            <v>43815</v>
          </cell>
          <cell r="AE1047">
            <v>21880</v>
          </cell>
          <cell r="AF1047" t="str">
            <v>JPUKB01</v>
          </cell>
          <cell r="AG1047" t="str">
            <v>第五十一開神丸</v>
          </cell>
          <cell r="AH1047">
            <v>43817</v>
          </cell>
          <cell r="AI1047">
            <v>43818</v>
          </cell>
          <cell r="AJ1047" t="str">
            <v>UNIX</v>
          </cell>
          <cell r="AK1047" t="str">
            <v>六甲SBC</v>
          </cell>
          <cell r="AL1047" t="str">
            <v>3GDP1</v>
          </cell>
          <cell r="AM1047" t="str">
            <v>水島港国際コンテナターミナル</v>
          </cell>
          <cell r="AN1047" t="str">
            <v>3QD02</v>
          </cell>
          <cell r="AO1047">
            <v>43804</v>
          </cell>
          <cell r="AP1047">
            <v>0.41666666666666669</v>
          </cell>
          <cell r="AQ1047" t="str">
            <v/>
          </cell>
          <cell r="AR1047" t="str">
            <v>神戸港　六甲C-6/7号</v>
          </cell>
        </row>
        <row r="1048">
          <cell r="B1048" t="str">
            <v>SUBV296347006</v>
          </cell>
          <cell r="C1048">
            <v>6</v>
          </cell>
          <cell r="D1048">
            <v>43804</v>
          </cell>
          <cell r="E1048">
            <v>0.41666666666666669</v>
          </cell>
          <cell r="G1048" t="str">
            <v>第五十一開神丸</v>
          </cell>
          <cell r="H1048">
            <v>43817</v>
          </cell>
          <cell r="I1048">
            <v>43818</v>
          </cell>
          <cell r="J1048" t="str">
            <v>JPUKB01JPMIZ</v>
          </cell>
          <cell r="K1048" t="str">
            <v>SUBV29634700</v>
          </cell>
          <cell r="L1048" t="str">
            <v>NYKU3547599</v>
          </cell>
          <cell r="M1048" t="str">
            <v>D2</v>
          </cell>
          <cell r="N1048" t="str">
            <v>ID294291A</v>
          </cell>
          <cell r="O1048" t="str">
            <v>GLOBE CHEMICALS GMBH</v>
          </cell>
          <cell r="P1048" t="str">
            <v>IDSUB</v>
          </cell>
          <cell r="Q1048" t="str">
            <v>JPUKB</v>
          </cell>
          <cell r="R1048" t="str">
            <v>JPMIZ</v>
          </cell>
          <cell r="S1048" t="str">
            <v>Y</v>
          </cell>
          <cell r="T1048" t="str">
            <v>DR</v>
          </cell>
          <cell r="U1048" t="str">
            <v>GUM ROSIN</v>
          </cell>
          <cell r="W1048" t="str">
            <v>CMH</v>
          </cell>
          <cell r="Z1048" t="str">
            <v>N</v>
          </cell>
          <cell r="AA1048" t="str">
            <v>BKGT0088N</v>
          </cell>
          <cell r="AB1048" t="str">
            <v>BANGKOK BRIDGE</v>
          </cell>
          <cell r="AC1048" t="str">
            <v>JID</v>
          </cell>
          <cell r="AD1048">
            <v>43815</v>
          </cell>
          <cell r="AE1048">
            <v>21760</v>
          </cell>
          <cell r="AF1048" t="str">
            <v>JPUKB01</v>
          </cell>
          <cell r="AG1048" t="str">
            <v>第五十一開神丸</v>
          </cell>
          <cell r="AH1048">
            <v>43817</v>
          </cell>
          <cell r="AI1048">
            <v>43818</v>
          </cell>
          <cell r="AJ1048" t="str">
            <v>UNIX</v>
          </cell>
          <cell r="AK1048" t="str">
            <v>六甲SBC</v>
          </cell>
          <cell r="AL1048" t="str">
            <v>3GDP1</v>
          </cell>
          <cell r="AM1048" t="str">
            <v>水島港国際コンテナターミナル</v>
          </cell>
          <cell r="AN1048" t="str">
            <v>3QD02</v>
          </cell>
          <cell r="AO1048">
            <v>43804</v>
          </cell>
          <cell r="AP1048">
            <v>0.41666666666666669</v>
          </cell>
          <cell r="AQ1048" t="str">
            <v/>
          </cell>
          <cell r="AR1048" t="str">
            <v>神戸港　六甲C-6/7号</v>
          </cell>
        </row>
        <row r="1049">
          <cell r="B1049" t="str">
            <v>SUBV296347007</v>
          </cell>
          <cell r="C1049">
            <v>7</v>
          </cell>
          <cell r="D1049">
            <v>43804</v>
          </cell>
          <cell r="E1049">
            <v>0.41666666666666669</v>
          </cell>
          <cell r="G1049" t="str">
            <v>第五十一開神丸</v>
          </cell>
          <cell r="H1049">
            <v>43817</v>
          </cell>
          <cell r="I1049">
            <v>43818</v>
          </cell>
          <cell r="J1049" t="str">
            <v>JPUKB01JPMIZ</v>
          </cell>
          <cell r="K1049" t="str">
            <v>SUBV29634700</v>
          </cell>
          <cell r="L1049" t="str">
            <v>NYKU3837216</v>
          </cell>
          <cell r="M1049" t="str">
            <v>D2</v>
          </cell>
          <cell r="N1049" t="str">
            <v>ID294347A</v>
          </cell>
          <cell r="O1049" t="str">
            <v>GLOBE CHEMICALS GMBH</v>
          </cell>
          <cell r="P1049" t="str">
            <v>IDSUB</v>
          </cell>
          <cell r="Q1049" t="str">
            <v>JPUKB</v>
          </cell>
          <cell r="R1049" t="str">
            <v>JPMIZ</v>
          </cell>
          <cell r="S1049" t="str">
            <v>Y</v>
          </cell>
          <cell r="T1049" t="str">
            <v>DR</v>
          </cell>
          <cell r="U1049" t="str">
            <v>GUM ROSIN</v>
          </cell>
          <cell r="W1049" t="str">
            <v>CMH</v>
          </cell>
          <cell r="Z1049" t="str">
            <v>N</v>
          </cell>
          <cell r="AA1049" t="str">
            <v>BKGT0088N</v>
          </cell>
          <cell r="AB1049" t="str">
            <v>BANGKOK BRIDGE</v>
          </cell>
          <cell r="AC1049" t="str">
            <v>JID</v>
          </cell>
          <cell r="AD1049">
            <v>43815</v>
          </cell>
          <cell r="AE1049">
            <v>21760</v>
          </cell>
          <cell r="AF1049" t="str">
            <v>JPUKB01</v>
          </cell>
          <cell r="AG1049" t="str">
            <v>第五十一開神丸</v>
          </cell>
          <cell r="AH1049">
            <v>43817</v>
          </cell>
          <cell r="AI1049">
            <v>43818</v>
          </cell>
          <cell r="AJ1049" t="str">
            <v>UNIX</v>
          </cell>
          <cell r="AK1049" t="str">
            <v>六甲SBC</v>
          </cell>
          <cell r="AL1049" t="str">
            <v>3GDP1</v>
          </cell>
          <cell r="AM1049" t="str">
            <v>水島港国際コンテナターミナル</v>
          </cell>
          <cell r="AN1049" t="str">
            <v>3QD02</v>
          </cell>
          <cell r="AO1049">
            <v>43804</v>
          </cell>
          <cell r="AP1049">
            <v>0.41666666666666669</v>
          </cell>
          <cell r="AQ1049" t="str">
            <v/>
          </cell>
          <cell r="AR1049" t="str">
            <v>神戸港　六甲C-6/7号</v>
          </cell>
        </row>
        <row r="1050">
          <cell r="B1050" t="str">
            <v>SUBV296347008</v>
          </cell>
          <cell r="C1050">
            <v>8</v>
          </cell>
          <cell r="D1050">
            <v>43804</v>
          </cell>
          <cell r="E1050">
            <v>0.41666666666666669</v>
          </cell>
          <cell r="G1050" t="str">
            <v>第五十一開神丸</v>
          </cell>
          <cell r="H1050">
            <v>43817</v>
          </cell>
          <cell r="I1050">
            <v>43818</v>
          </cell>
          <cell r="J1050" t="str">
            <v>JPUKB01JPMIZ</v>
          </cell>
          <cell r="K1050" t="str">
            <v>SUBV29634700</v>
          </cell>
          <cell r="L1050" t="str">
            <v>TCKU3375676</v>
          </cell>
          <cell r="M1050" t="str">
            <v>D2</v>
          </cell>
          <cell r="N1050" t="str">
            <v>ID294383A</v>
          </cell>
          <cell r="O1050" t="str">
            <v>GLOBE CHEMICALS GMBH</v>
          </cell>
          <cell r="P1050" t="str">
            <v>IDSUB</v>
          </cell>
          <cell r="Q1050" t="str">
            <v>JPUKB</v>
          </cell>
          <cell r="R1050" t="str">
            <v>JPMIZ</v>
          </cell>
          <cell r="S1050" t="str">
            <v>Y</v>
          </cell>
          <cell r="T1050" t="str">
            <v>DR</v>
          </cell>
          <cell r="U1050" t="str">
            <v>GUM ROSIN</v>
          </cell>
          <cell r="W1050" t="str">
            <v>CMH</v>
          </cell>
          <cell r="Z1050" t="str">
            <v>N</v>
          </cell>
          <cell r="AA1050" t="str">
            <v>BKGT0088N</v>
          </cell>
          <cell r="AB1050" t="str">
            <v>BANGKOK BRIDGE</v>
          </cell>
          <cell r="AC1050" t="str">
            <v>JID</v>
          </cell>
          <cell r="AD1050">
            <v>43815</v>
          </cell>
          <cell r="AE1050">
            <v>21790</v>
          </cell>
          <cell r="AF1050" t="str">
            <v>JPUKB01</v>
          </cell>
          <cell r="AG1050" t="str">
            <v>第五十一開神丸</v>
          </cell>
          <cell r="AH1050">
            <v>43817</v>
          </cell>
          <cell r="AI1050">
            <v>43818</v>
          </cell>
          <cell r="AJ1050" t="str">
            <v>UNIX</v>
          </cell>
          <cell r="AK1050" t="str">
            <v>六甲SBC</v>
          </cell>
          <cell r="AL1050" t="str">
            <v>3GDP1</v>
          </cell>
          <cell r="AM1050" t="str">
            <v>水島港国際コンテナターミナル</v>
          </cell>
          <cell r="AN1050" t="str">
            <v>3QD02</v>
          </cell>
          <cell r="AO1050">
            <v>43804</v>
          </cell>
          <cell r="AP1050">
            <v>0.41666666666666669</v>
          </cell>
          <cell r="AQ1050" t="str">
            <v/>
          </cell>
          <cell r="AR1050" t="str">
            <v>神戸港　六甲C-6/7号</v>
          </cell>
        </row>
        <row r="1051">
          <cell r="B1051" t="str">
            <v>SUBV296347009</v>
          </cell>
          <cell r="C1051">
            <v>9</v>
          </cell>
          <cell r="D1051">
            <v>43804</v>
          </cell>
          <cell r="E1051">
            <v>0.41666666666666669</v>
          </cell>
          <cell r="G1051" t="str">
            <v>第五十一開神丸</v>
          </cell>
          <cell r="H1051">
            <v>43817</v>
          </cell>
          <cell r="I1051">
            <v>43818</v>
          </cell>
          <cell r="J1051" t="str">
            <v>JPUKB01JPMIZ</v>
          </cell>
          <cell r="K1051" t="str">
            <v>SUBV29634700</v>
          </cell>
          <cell r="L1051" t="str">
            <v>TCLU3272931</v>
          </cell>
          <cell r="M1051" t="str">
            <v>D2</v>
          </cell>
          <cell r="N1051" t="str">
            <v>ID294384A</v>
          </cell>
          <cell r="O1051" t="str">
            <v>GLOBE CHEMICALS GMBH</v>
          </cell>
          <cell r="P1051" t="str">
            <v>IDSUB</v>
          </cell>
          <cell r="Q1051" t="str">
            <v>JPUKB</v>
          </cell>
          <cell r="R1051" t="str">
            <v>JPMIZ</v>
          </cell>
          <cell r="S1051" t="str">
            <v>Y</v>
          </cell>
          <cell r="T1051" t="str">
            <v>DR</v>
          </cell>
          <cell r="U1051" t="str">
            <v>GUM ROSIN</v>
          </cell>
          <cell r="W1051" t="str">
            <v>CMH</v>
          </cell>
          <cell r="Z1051" t="str">
            <v>N</v>
          </cell>
          <cell r="AA1051" t="str">
            <v>BKGT0088N</v>
          </cell>
          <cell r="AB1051" t="str">
            <v>BANGKOK BRIDGE</v>
          </cell>
          <cell r="AC1051" t="str">
            <v>JID</v>
          </cell>
          <cell r="AD1051">
            <v>43815</v>
          </cell>
          <cell r="AE1051">
            <v>21760</v>
          </cell>
          <cell r="AF1051" t="str">
            <v>JPUKB01</v>
          </cell>
          <cell r="AG1051" t="str">
            <v>第五十一開神丸</v>
          </cell>
          <cell r="AH1051">
            <v>43817</v>
          </cell>
          <cell r="AI1051">
            <v>43818</v>
          </cell>
          <cell r="AJ1051" t="str">
            <v>UNIX</v>
          </cell>
          <cell r="AK1051" t="str">
            <v>六甲SBC</v>
          </cell>
          <cell r="AL1051" t="str">
            <v>3GDP1</v>
          </cell>
          <cell r="AM1051" t="str">
            <v>水島港国際コンテナターミナル</v>
          </cell>
          <cell r="AN1051" t="str">
            <v>3QD02</v>
          </cell>
          <cell r="AO1051">
            <v>43804</v>
          </cell>
          <cell r="AP1051">
            <v>0.41666666666666669</v>
          </cell>
          <cell r="AQ1051" t="str">
            <v/>
          </cell>
          <cell r="AR1051" t="str">
            <v>神戸港　六甲C-6/7号</v>
          </cell>
        </row>
        <row r="1052">
          <cell r="B1052" t="str">
            <v>SUBV2963470010</v>
          </cell>
          <cell r="C1052">
            <v>10</v>
          </cell>
          <cell r="D1052">
            <v>43804</v>
          </cell>
          <cell r="E1052">
            <v>0.41666666666666669</v>
          </cell>
          <cell r="G1052" t="str">
            <v>第五十一開神丸</v>
          </cell>
          <cell r="H1052">
            <v>43817</v>
          </cell>
          <cell r="I1052">
            <v>43818</v>
          </cell>
          <cell r="J1052" t="str">
            <v>JPUKB01JPMIZ</v>
          </cell>
          <cell r="K1052" t="str">
            <v>SUBV29634700</v>
          </cell>
          <cell r="L1052" t="str">
            <v>TRHU2921087</v>
          </cell>
          <cell r="M1052" t="str">
            <v>D2</v>
          </cell>
          <cell r="N1052" t="str">
            <v>ID294292A</v>
          </cell>
          <cell r="O1052" t="str">
            <v>GLOBE CHEMICALS GMBH</v>
          </cell>
          <cell r="P1052" t="str">
            <v>IDSUB</v>
          </cell>
          <cell r="Q1052" t="str">
            <v>JPUKB</v>
          </cell>
          <cell r="R1052" t="str">
            <v>JPMIZ</v>
          </cell>
          <cell r="S1052" t="str">
            <v>Y</v>
          </cell>
          <cell r="T1052" t="str">
            <v>DR</v>
          </cell>
          <cell r="U1052" t="str">
            <v>GUM ROSIN</v>
          </cell>
          <cell r="W1052" t="str">
            <v>CMH</v>
          </cell>
          <cell r="Z1052" t="str">
            <v>N</v>
          </cell>
          <cell r="AA1052" t="str">
            <v>BKGT0088N</v>
          </cell>
          <cell r="AB1052" t="str">
            <v>BANGKOK BRIDGE</v>
          </cell>
          <cell r="AC1052" t="str">
            <v>JID</v>
          </cell>
          <cell r="AD1052">
            <v>43815</v>
          </cell>
          <cell r="AE1052">
            <v>21740</v>
          </cell>
          <cell r="AF1052" t="str">
            <v>JPUKB01</v>
          </cell>
          <cell r="AG1052" t="str">
            <v>第五十一開神丸</v>
          </cell>
          <cell r="AH1052">
            <v>43817</v>
          </cell>
          <cell r="AI1052">
            <v>43818</v>
          </cell>
          <cell r="AJ1052" t="str">
            <v>UNIX</v>
          </cell>
          <cell r="AK1052" t="str">
            <v>六甲SBC</v>
          </cell>
          <cell r="AL1052" t="str">
            <v>3GDP1</v>
          </cell>
          <cell r="AM1052" t="str">
            <v>水島港国際コンテナターミナル</v>
          </cell>
          <cell r="AN1052" t="str">
            <v>3QD02</v>
          </cell>
          <cell r="AO1052">
            <v>43804</v>
          </cell>
          <cell r="AP1052">
            <v>0.41666666666666669</v>
          </cell>
          <cell r="AQ1052" t="str">
            <v/>
          </cell>
          <cell r="AR1052" t="str">
            <v>神戸港　六甲C-6/7号</v>
          </cell>
        </row>
        <row r="1053">
          <cell r="B1053" t="str">
            <v>RICVGG2063001</v>
          </cell>
          <cell r="C1053">
            <v>1</v>
          </cell>
          <cell r="D1053">
            <v>43811</v>
          </cell>
          <cell r="E1053">
            <v>0.41666666666666669</v>
          </cell>
          <cell r="F1053" t="str">
            <v>スケジュール変更あり</v>
          </cell>
          <cell r="G1053" t="str">
            <v>第一鐵運丸</v>
          </cell>
          <cell r="H1053">
            <v>43811</v>
          </cell>
          <cell r="I1053">
            <v>43813</v>
          </cell>
          <cell r="J1053" t="str">
            <v>JPUKB06JPHKT</v>
          </cell>
          <cell r="K1053" t="str">
            <v>RICVGG206300</v>
          </cell>
          <cell r="L1053" t="str">
            <v>SZLU9666813</v>
          </cell>
          <cell r="M1053" t="str">
            <v>R5</v>
          </cell>
          <cell r="N1053" t="str">
            <v>USDA 694903,N849437</v>
          </cell>
          <cell r="O1053" t="str">
            <v>FOODS PLANNER CO.,LTD.</v>
          </cell>
          <cell r="P1053" t="str">
            <v>USORF</v>
          </cell>
          <cell r="Q1053" t="str">
            <v>JPUKB</v>
          </cell>
          <cell r="R1053" t="str">
            <v>JPHKT</v>
          </cell>
          <cell r="S1053" t="str">
            <v>Y</v>
          </cell>
          <cell r="T1053" t="str">
            <v>RF</v>
          </cell>
          <cell r="U1053" t="str">
            <v>POULTRY NOS, FROZEN</v>
          </cell>
          <cell r="V1053">
            <v>-25</v>
          </cell>
          <cell r="W1053">
            <v>0</v>
          </cell>
          <cell r="Z1053" t="str">
            <v>N</v>
          </cell>
          <cell r="AA1053" t="str">
            <v>MXMT0047W</v>
          </cell>
          <cell r="AB1053" t="str">
            <v>MOL MAXIM</v>
          </cell>
          <cell r="AC1053" t="str">
            <v>EC1</v>
          </cell>
          <cell r="AD1053">
            <v>43811</v>
          </cell>
          <cell r="AE1053">
            <v>29044.66</v>
          </cell>
          <cell r="AF1053" t="str">
            <v>JPUKB06</v>
          </cell>
          <cell r="AG1053" t="str">
            <v>第一鐵運丸</v>
          </cell>
          <cell r="AH1053">
            <v>43811</v>
          </cell>
          <cell r="AI1053">
            <v>43813</v>
          </cell>
          <cell r="AJ1053" t="str">
            <v>SUZUYO</v>
          </cell>
          <cell r="AK1053" t="str">
            <v>六甲4/5号 or 六甲SBC</v>
          </cell>
          <cell r="AL1053" t="str">
            <v>3GDL1</v>
          </cell>
          <cell r="AM1053" t="str">
            <v>香椎パークポート２号（博多港運）</v>
          </cell>
          <cell r="AN1053" t="str">
            <v>6TK26</v>
          </cell>
          <cell r="AO1053">
            <v>43811</v>
          </cell>
          <cell r="AP1053">
            <v>0.41666666666666669</v>
          </cell>
          <cell r="AQ1053" t="str">
            <v>スケジュール変更あり</v>
          </cell>
          <cell r="AR1053" t="str">
            <v>神戸港　六甲RC3/4/5号</v>
          </cell>
        </row>
        <row r="1054">
          <cell r="B1054" t="str">
            <v>RICVGJ1493001</v>
          </cell>
          <cell r="C1054">
            <v>1</v>
          </cell>
          <cell r="D1054">
            <v>43811</v>
          </cell>
          <cell r="E1054">
            <v>0.41666666666666669</v>
          </cell>
          <cell r="F1054" t="str">
            <v>スケジュール変更あり</v>
          </cell>
          <cell r="G1054" t="str">
            <v>第一鐵運丸</v>
          </cell>
          <cell r="H1054">
            <v>43811</v>
          </cell>
          <cell r="I1054">
            <v>43813</v>
          </cell>
          <cell r="J1054" t="str">
            <v>JPUKB06JPHKT</v>
          </cell>
          <cell r="K1054" t="str">
            <v>RICVGJ149300</v>
          </cell>
          <cell r="L1054" t="str">
            <v>TCNU3070075</v>
          </cell>
          <cell r="M1054" t="str">
            <v>D5</v>
          </cell>
          <cell r="N1054">
            <v>23510</v>
          </cell>
          <cell r="O1054" t="str">
            <v>HONDA MOTOR CO., LTD.</v>
          </cell>
          <cell r="P1054" t="str">
            <v>USXTE</v>
          </cell>
          <cell r="Q1054" t="str">
            <v>JPUKB</v>
          </cell>
          <cell r="R1054" t="str">
            <v>JPHKT</v>
          </cell>
          <cell r="S1054" t="str">
            <v>Y</v>
          </cell>
          <cell r="T1054" t="str">
            <v>DR</v>
          </cell>
          <cell r="U1054" t="str">
            <v>CAR PARTS</v>
          </cell>
          <cell r="W1054" t="str">
            <v>CMH</v>
          </cell>
          <cell r="Z1054" t="str">
            <v>N</v>
          </cell>
          <cell r="AA1054" t="str">
            <v>MXMT0047W</v>
          </cell>
          <cell r="AB1054" t="str">
            <v>MOL MAXIM</v>
          </cell>
          <cell r="AC1054" t="str">
            <v>EC1</v>
          </cell>
          <cell r="AD1054">
            <v>43811</v>
          </cell>
          <cell r="AE1054">
            <v>16692</v>
          </cell>
          <cell r="AF1054" t="str">
            <v>JPUKB06</v>
          </cell>
          <cell r="AG1054" t="str">
            <v>第一鐵運丸</v>
          </cell>
          <cell r="AH1054">
            <v>43811</v>
          </cell>
          <cell r="AI1054">
            <v>43813</v>
          </cell>
          <cell r="AJ1054" t="str">
            <v>SUZUYO</v>
          </cell>
          <cell r="AK1054" t="str">
            <v>六甲4/5号 or 六甲SBC</v>
          </cell>
          <cell r="AL1054" t="str">
            <v>3GDL1</v>
          </cell>
          <cell r="AM1054" t="str">
            <v>香椎パークポート２号（博多港運）</v>
          </cell>
          <cell r="AN1054" t="str">
            <v>6TK26</v>
          </cell>
          <cell r="AO1054">
            <v>43811</v>
          </cell>
          <cell r="AP1054">
            <v>0.41666666666666669</v>
          </cell>
          <cell r="AQ1054" t="str">
            <v>スケジュール変更あり</v>
          </cell>
          <cell r="AR1054" t="str">
            <v>神戸港　六甲RC3/4/5号</v>
          </cell>
        </row>
        <row r="1055">
          <cell r="B1055" t="str">
            <v>RICVGL7918001</v>
          </cell>
          <cell r="C1055">
            <v>1</v>
          </cell>
          <cell r="D1055">
            <v>43811</v>
          </cell>
          <cell r="E1055">
            <v>0.41666666666666669</v>
          </cell>
          <cell r="F1055" t="str">
            <v>スケジュール変更あり</v>
          </cell>
          <cell r="G1055" t="str">
            <v>第一鐵運丸</v>
          </cell>
          <cell r="H1055">
            <v>43811</v>
          </cell>
          <cell r="I1055">
            <v>43813</v>
          </cell>
          <cell r="J1055" t="str">
            <v>JPUKB06JPHKT</v>
          </cell>
          <cell r="K1055" t="str">
            <v>RICVGL791800</v>
          </cell>
          <cell r="L1055" t="str">
            <v>TCLU6342098</v>
          </cell>
          <cell r="M1055" t="str">
            <v>D5</v>
          </cell>
          <cell r="N1055">
            <v>23520</v>
          </cell>
          <cell r="O1055" t="str">
            <v>HONDA MOTOR CO., LTD.</v>
          </cell>
          <cell r="P1055" t="str">
            <v>USXTE</v>
          </cell>
          <cell r="Q1055" t="str">
            <v>JPUKB</v>
          </cell>
          <cell r="R1055" t="str">
            <v>JPHKT</v>
          </cell>
          <cell r="S1055" t="str">
            <v>Y</v>
          </cell>
          <cell r="T1055" t="str">
            <v>DR</v>
          </cell>
          <cell r="U1055" t="str">
            <v>IRON AND STEEL</v>
          </cell>
          <cell r="W1055" t="str">
            <v>CMH</v>
          </cell>
          <cell r="Z1055" t="str">
            <v>N</v>
          </cell>
          <cell r="AA1055" t="str">
            <v>MXMT0047W</v>
          </cell>
          <cell r="AB1055" t="str">
            <v>MOL MAXIM</v>
          </cell>
          <cell r="AC1055" t="str">
            <v>EC1</v>
          </cell>
          <cell r="AD1055">
            <v>43811</v>
          </cell>
          <cell r="AE1055">
            <v>16029</v>
          </cell>
          <cell r="AF1055" t="str">
            <v>JPUKB06</v>
          </cell>
          <cell r="AG1055" t="str">
            <v>第一鐵運丸</v>
          </cell>
          <cell r="AH1055">
            <v>43811</v>
          </cell>
          <cell r="AI1055">
            <v>43813</v>
          </cell>
          <cell r="AJ1055" t="str">
            <v>SUZUYO</v>
          </cell>
          <cell r="AK1055" t="str">
            <v>六甲4/5号 or 六甲SBC</v>
          </cell>
          <cell r="AL1055" t="str">
            <v>3GDL1</v>
          </cell>
          <cell r="AM1055" t="str">
            <v>香椎パークポート２号（博多港運）</v>
          </cell>
          <cell r="AN1055" t="str">
            <v>6TK26</v>
          </cell>
          <cell r="AO1055">
            <v>43811</v>
          </cell>
          <cell r="AP1055">
            <v>0.41666666666666669</v>
          </cell>
          <cell r="AQ1055" t="str">
            <v>スケジュール変更あり</v>
          </cell>
          <cell r="AR1055" t="str">
            <v>神戸港　六甲RC3/4/5号</v>
          </cell>
        </row>
        <row r="1056">
          <cell r="B1056" t="str">
            <v>RICVGL7933001</v>
          </cell>
          <cell r="C1056">
            <v>1</v>
          </cell>
          <cell r="D1056">
            <v>43811</v>
          </cell>
          <cell r="E1056">
            <v>0.41666666666666669</v>
          </cell>
          <cell r="F1056" t="str">
            <v>スケジュール変更あり</v>
          </cell>
          <cell r="G1056" t="str">
            <v>第一鐵運丸</v>
          </cell>
          <cell r="H1056">
            <v>43811</v>
          </cell>
          <cell r="I1056">
            <v>43813</v>
          </cell>
          <cell r="J1056" t="str">
            <v>JPUKB06JPHKT</v>
          </cell>
          <cell r="K1056" t="str">
            <v>RICVGL793300</v>
          </cell>
          <cell r="L1056" t="str">
            <v>NYKU0778228</v>
          </cell>
          <cell r="M1056" t="str">
            <v>D5</v>
          </cell>
          <cell r="N1056">
            <v>23521</v>
          </cell>
          <cell r="O1056" t="str">
            <v>HONDA MOTOR CO., LTD.</v>
          </cell>
          <cell r="P1056" t="str">
            <v>USXTE</v>
          </cell>
          <cell r="Q1056" t="str">
            <v>JPUKB</v>
          </cell>
          <cell r="R1056" t="str">
            <v>JPHKT</v>
          </cell>
          <cell r="S1056" t="str">
            <v>Y</v>
          </cell>
          <cell r="T1056" t="str">
            <v>DR</v>
          </cell>
          <cell r="U1056" t="str">
            <v>CAR PARTS</v>
          </cell>
          <cell r="W1056" t="str">
            <v>CMH</v>
          </cell>
          <cell r="Z1056" t="str">
            <v>N</v>
          </cell>
          <cell r="AA1056" t="str">
            <v>MXMT0047W</v>
          </cell>
          <cell r="AB1056" t="str">
            <v>MOL MAXIM</v>
          </cell>
          <cell r="AC1056" t="str">
            <v>EC1</v>
          </cell>
          <cell r="AD1056">
            <v>43811</v>
          </cell>
          <cell r="AE1056">
            <v>16360.6</v>
          </cell>
          <cell r="AF1056" t="str">
            <v>JPUKB06</v>
          </cell>
          <cell r="AG1056" t="str">
            <v>第一鐵運丸</v>
          </cell>
          <cell r="AH1056">
            <v>43811</v>
          </cell>
          <cell r="AI1056">
            <v>43813</v>
          </cell>
          <cell r="AJ1056" t="str">
            <v>SUZUYO</v>
          </cell>
          <cell r="AK1056" t="str">
            <v>六甲4/5号 or 六甲SBC</v>
          </cell>
          <cell r="AL1056" t="str">
            <v>3GDL1</v>
          </cell>
          <cell r="AM1056" t="str">
            <v>香椎パークポート２号（博多港運）</v>
          </cell>
          <cell r="AN1056" t="str">
            <v>6TK26</v>
          </cell>
          <cell r="AO1056">
            <v>43811</v>
          </cell>
          <cell r="AP1056">
            <v>0.41666666666666669</v>
          </cell>
          <cell r="AQ1056" t="str">
            <v>スケジュール変更あり</v>
          </cell>
          <cell r="AR1056" t="str">
            <v>神戸港　六甲RC3/4/5号</v>
          </cell>
        </row>
        <row r="1057">
          <cell r="B1057" t="str">
            <v>RICVBY0116001</v>
          </cell>
          <cell r="C1057">
            <v>1</v>
          </cell>
          <cell r="D1057">
            <v>43804</v>
          </cell>
          <cell r="E1057">
            <v>0.41666666666666669</v>
          </cell>
          <cell r="F1057" t="str">
            <v>スケジュール変更あり</v>
          </cell>
          <cell r="G1057" t="str">
            <v>おおぎ</v>
          </cell>
          <cell r="H1057">
            <v>43812</v>
          </cell>
          <cell r="I1057">
            <v>43813</v>
          </cell>
          <cell r="J1057" t="str">
            <v>JPUKB06JPMOJ</v>
          </cell>
          <cell r="K1057" t="str">
            <v>RICVBY011600</v>
          </cell>
          <cell r="L1057" t="str">
            <v>AXIU1388900</v>
          </cell>
          <cell r="M1057" t="str">
            <v>D5</v>
          </cell>
          <cell r="N1057">
            <v>169799</v>
          </cell>
          <cell r="O1057" t="str">
            <v>UNICHARM PRODUCTS CO LTD</v>
          </cell>
          <cell r="P1057" t="str">
            <v>USSAV</v>
          </cell>
          <cell r="Q1057" t="str">
            <v>JPUKB</v>
          </cell>
          <cell r="R1057" t="str">
            <v>JPMOJ</v>
          </cell>
          <cell r="S1057" t="str">
            <v>Y</v>
          </cell>
          <cell r="T1057" t="str">
            <v>DR</v>
          </cell>
          <cell r="U1057" t="str">
            <v>PULP OF WOOD OR OF OTHER FIBROUS CELLULOSIC MATERIAL</v>
          </cell>
          <cell r="W1057" t="str">
            <v>CMH</v>
          </cell>
          <cell r="Z1057" t="str">
            <v>N</v>
          </cell>
          <cell r="AA1057" t="str">
            <v>MXMT0047W</v>
          </cell>
          <cell r="AB1057" t="str">
            <v>MOL MAXIM</v>
          </cell>
          <cell r="AC1057" t="str">
            <v>EC1</v>
          </cell>
          <cell r="AD1057">
            <v>43811</v>
          </cell>
          <cell r="AE1057">
            <v>26734</v>
          </cell>
          <cell r="AF1057" t="str">
            <v>JPUKB06</v>
          </cell>
          <cell r="AG1057" t="str">
            <v>おおぎ</v>
          </cell>
          <cell r="AH1057">
            <v>43812</v>
          </cell>
          <cell r="AI1057">
            <v>43813</v>
          </cell>
          <cell r="AJ1057" t="str">
            <v>SUZUYO</v>
          </cell>
          <cell r="AK1057" t="str">
            <v>六甲4/5号 or 六甲SBC</v>
          </cell>
          <cell r="AL1057" t="str">
            <v>3GDL1</v>
          </cell>
          <cell r="AM1057" t="str">
            <v>太刀浦第二コンテナヤード</v>
          </cell>
          <cell r="AN1057" t="str">
            <v>6CK63</v>
          </cell>
          <cell r="AO1057">
            <v>43804</v>
          </cell>
          <cell r="AP1057">
            <v>0.41666666666666669</v>
          </cell>
          <cell r="AQ1057" t="str">
            <v>スケジュール変更あり</v>
          </cell>
          <cell r="AR1057" t="str">
            <v>神戸港　六甲RC3/4/5号</v>
          </cell>
        </row>
        <row r="1058">
          <cell r="B1058" t="str">
            <v>RICVBY0116002</v>
          </cell>
          <cell r="C1058">
            <v>2</v>
          </cell>
          <cell r="D1058">
            <v>43811</v>
          </cell>
          <cell r="E1058">
            <v>0.41666666666666669</v>
          </cell>
          <cell r="F1058" t="str">
            <v>スケジュール変更あり</v>
          </cell>
          <cell r="G1058" t="str">
            <v>おおぎ</v>
          </cell>
          <cell r="H1058">
            <v>43812</v>
          </cell>
          <cell r="I1058">
            <v>43813</v>
          </cell>
          <cell r="J1058" t="str">
            <v>JPUKB06JPMOJ</v>
          </cell>
          <cell r="K1058" t="str">
            <v>RICVBY011600</v>
          </cell>
          <cell r="L1058" t="str">
            <v>KKFU7904585</v>
          </cell>
          <cell r="M1058" t="str">
            <v>D5</v>
          </cell>
          <cell r="N1058">
            <v>169789</v>
          </cell>
          <cell r="O1058" t="str">
            <v>UNICHARM PRODUCTS CO LTD</v>
          </cell>
          <cell r="P1058" t="str">
            <v>USSAV</v>
          </cell>
          <cell r="Q1058" t="str">
            <v>JPUKB</v>
          </cell>
          <cell r="R1058" t="str">
            <v>JPMOJ</v>
          </cell>
          <cell r="S1058" t="str">
            <v>Y</v>
          </cell>
          <cell r="T1058" t="str">
            <v>DR</v>
          </cell>
          <cell r="U1058" t="str">
            <v>PULP OF WOOD OR OF OTHER FIBROUS CELLULOSIC MATERIAL</v>
          </cell>
          <cell r="W1058" t="str">
            <v>CMH</v>
          </cell>
          <cell r="Z1058" t="str">
            <v>N</v>
          </cell>
          <cell r="AA1058" t="str">
            <v>MXMT0047W</v>
          </cell>
          <cell r="AB1058" t="str">
            <v>MOL MAXIM</v>
          </cell>
          <cell r="AC1058" t="str">
            <v>EC1</v>
          </cell>
          <cell r="AD1058">
            <v>43811</v>
          </cell>
          <cell r="AE1058">
            <v>26744</v>
          </cell>
          <cell r="AF1058" t="str">
            <v>JPUKB06</v>
          </cell>
          <cell r="AG1058" t="str">
            <v>おおぎ</v>
          </cell>
          <cell r="AH1058">
            <v>43812</v>
          </cell>
          <cell r="AI1058">
            <v>43813</v>
          </cell>
          <cell r="AJ1058" t="str">
            <v>SUZUYO</v>
          </cell>
          <cell r="AK1058" t="str">
            <v>六甲4/5号 or 六甲SBC</v>
          </cell>
          <cell r="AL1058" t="str">
            <v>3GDL1</v>
          </cell>
          <cell r="AM1058" t="str">
            <v>太刀浦第二コンテナヤード</v>
          </cell>
          <cell r="AN1058" t="str">
            <v>6CK63</v>
          </cell>
          <cell r="AO1058">
            <v>43811</v>
          </cell>
          <cell r="AP1058">
            <v>0.41666666666666669</v>
          </cell>
          <cell r="AQ1058" t="str">
            <v>スケジュール変更あり</v>
          </cell>
          <cell r="AR1058" t="str">
            <v>神戸港　六甲RC3/4/5号</v>
          </cell>
        </row>
        <row r="1059">
          <cell r="B1059" t="str">
            <v>RICVBY0116003</v>
          </cell>
          <cell r="C1059">
            <v>3</v>
          </cell>
          <cell r="D1059">
            <v>43811</v>
          </cell>
          <cell r="E1059">
            <v>0.41666666666666669</v>
          </cell>
          <cell r="F1059" t="str">
            <v>スケジュール変更あり</v>
          </cell>
          <cell r="G1059" t="str">
            <v>おおぎ</v>
          </cell>
          <cell r="H1059">
            <v>43812</v>
          </cell>
          <cell r="I1059">
            <v>43813</v>
          </cell>
          <cell r="J1059" t="str">
            <v>JPUKB06JPMOJ</v>
          </cell>
          <cell r="K1059" t="str">
            <v>RICVBY011600</v>
          </cell>
          <cell r="L1059" t="str">
            <v>KKFU7924600</v>
          </cell>
          <cell r="M1059" t="str">
            <v>D5</v>
          </cell>
          <cell r="N1059">
            <v>167779</v>
          </cell>
          <cell r="O1059" t="str">
            <v>UNICHARM PRODUCTS CO LTD</v>
          </cell>
          <cell r="P1059" t="str">
            <v>USSAV</v>
          </cell>
          <cell r="Q1059" t="str">
            <v>JPUKB</v>
          </cell>
          <cell r="R1059" t="str">
            <v>JPMOJ</v>
          </cell>
          <cell r="S1059" t="str">
            <v>Y</v>
          </cell>
          <cell r="T1059" t="str">
            <v>DR</v>
          </cell>
          <cell r="U1059" t="str">
            <v>PULP OF WOOD OR OF OTHER FIBROUS CELLULOSIC MATERIAL</v>
          </cell>
          <cell r="W1059" t="str">
            <v>CMH</v>
          </cell>
          <cell r="Z1059" t="str">
            <v>N</v>
          </cell>
          <cell r="AA1059" t="str">
            <v>MXMT0047W</v>
          </cell>
          <cell r="AB1059" t="str">
            <v>MOL MAXIM</v>
          </cell>
          <cell r="AC1059" t="str">
            <v>EC1</v>
          </cell>
          <cell r="AD1059">
            <v>43811</v>
          </cell>
          <cell r="AE1059">
            <v>26767</v>
          </cell>
          <cell r="AF1059" t="str">
            <v>JPUKB06</v>
          </cell>
          <cell r="AG1059" t="str">
            <v>おおぎ</v>
          </cell>
          <cell r="AH1059">
            <v>43812</v>
          </cell>
          <cell r="AI1059">
            <v>43813</v>
          </cell>
          <cell r="AJ1059" t="str">
            <v>SUZUYO</v>
          </cell>
          <cell r="AK1059" t="str">
            <v>六甲4/5号 or 六甲SBC</v>
          </cell>
          <cell r="AL1059" t="str">
            <v>3GDL1</v>
          </cell>
          <cell r="AM1059" t="str">
            <v>太刀浦第二コンテナヤード</v>
          </cell>
          <cell r="AN1059" t="str">
            <v>6CK63</v>
          </cell>
          <cell r="AO1059">
            <v>43811</v>
          </cell>
          <cell r="AP1059">
            <v>0.41666666666666669</v>
          </cell>
          <cell r="AQ1059" t="str">
            <v>スケジュール変更あり</v>
          </cell>
          <cell r="AR1059" t="str">
            <v>神戸港　六甲RC3/4/5号</v>
          </cell>
        </row>
        <row r="1060">
          <cell r="B1060" t="str">
            <v>RICVEL3967001</v>
          </cell>
          <cell r="C1060">
            <v>1</v>
          </cell>
          <cell r="D1060">
            <v>43811</v>
          </cell>
          <cell r="E1060">
            <v>0.41666666666666669</v>
          </cell>
          <cell r="F1060" t="str">
            <v>スケジュール変更あり</v>
          </cell>
          <cell r="G1060" t="str">
            <v>おおぎ</v>
          </cell>
          <cell r="H1060">
            <v>43812</v>
          </cell>
          <cell r="I1060">
            <v>43813</v>
          </cell>
          <cell r="J1060" t="str">
            <v>JPUKB06JPMOJ</v>
          </cell>
          <cell r="K1060" t="str">
            <v>RICVEL396700</v>
          </cell>
          <cell r="L1060" t="str">
            <v>NYKU4762003</v>
          </cell>
          <cell r="M1060" t="str">
            <v>D5</v>
          </cell>
          <cell r="N1060">
            <v>167821</v>
          </cell>
          <cell r="O1060" t="str">
            <v>UNICHARM PRODUCTS CO LTD</v>
          </cell>
          <cell r="P1060" t="str">
            <v>USSAV</v>
          </cell>
          <cell r="Q1060" t="str">
            <v>JPUKB</v>
          </cell>
          <cell r="R1060" t="str">
            <v>JPMOJ</v>
          </cell>
          <cell r="S1060" t="str">
            <v>Y</v>
          </cell>
          <cell r="T1060" t="str">
            <v>DR</v>
          </cell>
          <cell r="U1060" t="str">
            <v>PULP OF WOOD OR OF OTHER FIBROUS CELLULOSIC MATERIAL</v>
          </cell>
          <cell r="W1060" t="str">
            <v>CMH</v>
          </cell>
          <cell r="Z1060" t="str">
            <v>N</v>
          </cell>
          <cell r="AA1060" t="str">
            <v>MXMT0047W</v>
          </cell>
          <cell r="AB1060" t="str">
            <v>MOL MAXIM</v>
          </cell>
          <cell r="AC1060" t="str">
            <v>EC1</v>
          </cell>
          <cell r="AD1060">
            <v>43811</v>
          </cell>
          <cell r="AE1060">
            <v>26802</v>
          </cell>
          <cell r="AF1060" t="str">
            <v>JPUKB06</v>
          </cell>
          <cell r="AG1060" t="str">
            <v>おおぎ</v>
          </cell>
          <cell r="AH1060">
            <v>43812</v>
          </cell>
          <cell r="AI1060">
            <v>43813</v>
          </cell>
          <cell r="AJ1060" t="str">
            <v>SUZUYO</v>
          </cell>
          <cell r="AK1060" t="str">
            <v>六甲4/5号 or 六甲SBC</v>
          </cell>
          <cell r="AL1060" t="str">
            <v>3GDL1</v>
          </cell>
          <cell r="AM1060" t="str">
            <v>太刀浦第二コンテナヤード</v>
          </cell>
          <cell r="AN1060" t="str">
            <v>6CK63</v>
          </cell>
          <cell r="AO1060">
            <v>43811</v>
          </cell>
          <cell r="AP1060">
            <v>0.41666666666666669</v>
          </cell>
          <cell r="AQ1060" t="str">
            <v>スケジュール変更あり</v>
          </cell>
          <cell r="AR1060" t="str">
            <v>神戸港　六甲RC3/4/5号</v>
          </cell>
        </row>
        <row r="1061">
          <cell r="B1061" t="str">
            <v>RICVEL3967002</v>
          </cell>
          <cell r="C1061">
            <v>2</v>
          </cell>
          <cell r="D1061">
            <v>43811</v>
          </cell>
          <cell r="E1061">
            <v>0.41666666666666669</v>
          </cell>
          <cell r="F1061" t="str">
            <v>スケジュール変更あり</v>
          </cell>
          <cell r="G1061" t="str">
            <v>おおぎ</v>
          </cell>
          <cell r="H1061">
            <v>43812</v>
          </cell>
          <cell r="I1061">
            <v>43813</v>
          </cell>
          <cell r="J1061" t="str">
            <v>JPUKB06JPMOJ</v>
          </cell>
          <cell r="K1061" t="str">
            <v>RICVEL396700</v>
          </cell>
          <cell r="L1061" t="str">
            <v>TCNU5839467</v>
          </cell>
          <cell r="M1061" t="str">
            <v>D5</v>
          </cell>
          <cell r="N1061">
            <v>169837</v>
          </cell>
          <cell r="O1061" t="str">
            <v>UNICHARM PRODUCTS CO LTD</v>
          </cell>
          <cell r="P1061" t="str">
            <v>USSAV</v>
          </cell>
          <cell r="Q1061" t="str">
            <v>JPUKB</v>
          </cell>
          <cell r="R1061" t="str">
            <v>JPMOJ</v>
          </cell>
          <cell r="S1061" t="str">
            <v>Y</v>
          </cell>
          <cell r="T1061" t="str">
            <v>DR</v>
          </cell>
          <cell r="U1061" t="str">
            <v>PULP OF WOOD OR OF OTHER FIBROUS CELLULOSIC MATERIAL</v>
          </cell>
          <cell r="W1061" t="str">
            <v>CMH</v>
          </cell>
          <cell r="Z1061" t="str">
            <v>N</v>
          </cell>
          <cell r="AA1061" t="str">
            <v>MXMT0047W</v>
          </cell>
          <cell r="AB1061" t="str">
            <v>MOL MAXIM</v>
          </cell>
          <cell r="AC1061" t="str">
            <v>EC1</v>
          </cell>
          <cell r="AD1061">
            <v>43811</v>
          </cell>
          <cell r="AE1061">
            <v>26797</v>
          </cell>
          <cell r="AF1061" t="str">
            <v>JPUKB06</v>
          </cell>
          <cell r="AG1061" t="str">
            <v>おおぎ</v>
          </cell>
          <cell r="AH1061">
            <v>43812</v>
          </cell>
          <cell r="AI1061">
            <v>43813</v>
          </cell>
          <cell r="AJ1061" t="str">
            <v>SUZUYO</v>
          </cell>
          <cell r="AK1061" t="str">
            <v>六甲4/5号 or 六甲SBC</v>
          </cell>
          <cell r="AL1061" t="str">
            <v>3GDL1</v>
          </cell>
          <cell r="AM1061" t="str">
            <v>太刀浦第二コンテナヤード</v>
          </cell>
          <cell r="AN1061" t="str">
            <v>6CK63</v>
          </cell>
          <cell r="AO1061">
            <v>43811</v>
          </cell>
          <cell r="AP1061">
            <v>0.41666666666666669</v>
          </cell>
          <cell r="AQ1061" t="str">
            <v>スケジュール変更あり</v>
          </cell>
          <cell r="AR1061" t="str">
            <v>神戸港　六甲RC3/4/5号</v>
          </cell>
        </row>
        <row r="1062">
          <cell r="B1062" t="str">
            <v>RICVEL4033001</v>
          </cell>
          <cell r="C1062">
            <v>1</v>
          </cell>
          <cell r="D1062">
            <v>43804</v>
          </cell>
          <cell r="E1062">
            <v>0.41666666666666669</v>
          </cell>
          <cell r="F1062" t="str">
            <v>スケジュール変更あり</v>
          </cell>
          <cell r="G1062" t="str">
            <v>おおぎ</v>
          </cell>
          <cell r="H1062">
            <v>43812</v>
          </cell>
          <cell r="I1062">
            <v>43813</v>
          </cell>
          <cell r="J1062" t="str">
            <v>JPUKB06JPMOJ</v>
          </cell>
          <cell r="K1062" t="str">
            <v>RICVEL403300</v>
          </cell>
          <cell r="L1062" t="str">
            <v>DRYU9226584</v>
          </cell>
          <cell r="M1062" t="str">
            <v>D5</v>
          </cell>
          <cell r="N1062">
            <v>167041</v>
          </cell>
          <cell r="O1062" t="str">
            <v>UNICHARM PRODUCTS CO LTD</v>
          </cell>
          <cell r="P1062" t="str">
            <v>USSAV</v>
          </cell>
          <cell r="Q1062" t="str">
            <v>JPUKB</v>
          </cell>
          <cell r="R1062" t="str">
            <v>JPMOJ</v>
          </cell>
          <cell r="S1062" t="str">
            <v>Y</v>
          </cell>
          <cell r="T1062" t="str">
            <v>DR</v>
          </cell>
          <cell r="U1062" t="str">
            <v>PULP OF WOOD OR OF OTHER FIBROUS CELLULOSIC MATERIAL</v>
          </cell>
          <cell r="W1062" t="str">
            <v>CMH</v>
          </cell>
          <cell r="Z1062" t="str">
            <v>N</v>
          </cell>
          <cell r="AA1062" t="str">
            <v>MXMT0047W</v>
          </cell>
          <cell r="AB1062" t="str">
            <v>MOL MAXIM</v>
          </cell>
          <cell r="AC1062" t="str">
            <v>EC1</v>
          </cell>
          <cell r="AD1062">
            <v>43811</v>
          </cell>
          <cell r="AE1062">
            <v>26447</v>
          </cell>
          <cell r="AF1062" t="str">
            <v>JPUKB06</v>
          </cell>
          <cell r="AG1062" t="str">
            <v>おおぎ</v>
          </cell>
          <cell r="AH1062">
            <v>43812</v>
          </cell>
          <cell r="AI1062">
            <v>43813</v>
          </cell>
          <cell r="AJ1062" t="str">
            <v>SUZUYO</v>
          </cell>
          <cell r="AK1062" t="str">
            <v>六甲4/5号 or 六甲SBC</v>
          </cell>
          <cell r="AL1062" t="str">
            <v>3GDL1</v>
          </cell>
          <cell r="AM1062" t="str">
            <v>太刀浦第二コンテナヤード</v>
          </cell>
          <cell r="AN1062" t="str">
            <v>6CK63</v>
          </cell>
          <cell r="AO1062">
            <v>43804</v>
          </cell>
          <cell r="AP1062">
            <v>0.41666666666666669</v>
          </cell>
          <cell r="AQ1062" t="str">
            <v>スケジュール変更あり</v>
          </cell>
          <cell r="AR1062" t="str">
            <v>神戸港　六甲RC3/4/5号</v>
          </cell>
        </row>
        <row r="1063">
          <cell r="B1063" t="str">
            <v>RICVEL4033002</v>
          </cell>
          <cell r="C1063">
            <v>2</v>
          </cell>
          <cell r="D1063">
            <v>43811</v>
          </cell>
          <cell r="E1063">
            <v>0.41666666666666669</v>
          </cell>
          <cell r="F1063" t="str">
            <v>スケジュール変更あり</v>
          </cell>
          <cell r="G1063" t="str">
            <v>おおぎ</v>
          </cell>
          <cell r="H1063">
            <v>43812</v>
          </cell>
          <cell r="I1063">
            <v>43813</v>
          </cell>
          <cell r="J1063" t="str">
            <v>JPUKB06JPMOJ</v>
          </cell>
          <cell r="K1063" t="str">
            <v>RICVEL403300</v>
          </cell>
          <cell r="L1063" t="str">
            <v>KKFU7876061</v>
          </cell>
          <cell r="M1063" t="str">
            <v>D5</v>
          </cell>
          <cell r="N1063">
            <v>167044</v>
          </cell>
          <cell r="O1063" t="str">
            <v>UNICHARM PRODUCTS CO LTD</v>
          </cell>
          <cell r="P1063" t="str">
            <v>USSAV</v>
          </cell>
          <cell r="Q1063" t="str">
            <v>JPUKB</v>
          </cell>
          <cell r="R1063" t="str">
            <v>JPMOJ</v>
          </cell>
          <cell r="S1063" t="str">
            <v>Y</v>
          </cell>
          <cell r="T1063" t="str">
            <v>DR</v>
          </cell>
          <cell r="U1063" t="str">
            <v>PULP OF WOOD OR OF OTHER FIBROUS CELLULOSIC MATERIAL</v>
          </cell>
          <cell r="W1063" t="str">
            <v>CMH</v>
          </cell>
          <cell r="Z1063" t="str">
            <v>N</v>
          </cell>
          <cell r="AA1063" t="str">
            <v>MXMT0047W</v>
          </cell>
          <cell r="AB1063" t="str">
            <v>MOL MAXIM</v>
          </cell>
          <cell r="AC1063" t="str">
            <v>EC1</v>
          </cell>
          <cell r="AD1063">
            <v>43811</v>
          </cell>
          <cell r="AE1063">
            <v>26467</v>
          </cell>
          <cell r="AF1063" t="str">
            <v>JPUKB06</v>
          </cell>
          <cell r="AG1063" t="str">
            <v>おおぎ</v>
          </cell>
          <cell r="AH1063">
            <v>43812</v>
          </cell>
          <cell r="AI1063">
            <v>43813</v>
          </cell>
          <cell r="AJ1063" t="str">
            <v>SUZUYO</v>
          </cell>
          <cell r="AK1063" t="str">
            <v>六甲4/5号 or 六甲SBC</v>
          </cell>
          <cell r="AL1063" t="str">
            <v>3GDL1</v>
          </cell>
          <cell r="AM1063" t="str">
            <v>太刀浦第二コンテナヤード</v>
          </cell>
          <cell r="AN1063" t="str">
            <v>6CK63</v>
          </cell>
          <cell r="AO1063">
            <v>43811</v>
          </cell>
          <cell r="AP1063">
            <v>0.41666666666666669</v>
          </cell>
          <cell r="AQ1063" t="str">
            <v>スケジュール変更あり</v>
          </cell>
          <cell r="AR1063" t="str">
            <v>神戸港　六甲RC3/4/5号</v>
          </cell>
        </row>
        <row r="1064">
          <cell r="B1064" t="str">
            <v>RICVEL4033003</v>
          </cell>
          <cell r="C1064">
            <v>3</v>
          </cell>
          <cell r="D1064">
            <v>43811</v>
          </cell>
          <cell r="E1064">
            <v>0.41666666666666669</v>
          </cell>
          <cell r="F1064" t="str">
            <v>スケジュール変更あり</v>
          </cell>
          <cell r="G1064" t="str">
            <v>おおぎ</v>
          </cell>
          <cell r="H1064">
            <v>43812</v>
          </cell>
          <cell r="I1064">
            <v>43813</v>
          </cell>
          <cell r="J1064" t="str">
            <v>JPUKB06JPMOJ</v>
          </cell>
          <cell r="K1064" t="str">
            <v>RICVEL403300</v>
          </cell>
          <cell r="L1064" t="str">
            <v>NYKU4888429</v>
          </cell>
          <cell r="M1064" t="str">
            <v>D5</v>
          </cell>
          <cell r="N1064">
            <v>169846</v>
          </cell>
          <cell r="O1064" t="str">
            <v>UNICHARM PRODUCTS CO LTD</v>
          </cell>
          <cell r="P1064" t="str">
            <v>USSAV</v>
          </cell>
          <cell r="Q1064" t="str">
            <v>JPUKB</v>
          </cell>
          <cell r="R1064" t="str">
            <v>JPMOJ</v>
          </cell>
          <cell r="S1064" t="str">
            <v>Y</v>
          </cell>
          <cell r="T1064" t="str">
            <v>DR</v>
          </cell>
          <cell r="U1064" t="str">
            <v>PULP OF WOOD OR OF OTHER FIBROUS CELLULOSIC MATERIAL</v>
          </cell>
          <cell r="W1064" t="str">
            <v>CMH</v>
          </cell>
          <cell r="Z1064" t="str">
            <v>N</v>
          </cell>
          <cell r="AA1064" t="str">
            <v>MXMT0047W</v>
          </cell>
          <cell r="AB1064" t="str">
            <v>MOL MAXIM</v>
          </cell>
          <cell r="AC1064" t="str">
            <v>EC1</v>
          </cell>
          <cell r="AD1064">
            <v>43811</v>
          </cell>
          <cell r="AE1064">
            <v>26473</v>
          </cell>
          <cell r="AF1064" t="str">
            <v>JPUKB06</v>
          </cell>
          <cell r="AG1064" t="str">
            <v>おおぎ</v>
          </cell>
          <cell r="AH1064">
            <v>43812</v>
          </cell>
          <cell r="AI1064">
            <v>43813</v>
          </cell>
          <cell r="AJ1064" t="str">
            <v>SUZUYO</v>
          </cell>
          <cell r="AK1064" t="str">
            <v>六甲4/5号 or 六甲SBC</v>
          </cell>
          <cell r="AL1064" t="str">
            <v>3GDL1</v>
          </cell>
          <cell r="AM1064" t="str">
            <v>太刀浦第二コンテナヤード</v>
          </cell>
          <cell r="AN1064" t="str">
            <v>6CK63</v>
          </cell>
          <cell r="AO1064">
            <v>43811</v>
          </cell>
          <cell r="AP1064">
            <v>0.41666666666666669</v>
          </cell>
          <cell r="AQ1064" t="str">
            <v>スケジュール変更あり</v>
          </cell>
          <cell r="AR1064" t="str">
            <v>神戸港　六甲RC3/4/5号</v>
          </cell>
        </row>
        <row r="1065">
          <cell r="B1065" t="str">
            <v>RICVEL4033004</v>
          </cell>
          <cell r="C1065">
            <v>4</v>
          </cell>
          <cell r="D1065">
            <v>43811</v>
          </cell>
          <cell r="E1065">
            <v>0.41666666666666669</v>
          </cell>
          <cell r="F1065" t="str">
            <v>スケジュール変更あり</v>
          </cell>
          <cell r="G1065" t="str">
            <v>おおぎ</v>
          </cell>
          <cell r="H1065">
            <v>43812</v>
          </cell>
          <cell r="I1065">
            <v>43813</v>
          </cell>
          <cell r="J1065" t="str">
            <v>JPUKB06JPMOJ</v>
          </cell>
          <cell r="K1065" t="str">
            <v>RICVEL403300</v>
          </cell>
          <cell r="L1065" t="str">
            <v>TCLU8464536</v>
          </cell>
          <cell r="M1065" t="str">
            <v>D5</v>
          </cell>
          <cell r="N1065">
            <v>167047</v>
          </cell>
          <cell r="O1065" t="str">
            <v>UNICHARM PRODUCTS CO LTD</v>
          </cell>
          <cell r="P1065" t="str">
            <v>USSAV</v>
          </cell>
          <cell r="Q1065" t="str">
            <v>JPUKB</v>
          </cell>
          <cell r="R1065" t="str">
            <v>JPMOJ</v>
          </cell>
          <cell r="S1065" t="str">
            <v>Y</v>
          </cell>
          <cell r="T1065" t="str">
            <v>DR</v>
          </cell>
          <cell r="U1065" t="str">
            <v>PULP OF WOOD OR OF OTHER FIBROUS CELLULOSIC MATERIAL</v>
          </cell>
          <cell r="W1065" t="str">
            <v>CMH</v>
          </cell>
          <cell r="Z1065" t="str">
            <v>N</v>
          </cell>
          <cell r="AA1065" t="str">
            <v>MXMT0047W</v>
          </cell>
          <cell r="AB1065" t="str">
            <v>MOL MAXIM</v>
          </cell>
          <cell r="AC1065" t="str">
            <v>EC1</v>
          </cell>
          <cell r="AD1065">
            <v>43811</v>
          </cell>
          <cell r="AE1065">
            <v>26406</v>
          </cell>
          <cell r="AF1065" t="str">
            <v>JPUKB06</v>
          </cell>
          <cell r="AG1065" t="str">
            <v>おおぎ</v>
          </cell>
          <cell r="AH1065">
            <v>43812</v>
          </cell>
          <cell r="AI1065">
            <v>43813</v>
          </cell>
          <cell r="AJ1065" t="str">
            <v>SUZUYO</v>
          </cell>
          <cell r="AK1065" t="str">
            <v>六甲4/5号 or 六甲SBC</v>
          </cell>
          <cell r="AL1065" t="str">
            <v>3GDL1</v>
          </cell>
          <cell r="AM1065" t="str">
            <v>太刀浦第二コンテナヤード</v>
          </cell>
          <cell r="AN1065" t="str">
            <v>6CK63</v>
          </cell>
          <cell r="AO1065">
            <v>43811</v>
          </cell>
          <cell r="AP1065">
            <v>0.41666666666666669</v>
          </cell>
          <cell r="AQ1065" t="str">
            <v>スケジュール変更あり</v>
          </cell>
          <cell r="AR1065" t="str">
            <v>神戸港　六甲RC3/4/5号</v>
          </cell>
        </row>
        <row r="1066">
          <cell r="B1066" t="str">
            <v>RICVEL4033005</v>
          </cell>
          <cell r="C1066">
            <v>5</v>
          </cell>
          <cell r="D1066">
            <v>43811</v>
          </cell>
          <cell r="E1066">
            <v>0.41666666666666669</v>
          </cell>
          <cell r="F1066" t="str">
            <v>スケジュール変更あり</v>
          </cell>
          <cell r="G1066" t="str">
            <v>おおぎ</v>
          </cell>
          <cell r="H1066">
            <v>43812</v>
          </cell>
          <cell r="I1066">
            <v>43813</v>
          </cell>
          <cell r="J1066" t="str">
            <v>JPUKB06JPMOJ</v>
          </cell>
          <cell r="K1066" t="str">
            <v>RICVEL403300</v>
          </cell>
          <cell r="L1066" t="str">
            <v>TCNU2596086</v>
          </cell>
          <cell r="M1066" t="str">
            <v>D5</v>
          </cell>
          <cell r="N1066">
            <v>169843</v>
          </cell>
          <cell r="O1066" t="str">
            <v>UNICHARM PRODUCTS CO LTD</v>
          </cell>
          <cell r="P1066" t="str">
            <v>USSAV</v>
          </cell>
          <cell r="Q1066" t="str">
            <v>JPUKB</v>
          </cell>
          <cell r="R1066" t="str">
            <v>JPMOJ</v>
          </cell>
          <cell r="S1066" t="str">
            <v>Y</v>
          </cell>
          <cell r="T1066" t="str">
            <v>DR</v>
          </cell>
          <cell r="U1066" t="str">
            <v>PULP OF WOOD OR OF OTHER FIBROUS CELLULOSIC MATERIAL</v>
          </cell>
          <cell r="W1066" t="str">
            <v>CMH</v>
          </cell>
          <cell r="Z1066" t="str">
            <v>N</v>
          </cell>
          <cell r="AA1066" t="str">
            <v>MXMT0047W</v>
          </cell>
          <cell r="AB1066" t="str">
            <v>MOL MAXIM</v>
          </cell>
          <cell r="AC1066" t="str">
            <v>EC1</v>
          </cell>
          <cell r="AD1066">
            <v>43811</v>
          </cell>
          <cell r="AE1066">
            <v>26436</v>
          </cell>
          <cell r="AF1066" t="str">
            <v>JPUKB06</v>
          </cell>
          <cell r="AG1066" t="str">
            <v>おおぎ</v>
          </cell>
          <cell r="AH1066">
            <v>43812</v>
          </cell>
          <cell r="AI1066">
            <v>43813</v>
          </cell>
          <cell r="AJ1066" t="str">
            <v>SUZUYO</v>
          </cell>
          <cell r="AK1066" t="str">
            <v>六甲4/5号 or 六甲SBC</v>
          </cell>
          <cell r="AL1066" t="str">
            <v>3GDL1</v>
          </cell>
          <cell r="AM1066" t="str">
            <v>太刀浦第二コンテナヤード</v>
          </cell>
          <cell r="AN1066" t="str">
            <v>6CK63</v>
          </cell>
          <cell r="AO1066">
            <v>43811</v>
          </cell>
          <cell r="AP1066">
            <v>0.41666666666666669</v>
          </cell>
          <cell r="AQ1066" t="str">
            <v>スケジュール変更あり</v>
          </cell>
          <cell r="AR1066" t="str">
            <v>神戸港　六甲RC3/4/5号</v>
          </cell>
        </row>
        <row r="1067">
          <cell r="B1067" t="str">
            <v>RICVEL4033006</v>
          </cell>
          <cell r="C1067">
            <v>6</v>
          </cell>
          <cell r="D1067">
            <v>43804</v>
          </cell>
          <cell r="E1067">
            <v>0.41666666666666669</v>
          </cell>
          <cell r="F1067" t="str">
            <v>スケジュール変更あり</v>
          </cell>
          <cell r="G1067" t="str">
            <v>おおぎ</v>
          </cell>
          <cell r="H1067">
            <v>43812</v>
          </cell>
          <cell r="I1067">
            <v>43813</v>
          </cell>
          <cell r="J1067" t="str">
            <v>JPUKB06JPMOJ</v>
          </cell>
          <cell r="K1067" t="str">
            <v>RICVEL403300</v>
          </cell>
          <cell r="L1067" t="str">
            <v>TEMU8833550</v>
          </cell>
          <cell r="M1067" t="str">
            <v>D5</v>
          </cell>
          <cell r="N1067">
            <v>167854</v>
          </cell>
          <cell r="O1067" t="str">
            <v>UNICHARM PRODUCTS CO LTD</v>
          </cell>
          <cell r="P1067" t="str">
            <v>USSAV</v>
          </cell>
          <cell r="Q1067" t="str">
            <v>JPUKB</v>
          </cell>
          <cell r="R1067" t="str">
            <v>JPMOJ</v>
          </cell>
          <cell r="S1067" t="str">
            <v>Y</v>
          </cell>
          <cell r="T1067" t="str">
            <v>DR</v>
          </cell>
          <cell r="U1067" t="str">
            <v>PULP OF WOOD OR OF OTHER FIBROUS CELLULOSIC MATERIAL</v>
          </cell>
          <cell r="W1067" t="str">
            <v>CMH</v>
          </cell>
          <cell r="Z1067" t="str">
            <v>N</v>
          </cell>
          <cell r="AA1067" t="str">
            <v>MXMT0047W</v>
          </cell>
          <cell r="AB1067" t="str">
            <v>MOL MAXIM</v>
          </cell>
          <cell r="AC1067" t="str">
            <v>EC1</v>
          </cell>
          <cell r="AD1067">
            <v>43811</v>
          </cell>
          <cell r="AE1067">
            <v>26609</v>
          </cell>
          <cell r="AF1067" t="str">
            <v>JPUKB06</v>
          </cell>
          <cell r="AG1067" t="str">
            <v>おおぎ</v>
          </cell>
          <cell r="AH1067">
            <v>43812</v>
          </cell>
          <cell r="AI1067">
            <v>43813</v>
          </cell>
          <cell r="AJ1067" t="str">
            <v>SUZUYO</v>
          </cell>
          <cell r="AK1067" t="str">
            <v>六甲4/5号 or 六甲SBC</v>
          </cell>
          <cell r="AL1067" t="str">
            <v>3GDL1</v>
          </cell>
          <cell r="AM1067" t="str">
            <v>太刀浦第二コンテナヤード</v>
          </cell>
          <cell r="AN1067" t="str">
            <v>6CK63</v>
          </cell>
          <cell r="AO1067">
            <v>43804</v>
          </cell>
          <cell r="AP1067">
            <v>0.41666666666666669</v>
          </cell>
          <cell r="AQ1067" t="str">
            <v>スケジュール変更あり</v>
          </cell>
          <cell r="AR1067" t="str">
            <v>神戸港　六甲RC3/4/5号</v>
          </cell>
        </row>
        <row r="1068">
          <cell r="B1068" t="str">
            <v>RICVEL4033007</v>
          </cell>
          <cell r="C1068">
            <v>7</v>
          </cell>
          <cell r="D1068">
            <v>43811</v>
          </cell>
          <cell r="E1068">
            <v>0.41666666666666669</v>
          </cell>
          <cell r="F1068" t="str">
            <v>スケジュール変更あり</v>
          </cell>
          <cell r="G1068" t="str">
            <v>おおぎ</v>
          </cell>
          <cell r="H1068">
            <v>43812</v>
          </cell>
          <cell r="I1068">
            <v>43813</v>
          </cell>
          <cell r="J1068" t="str">
            <v>JPUKB06JPMOJ</v>
          </cell>
          <cell r="K1068" t="str">
            <v>RICVEL403300</v>
          </cell>
          <cell r="L1068" t="str">
            <v>TLLU4120675</v>
          </cell>
          <cell r="M1068" t="str">
            <v>D5</v>
          </cell>
          <cell r="N1068">
            <v>167977</v>
          </cell>
          <cell r="O1068" t="str">
            <v>UNICHARM PRODUCTS CO LTD</v>
          </cell>
          <cell r="P1068" t="str">
            <v>USSAV</v>
          </cell>
          <cell r="Q1068" t="str">
            <v>JPUKB</v>
          </cell>
          <cell r="R1068" t="str">
            <v>JPMOJ</v>
          </cell>
          <cell r="S1068" t="str">
            <v>Y</v>
          </cell>
          <cell r="T1068" t="str">
            <v>DR</v>
          </cell>
          <cell r="U1068" t="str">
            <v>PULP OF WOOD OR OF OTHER FIBROUS CELLULOSIC MATERIAL</v>
          </cell>
          <cell r="W1068" t="str">
            <v>CMH</v>
          </cell>
          <cell r="Z1068" t="str">
            <v>N</v>
          </cell>
          <cell r="AA1068" t="str">
            <v>MXMT0047W</v>
          </cell>
          <cell r="AB1068" t="str">
            <v>MOL MAXIM</v>
          </cell>
          <cell r="AC1068" t="str">
            <v>EC1</v>
          </cell>
          <cell r="AD1068">
            <v>43811</v>
          </cell>
          <cell r="AE1068">
            <v>26536</v>
          </cell>
          <cell r="AF1068" t="str">
            <v>JPUKB06</v>
          </cell>
          <cell r="AG1068" t="str">
            <v>おおぎ</v>
          </cell>
          <cell r="AH1068">
            <v>43812</v>
          </cell>
          <cell r="AI1068">
            <v>43813</v>
          </cell>
          <cell r="AJ1068" t="str">
            <v>SUZUYO</v>
          </cell>
          <cell r="AK1068" t="str">
            <v>六甲4/5号 or 六甲SBC</v>
          </cell>
          <cell r="AL1068" t="str">
            <v>3GDL1</v>
          </cell>
          <cell r="AM1068" t="str">
            <v>太刀浦第二コンテナヤード</v>
          </cell>
          <cell r="AN1068" t="str">
            <v>6CK63</v>
          </cell>
          <cell r="AO1068">
            <v>43811</v>
          </cell>
          <cell r="AP1068">
            <v>0.41666666666666669</v>
          </cell>
          <cell r="AQ1068" t="str">
            <v>スケジュール変更あり</v>
          </cell>
          <cell r="AR1068" t="str">
            <v>神戸港　六甲RC3/4/5号</v>
          </cell>
        </row>
        <row r="1069">
          <cell r="B1069" t="str">
            <v>RICVCV4504001</v>
          </cell>
          <cell r="C1069">
            <v>1</v>
          </cell>
          <cell r="D1069">
            <v>43811</v>
          </cell>
          <cell r="E1069">
            <v>0.41666666666666669</v>
          </cell>
          <cell r="F1069" t="str">
            <v>スケジュール変更あり</v>
          </cell>
          <cell r="G1069" t="str">
            <v>おおぎ</v>
          </cell>
          <cell r="H1069">
            <v>43812</v>
          </cell>
          <cell r="I1069">
            <v>43813</v>
          </cell>
          <cell r="J1069" t="str">
            <v>JPUKB06JPMOJ</v>
          </cell>
          <cell r="K1069" t="str">
            <v>RICVCV450400</v>
          </cell>
          <cell r="L1069" t="str">
            <v>TCLU6939376</v>
          </cell>
          <cell r="M1069" t="str">
            <v>D2</v>
          </cell>
          <cell r="N1069">
            <v>5314339</v>
          </cell>
          <cell r="O1069" t="str">
            <v>VANTEC HTS FORWARDING, LTD.</v>
          </cell>
          <cell r="P1069" t="str">
            <v>USATL</v>
          </cell>
          <cell r="Q1069" t="str">
            <v>JPUKB</v>
          </cell>
          <cell r="R1069" t="str">
            <v>JPMOJ</v>
          </cell>
          <cell r="S1069" t="str">
            <v>Y</v>
          </cell>
          <cell r="T1069" t="str">
            <v>DR</v>
          </cell>
          <cell r="U1069" t="str">
            <v>EMPTY RACKS, RETURNABLE, NOS</v>
          </cell>
          <cell r="W1069" t="str">
            <v>CMH</v>
          </cell>
          <cell r="Z1069" t="str">
            <v>N</v>
          </cell>
          <cell r="AA1069" t="str">
            <v>MXMT0047W</v>
          </cell>
          <cell r="AB1069" t="str">
            <v>MOL MAXIM</v>
          </cell>
          <cell r="AC1069" t="str">
            <v>EC1</v>
          </cell>
          <cell r="AD1069">
            <v>43811</v>
          </cell>
          <cell r="AE1069">
            <v>4786</v>
          </cell>
          <cell r="AF1069" t="str">
            <v>JPUKB06</v>
          </cell>
          <cell r="AG1069" t="str">
            <v>おおぎ</v>
          </cell>
          <cell r="AH1069">
            <v>43812</v>
          </cell>
          <cell r="AI1069">
            <v>43813</v>
          </cell>
          <cell r="AJ1069" t="str">
            <v>SUZUYO</v>
          </cell>
          <cell r="AK1069" t="str">
            <v>六甲4/5号 or 六甲SBC</v>
          </cell>
          <cell r="AL1069" t="str">
            <v>3GDL1</v>
          </cell>
          <cell r="AM1069" t="str">
            <v>太刀浦第二コンテナヤード</v>
          </cell>
          <cell r="AN1069" t="str">
            <v>6CK63</v>
          </cell>
          <cell r="AO1069">
            <v>43811</v>
          </cell>
          <cell r="AP1069">
            <v>0.41666666666666669</v>
          </cell>
          <cell r="AQ1069" t="str">
            <v>スケジュール変更あり</v>
          </cell>
          <cell r="AR1069" t="str">
            <v>神戸港　六甲RC3/4/5号</v>
          </cell>
        </row>
        <row r="1070">
          <cell r="B1070" t="str">
            <v>RICVFK0837001</v>
          </cell>
          <cell r="C1070">
            <v>1</v>
          </cell>
          <cell r="D1070">
            <v>43804</v>
          </cell>
          <cell r="E1070">
            <v>0.41666666666666669</v>
          </cell>
          <cell r="G1070" t="str">
            <v>すざくSZ1208</v>
          </cell>
          <cell r="H1070">
            <v>43809</v>
          </cell>
          <cell r="I1070">
            <v>43812</v>
          </cell>
          <cell r="J1070" t="str">
            <v>JPTYO02JPSMZ</v>
          </cell>
          <cell r="K1070" t="str">
            <v>RICVFK083700</v>
          </cell>
          <cell r="L1070" t="str">
            <v>TCLU2697016</v>
          </cell>
          <cell r="M1070" t="str">
            <v>D2</v>
          </cell>
          <cell r="N1070">
            <v>118000000000</v>
          </cell>
          <cell r="O1070" t="str">
            <v>TOKYO SANYU SHIPPING CO.,LTD.</v>
          </cell>
          <cell r="P1070" t="str">
            <v>USATL</v>
          </cell>
          <cell r="Q1070" t="str">
            <v>JPTYO</v>
          </cell>
          <cell r="R1070" t="str">
            <v>JPSMZ</v>
          </cell>
          <cell r="S1070" t="str">
            <v>Y</v>
          </cell>
          <cell r="T1070" t="str">
            <v>DR</v>
          </cell>
          <cell r="U1070" t="str">
            <v>NATURAL RUBBER, N.O.S.</v>
          </cell>
          <cell r="W1070" t="str">
            <v>CMH</v>
          </cell>
          <cell r="Z1070" t="str">
            <v>N</v>
          </cell>
          <cell r="AA1070" t="str">
            <v>MNBT0049W</v>
          </cell>
          <cell r="AB1070" t="str">
            <v>MOL MANEUVER</v>
          </cell>
          <cell r="AC1070" t="str">
            <v>EC1</v>
          </cell>
          <cell r="AD1070">
            <v>43808</v>
          </cell>
          <cell r="AE1070">
            <v>17031.11</v>
          </cell>
          <cell r="AF1070" t="str">
            <v>JPTYO02</v>
          </cell>
          <cell r="AG1070" t="str">
            <v>すざくSZ1208</v>
          </cell>
          <cell r="AH1070">
            <v>43809</v>
          </cell>
          <cell r="AI1070">
            <v>43812</v>
          </cell>
          <cell r="AJ1070" t="str">
            <v>SUZUYO</v>
          </cell>
          <cell r="AK1070" t="str">
            <v>大井1/2号</v>
          </cell>
          <cell r="AL1070" t="str">
            <v>1FD01</v>
          </cell>
          <cell r="AM1070" t="str">
            <v>新興津コンテナターミナル</v>
          </cell>
          <cell r="AN1070" t="str">
            <v>5ND08</v>
          </cell>
          <cell r="AO1070">
            <v>43804</v>
          </cell>
          <cell r="AP1070">
            <v>0.41666666666666669</v>
          </cell>
          <cell r="AQ1070" t="str">
            <v/>
          </cell>
          <cell r="AR1070" t="str">
            <v>東京港　大井埠頭　1/2号</v>
          </cell>
        </row>
        <row r="1071">
          <cell r="B1071" t="str">
            <v>RICVFT5427001</v>
          </cell>
          <cell r="C1071">
            <v>1</v>
          </cell>
          <cell r="D1071">
            <v>43804</v>
          </cell>
          <cell r="E1071">
            <v>0.41666666666666669</v>
          </cell>
          <cell r="G1071" t="str">
            <v>すざくSZ1208</v>
          </cell>
          <cell r="H1071">
            <v>43809</v>
          </cell>
          <cell r="I1071">
            <v>43812</v>
          </cell>
          <cell r="J1071" t="str">
            <v>JPTYO02JPSMZ</v>
          </cell>
          <cell r="K1071" t="str">
            <v>RICVFT542700</v>
          </cell>
          <cell r="L1071" t="str">
            <v>TCLU9529821</v>
          </cell>
          <cell r="M1071" t="str">
            <v>D5</v>
          </cell>
          <cell r="N1071">
            <v>2848703</v>
          </cell>
          <cell r="O1071" t="str">
            <v>SUZUKI MOTOR CORPORATION</v>
          </cell>
          <cell r="P1071" t="str">
            <v>USRMG</v>
          </cell>
          <cell r="Q1071" t="str">
            <v>JPTYO</v>
          </cell>
          <cell r="R1071" t="str">
            <v>JPSMZ</v>
          </cell>
          <cell r="S1071" t="str">
            <v>Y</v>
          </cell>
          <cell r="T1071" t="str">
            <v>DR</v>
          </cell>
          <cell r="U1071" t="str">
            <v>METAL RACKS</v>
          </cell>
          <cell r="W1071" t="str">
            <v>CMH</v>
          </cell>
          <cell r="Z1071" t="str">
            <v>N</v>
          </cell>
          <cell r="AA1071" t="str">
            <v>MNBT0049W</v>
          </cell>
          <cell r="AB1071" t="str">
            <v>MOL MANEUVER</v>
          </cell>
          <cell r="AC1071" t="str">
            <v>EC1</v>
          </cell>
          <cell r="AD1071">
            <v>43808</v>
          </cell>
          <cell r="AE1071">
            <v>22870</v>
          </cell>
          <cell r="AF1071" t="str">
            <v>JPTYO02</v>
          </cell>
          <cell r="AG1071" t="str">
            <v>すざくSZ1208</v>
          </cell>
          <cell r="AH1071">
            <v>43809</v>
          </cell>
          <cell r="AI1071">
            <v>43812</v>
          </cell>
          <cell r="AJ1071" t="str">
            <v>SUZUYO</v>
          </cell>
          <cell r="AK1071" t="str">
            <v>大井1/2号</v>
          </cell>
          <cell r="AL1071" t="str">
            <v>1FD01</v>
          </cell>
          <cell r="AM1071" t="str">
            <v>新興津コンテナターミナル</v>
          </cell>
          <cell r="AN1071" t="str">
            <v>5ND08</v>
          </cell>
          <cell r="AO1071">
            <v>43804</v>
          </cell>
          <cell r="AP1071">
            <v>0.41666666666666669</v>
          </cell>
          <cell r="AQ1071" t="str">
            <v/>
          </cell>
          <cell r="AR1071" t="str">
            <v>東京港　大井埠頭　1/2号</v>
          </cell>
        </row>
        <row r="1072">
          <cell r="B1072" t="str">
            <v>RICVEV0059001</v>
          </cell>
          <cell r="C1072">
            <v>1</v>
          </cell>
          <cell r="D1072">
            <v>43804</v>
          </cell>
          <cell r="E1072">
            <v>0.41666666666666669</v>
          </cell>
          <cell r="G1072" t="str">
            <v>つるかぶと(予定)</v>
          </cell>
          <cell r="H1072">
            <v>43812</v>
          </cell>
          <cell r="I1072">
            <v>43813</v>
          </cell>
          <cell r="J1072" t="str">
            <v>JPUKB06JPSBS</v>
          </cell>
          <cell r="K1072" t="str">
            <v>RICVEV005900</v>
          </cell>
          <cell r="L1072" t="str">
            <v>NYKU4364930</v>
          </cell>
          <cell r="M1072" t="str">
            <v>D5</v>
          </cell>
          <cell r="N1072">
            <v>10341</v>
          </cell>
          <cell r="O1072" t="str">
            <v>NS LINE CO.,LTD</v>
          </cell>
          <cell r="P1072" t="str">
            <v>USSAV</v>
          </cell>
          <cell r="Q1072" t="str">
            <v>JPUKB</v>
          </cell>
          <cell r="R1072" t="str">
            <v>JPSBS</v>
          </cell>
          <cell r="S1072" t="str">
            <v>Y</v>
          </cell>
          <cell r="T1072" t="str">
            <v>DR</v>
          </cell>
          <cell r="U1072" t="str">
            <v>BULK/BAGGED AGRICULTURAL PRODUCTS NOS, EXCLUDING AGRICULTRUAL PRODUCTS PACKAGED FOR CONSUMER SALE</v>
          </cell>
          <cell r="W1072" t="str">
            <v>CMH</v>
          </cell>
          <cell r="Z1072" t="str">
            <v>N</v>
          </cell>
          <cell r="AA1072" t="str">
            <v>MNBT0049W</v>
          </cell>
          <cell r="AB1072" t="str">
            <v>MOL MANEUVER</v>
          </cell>
          <cell r="AC1072" t="str">
            <v>EC1</v>
          </cell>
          <cell r="AD1072">
            <v>43808</v>
          </cell>
          <cell r="AE1072">
            <v>28869</v>
          </cell>
          <cell r="AF1072" t="str">
            <v>JPUKB06</v>
          </cell>
          <cell r="AG1072" t="str">
            <v>つるかぶと(予定)</v>
          </cell>
          <cell r="AH1072">
            <v>43812</v>
          </cell>
          <cell r="AI1072">
            <v>43813</v>
          </cell>
          <cell r="AJ1072" t="str">
            <v>SUZUYO</v>
          </cell>
          <cell r="AK1072" t="str">
            <v>六甲4/5号 or 六甲SBC</v>
          </cell>
          <cell r="AL1072" t="str">
            <v>3GDL1</v>
          </cell>
          <cell r="AM1072" t="str">
            <v>志布志東洋埠頭（株）若浜</v>
          </cell>
          <cell r="AN1072" t="str">
            <v>7QDA1</v>
          </cell>
          <cell r="AO1072">
            <v>43804</v>
          </cell>
          <cell r="AP1072">
            <v>0.41666666666666669</v>
          </cell>
          <cell r="AQ1072" t="str">
            <v/>
          </cell>
          <cell r="AR1072" t="str">
            <v>神戸港　六甲RC3/4/5号</v>
          </cell>
        </row>
        <row r="1073">
          <cell r="B1073" t="str">
            <v>RICVEV0059002</v>
          </cell>
          <cell r="C1073">
            <v>2</v>
          </cell>
          <cell r="D1073">
            <v>43804</v>
          </cell>
          <cell r="E1073">
            <v>0.41666666666666669</v>
          </cell>
          <cell r="G1073" t="str">
            <v>つるかぶと(予定)</v>
          </cell>
          <cell r="H1073">
            <v>43812</v>
          </cell>
          <cell r="I1073">
            <v>43813</v>
          </cell>
          <cell r="J1073" t="str">
            <v>JPUKB06JPSBS</v>
          </cell>
          <cell r="K1073" t="str">
            <v>RICVEV005900</v>
          </cell>
          <cell r="L1073" t="str">
            <v>TCNU5702495</v>
          </cell>
          <cell r="M1073" t="str">
            <v>D5</v>
          </cell>
          <cell r="N1073">
            <v>10345</v>
          </cell>
          <cell r="O1073" t="str">
            <v>NS LINE CO.,LTD</v>
          </cell>
          <cell r="P1073" t="str">
            <v>USSAV</v>
          </cell>
          <cell r="Q1073" t="str">
            <v>JPUKB</v>
          </cell>
          <cell r="R1073" t="str">
            <v>JPSBS</v>
          </cell>
          <cell r="S1073" t="str">
            <v>Y</v>
          </cell>
          <cell r="T1073" t="str">
            <v>DR</v>
          </cell>
          <cell r="U1073" t="str">
            <v>BULK/BAGGED AGRICULTURAL PRODUCTS NOS, EXCLUDING AGRICULTRUAL PRODUCTS PACKAGED FOR CONSUMER SALE</v>
          </cell>
          <cell r="W1073" t="str">
            <v>CMH</v>
          </cell>
          <cell r="Z1073" t="str">
            <v>N</v>
          </cell>
          <cell r="AA1073" t="str">
            <v>MNBT0049W</v>
          </cell>
          <cell r="AB1073" t="str">
            <v>MOL MANEUVER</v>
          </cell>
          <cell r="AC1073" t="str">
            <v>EC1</v>
          </cell>
          <cell r="AD1073">
            <v>43808</v>
          </cell>
          <cell r="AE1073">
            <v>28531</v>
          </cell>
          <cell r="AF1073" t="str">
            <v>JPUKB06</v>
          </cell>
          <cell r="AG1073" t="str">
            <v>つるかぶと(予定)</v>
          </cell>
          <cell r="AH1073">
            <v>43812</v>
          </cell>
          <cell r="AI1073">
            <v>43813</v>
          </cell>
          <cell r="AJ1073" t="str">
            <v>SUZUYO</v>
          </cell>
          <cell r="AK1073" t="str">
            <v>六甲4/5号 or 六甲SBC</v>
          </cell>
          <cell r="AL1073" t="str">
            <v>3GDL1</v>
          </cell>
          <cell r="AM1073" t="str">
            <v>志布志東洋埠頭（株）若浜</v>
          </cell>
          <cell r="AN1073" t="str">
            <v>7QDA1</v>
          </cell>
          <cell r="AO1073">
            <v>43804</v>
          </cell>
          <cell r="AP1073">
            <v>0.41666666666666669</v>
          </cell>
          <cell r="AQ1073" t="str">
            <v/>
          </cell>
          <cell r="AR1073" t="str">
            <v>神戸港　六甲RC3/4/5号</v>
          </cell>
        </row>
        <row r="1074">
          <cell r="B1074" t="str">
            <v>SYDV050497001</v>
          </cell>
          <cell r="C1074">
            <v>1</v>
          </cell>
          <cell r="D1074">
            <v>43804</v>
          </cell>
          <cell r="E1074">
            <v>0.625</v>
          </cell>
          <cell r="G1074" t="str">
            <v>すざくSZ1212</v>
          </cell>
          <cell r="H1074">
            <v>43813</v>
          </cell>
          <cell r="I1074">
            <v>43815</v>
          </cell>
          <cell r="J1074" t="str">
            <v>JPYOK15JPSMZ</v>
          </cell>
          <cell r="K1074" t="str">
            <v>SYDV05049700</v>
          </cell>
          <cell r="L1074" t="str">
            <v>FSCU4705620</v>
          </cell>
          <cell r="M1074" t="str">
            <v>D4</v>
          </cell>
          <cell r="N1074" t="str">
            <v>MOL397655N</v>
          </cell>
          <cell r="O1074" t="str">
            <v>NIHON SHOKUHIN KAKO CO., LTD.</v>
          </cell>
          <cell r="P1074" t="str">
            <v>AUSYD</v>
          </cell>
          <cell r="Q1074" t="str">
            <v>JPYOK</v>
          </cell>
          <cell r="R1074" t="str">
            <v>JPSMZ</v>
          </cell>
          <cell r="S1074" t="str">
            <v>Y</v>
          </cell>
          <cell r="T1074" t="str">
            <v>DR</v>
          </cell>
          <cell r="U1074" t="str">
            <v>STARCHES, N.O.S.</v>
          </cell>
          <cell r="W1074" t="str">
            <v>CMH</v>
          </cell>
          <cell r="Z1074" t="str">
            <v>N</v>
          </cell>
          <cell r="AA1074" t="str">
            <v>LOMT0946N</v>
          </cell>
          <cell r="AB1074" t="str">
            <v>MAERSK LOME</v>
          </cell>
          <cell r="AC1074" t="str">
            <v>AUN</v>
          </cell>
          <cell r="AD1074">
            <v>43809</v>
          </cell>
          <cell r="AE1074">
            <v>24120</v>
          </cell>
          <cell r="AF1074" t="str">
            <v>JPYOK15</v>
          </cell>
          <cell r="AG1074" t="str">
            <v>すざくSZ1212</v>
          </cell>
          <cell r="AH1074">
            <v>43813</v>
          </cell>
          <cell r="AI1074">
            <v>43815</v>
          </cell>
          <cell r="AJ1074" t="str">
            <v>SUZUYO</v>
          </cell>
          <cell r="AK1074" t="str">
            <v>南本牧</v>
          </cell>
          <cell r="AL1074" t="str">
            <v>2EKE1</v>
          </cell>
          <cell r="AM1074" t="str">
            <v>新興津コンテナターミナル</v>
          </cell>
          <cell r="AN1074" t="str">
            <v>5ND08</v>
          </cell>
          <cell r="AO1074">
            <v>43804</v>
          </cell>
          <cell r="AP1074">
            <v>0.625</v>
          </cell>
          <cell r="AQ1074" t="str">
            <v/>
          </cell>
          <cell r="AR1074" t="str">
            <v>横浜港　南本牧埠頭MC-3</v>
          </cell>
        </row>
        <row r="1075">
          <cell r="B1075" t="str">
            <v>SYDV050497002</v>
          </cell>
          <cell r="C1075">
            <v>2</v>
          </cell>
          <cell r="D1075">
            <v>43804</v>
          </cell>
          <cell r="E1075">
            <v>0.625</v>
          </cell>
          <cell r="G1075" t="str">
            <v>すざくSZ1212</v>
          </cell>
          <cell r="H1075">
            <v>43813</v>
          </cell>
          <cell r="I1075">
            <v>43815</v>
          </cell>
          <cell r="J1075" t="str">
            <v>JPYOK15JPSMZ</v>
          </cell>
          <cell r="K1075" t="str">
            <v>SYDV05049700</v>
          </cell>
          <cell r="L1075" t="str">
            <v>MOFU0646367</v>
          </cell>
          <cell r="M1075" t="str">
            <v>D4</v>
          </cell>
          <cell r="N1075" t="str">
            <v>MOL397654N</v>
          </cell>
          <cell r="O1075" t="str">
            <v>NIHON SHOKUHIN KAKO CO., LTD.</v>
          </cell>
          <cell r="P1075" t="str">
            <v>AUSYD</v>
          </cell>
          <cell r="Q1075" t="str">
            <v>JPYOK</v>
          </cell>
          <cell r="R1075" t="str">
            <v>JPSMZ</v>
          </cell>
          <cell r="S1075" t="str">
            <v>Y</v>
          </cell>
          <cell r="T1075" t="str">
            <v>DR</v>
          </cell>
          <cell r="U1075" t="str">
            <v>STARCHES, N.O.S.</v>
          </cell>
          <cell r="W1075" t="str">
            <v>CMH</v>
          </cell>
          <cell r="Z1075" t="str">
            <v>N</v>
          </cell>
          <cell r="AA1075" t="str">
            <v>LOMT0946N</v>
          </cell>
          <cell r="AB1075" t="str">
            <v>MAERSK LOME</v>
          </cell>
          <cell r="AC1075" t="str">
            <v>AUN</v>
          </cell>
          <cell r="AD1075">
            <v>43809</v>
          </cell>
          <cell r="AE1075">
            <v>24200</v>
          </cell>
          <cell r="AF1075" t="str">
            <v>JPYOK15</v>
          </cell>
          <cell r="AG1075" t="str">
            <v>すざくSZ1212</v>
          </cell>
          <cell r="AH1075">
            <v>43813</v>
          </cell>
          <cell r="AI1075">
            <v>43815</v>
          </cell>
          <cell r="AJ1075" t="str">
            <v>SUZUYO</v>
          </cell>
          <cell r="AK1075" t="str">
            <v>南本牧</v>
          </cell>
          <cell r="AL1075" t="str">
            <v>2EKE1</v>
          </cell>
          <cell r="AM1075" t="str">
            <v>新興津コンテナターミナル</v>
          </cell>
          <cell r="AN1075" t="str">
            <v>5ND08</v>
          </cell>
          <cell r="AO1075">
            <v>43804</v>
          </cell>
          <cell r="AP1075">
            <v>0.625</v>
          </cell>
          <cell r="AQ1075" t="str">
            <v/>
          </cell>
          <cell r="AR1075" t="str">
            <v>横浜港　南本牧埠頭MC-3</v>
          </cell>
        </row>
        <row r="1076">
          <cell r="B1076" t="str">
            <v>SYDV050497003</v>
          </cell>
          <cell r="C1076">
            <v>3</v>
          </cell>
          <cell r="D1076">
            <v>43804</v>
          </cell>
          <cell r="E1076">
            <v>0.625</v>
          </cell>
          <cell r="G1076" t="str">
            <v>すざくSZ1212</v>
          </cell>
          <cell r="H1076">
            <v>43813</v>
          </cell>
          <cell r="I1076">
            <v>43815</v>
          </cell>
          <cell r="J1076" t="str">
            <v>JPYOK15JPSMZ</v>
          </cell>
          <cell r="K1076" t="str">
            <v>SYDV05049700</v>
          </cell>
          <cell r="L1076" t="str">
            <v>MOFU6730536</v>
          </cell>
          <cell r="M1076" t="str">
            <v>D4</v>
          </cell>
          <cell r="N1076" t="str">
            <v>MOL397659N</v>
          </cell>
          <cell r="O1076" t="str">
            <v>NIHON SHOKUHIN KAKO CO., LTD.</v>
          </cell>
          <cell r="P1076" t="str">
            <v>AUSYD</v>
          </cell>
          <cell r="Q1076" t="str">
            <v>JPYOK</v>
          </cell>
          <cell r="R1076" t="str">
            <v>JPSMZ</v>
          </cell>
          <cell r="S1076" t="str">
            <v>Y</v>
          </cell>
          <cell r="T1076" t="str">
            <v>DR</v>
          </cell>
          <cell r="U1076" t="str">
            <v>STARCHES, N.O.S.</v>
          </cell>
          <cell r="W1076" t="str">
            <v>CMH</v>
          </cell>
          <cell r="Z1076" t="str">
            <v>N</v>
          </cell>
          <cell r="AA1076" t="str">
            <v>LOMT0946N</v>
          </cell>
          <cell r="AB1076" t="str">
            <v>MAERSK LOME</v>
          </cell>
          <cell r="AC1076" t="str">
            <v>AUN</v>
          </cell>
          <cell r="AD1076">
            <v>43809</v>
          </cell>
          <cell r="AE1076">
            <v>24200</v>
          </cell>
          <cell r="AF1076" t="str">
            <v>JPYOK15</v>
          </cell>
          <cell r="AG1076" t="str">
            <v>すざくSZ1212</v>
          </cell>
          <cell r="AH1076">
            <v>43813</v>
          </cell>
          <cell r="AI1076">
            <v>43815</v>
          </cell>
          <cell r="AJ1076" t="str">
            <v>SUZUYO</v>
          </cell>
          <cell r="AK1076" t="str">
            <v>南本牧</v>
          </cell>
          <cell r="AL1076" t="str">
            <v>2EKE1</v>
          </cell>
          <cell r="AM1076" t="str">
            <v>新興津コンテナターミナル</v>
          </cell>
          <cell r="AN1076" t="str">
            <v>5ND08</v>
          </cell>
          <cell r="AO1076">
            <v>43804</v>
          </cell>
          <cell r="AP1076">
            <v>0.625</v>
          </cell>
          <cell r="AQ1076" t="str">
            <v/>
          </cell>
          <cell r="AR1076" t="str">
            <v>横浜港　南本牧埠頭MC-3</v>
          </cell>
        </row>
        <row r="1077">
          <cell r="B1077" t="str">
            <v>SYDV050497004</v>
          </cell>
          <cell r="C1077">
            <v>4</v>
          </cell>
          <cell r="D1077">
            <v>43804</v>
          </cell>
          <cell r="E1077">
            <v>0.625</v>
          </cell>
          <cell r="G1077" t="str">
            <v>すざくSZ1212</v>
          </cell>
          <cell r="H1077">
            <v>43813</v>
          </cell>
          <cell r="I1077">
            <v>43815</v>
          </cell>
          <cell r="J1077" t="str">
            <v>JPYOK15JPSMZ</v>
          </cell>
          <cell r="K1077" t="str">
            <v>SYDV05049700</v>
          </cell>
          <cell r="L1077" t="str">
            <v>TLLU6074990</v>
          </cell>
          <cell r="M1077" t="str">
            <v>D4</v>
          </cell>
          <cell r="N1077" t="str">
            <v>MOL397682N</v>
          </cell>
          <cell r="O1077" t="str">
            <v>NIHON SHOKUHIN KAKO CO., LTD.</v>
          </cell>
          <cell r="P1077" t="str">
            <v>AUSYD</v>
          </cell>
          <cell r="Q1077" t="str">
            <v>JPYOK</v>
          </cell>
          <cell r="R1077" t="str">
            <v>JPSMZ</v>
          </cell>
          <cell r="S1077" t="str">
            <v>Y</v>
          </cell>
          <cell r="T1077" t="str">
            <v>DR</v>
          </cell>
          <cell r="U1077" t="str">
            <v>STARCHES, N.O.S.</v>
          </cell>
          <cell r="W1077" t="str">
            <v>CMH</v>
          </cell>
          <cell r="Z1077" t="str">
            <v>N</v>
          </cell>
          <cell r="AA1077" t="str">
            <v>LOMT0946N</v>
          </cell>
          <cell r="AB1077" t="str">
            <v>MAERSK LOME</v>
          </cell>
          <cell r="AC1077" t="str">
            <v>AUN</v>
          </cell>
          <cell r="AD1077">
            <v>43809</v>
          </cell>
          <cell r="AE1077">
            <v>23970</v>
          </cell>
          <cell r="AF1077" t="str">
            <v>JPYOK15</v>
          </cell>
          <cell r="AG1077" t="str">
            <v>すざくSZ1212</v>
          </cell>
          <cell r="AH1077">
            <v>43813</v>
          </cell>
          <cell r="AI1077">
            <v>43815</v>
          </cell>
          <cell r="AJ1077" t="str">
            <v>SUZUYO</v>
          </cell>
          <cell r="AK1077" t="str">
            <v>南本牧</v>
          </cell>
          <cell r="AL1077" t="str">
            <v>2EKE1</v>
          </cell>
          <cell r="AM1077" t="str">
            <v>新興津コンテナターミナル</v>
          </cell>
          <cell r="AN1077" t="str">
            <v>5ND08</v>
          </cell>
          <cell r="AO1077">
            <v>43804</v>
          </cell>
          <cell r="AP1077">
            <v>0.625</v>
          </cell>
          <cell r="AQ1077" t="str">
            <v/>
          </cell>
          <cell r="AR1077" t="str">
            <v>横浜港　南本牧埠頭MC-3</v>
          </cell>
        </row>
        <row r="1078">
          <cell r="B1078" t="str">
            <v>SYDV050497005</v>
          </cell>
          <cell r="C1078">
            <v>5</v>
          </cell>
          <cell r="D1078">
            <v>43804</v>
          </cell>
          <cell r="E1078">
            <v>0.625</v>
          </cell>
          <cell r="G1078" t="str">
            <v>すざくSZ1212</v>
          </cell>
          <cell r="H1078">
            <v>43813</v>
          </cell>
          <cell r="I1078">
            <v>43815</v>
          </cell>
          <cell r="J1078" t="str">
            <v>JPYOK15JPSMZ</v>
          </cell>
          <cell r="K1078" t="str">
            <v>SYDV05049700</v>
          </cell>
          <cell r="L1078" t="str">
            <v>UETU4128455</v>
          </cell>
          <cell r="M1078" t="str">
            <v>D4</v>
          </cell>
          <cell r="N1078" t="str">
            <v>MOL397653N</v>
          </cell>
          <cell r="O1078" t="str">
            <v>NIHON SHOKUHIN KAKO CO., LTD.</v>
          </cell>
          <cell r="P1078" t="str">
            <v>AUSYD</v>
          </cell>
          <cell r="Q1078" t="str">
            <v>JPYOK</v>
          </cell>
          <cell r="R1078" t="str">
            <v>JPSMZ</v>
          </cell>
          <cell r="S1078" t="str">
            <v>Y</v>
          </cell>
          <cell r="T1078" t="str">
            <v>DR</v>
          </cell>
          <cell r="U1078" t="str">
            <v>STARCHES, N.O.S.</v>
          </cell>
          <cell r="W1078" t="str">
            <v>CMH</v>
          </cell>
          <cell r="Z1078" t="str">
            <v>N</v>
          </cell>
          <cell r="AA1078" t="str">
            <v>LOMT0946N</v>
          </cell>
          <cell r="AB1078" t="str">
            <v>MAERSK LOME</v>
          </cell>
          <cell r="AC1078" t="str">
            <v>AUN</v>
          </cell>
          <cell r="AD1078">
            <v>43809</v>
          </cell>
          <cell r="AE1078">
            <v>23970</v>
          </cell>
          <cell r="AF1078" t="str">
            <v>JPYOK15</v>
          </cell>
          <cell r="AG1078" t="str">
            <v>すざくSZ1212</v>
          </cell>
          <cell r="AH1078">
            <v>43813</v>
          </cell>
          <cell r="AI1078">
            <v>43815</v>
          </cell>
          <cell r="AJ1078" t="str">
            <v>SUZUYO</v>
          </cell>
          <cell r="AK1078" t="str">
            <v>南本牧</v>
          </cell>
          <cell r="AL1078" t="str">
            <v>2EKE1</v>
          </cell>
          <cell r="AM1078" t="str">
            <v>新興津コンテナターミナル</v>
          </cell>
          <cell r="AN1078" t="str">
            <v>5ND08</v>
          </cell>
          <cell r="AO1078">
            <v>43804</v>
          </cell>
          <cell r="AP1078">
            <v>0.625</v>
          </cell>
          <cell r="AQ1078" t="str">
            <v/>
          </cell>
          <cell r="AR1078" t="str">
            <v>横浜港　南本牧埠頭MC-3</v>
          </cell>
        </row>
        <row r="1079">
          <cell r="B1079" t="str">
            <v>PKGV484695001</v>
          </cell>
          <cell r="C1079">
            <v>1</v>
          </cell>
          <cell r="D1079">
            <v>43812</v>
          </cell>
          <cell r="E1079">
            <v>0.41666666666666669</v>
          </cell>
          <cell r="G1079" t="str">
            <v>Cancel</v>
          </cell>
          <cell r="H1079" t="str">
            <v>Cancel</v>
          </cell>
          <cell r="I1079" t="str">
            <v>Cancel</v>
          </cell>
          <cell r="J1079" t="str">
            <v>JPYOK04JPTMK</v>
          </cell>
          <cell r="K1079" t="str">
            <v>PKGV48469500</v>
          </cell>
          <cell r="L1079" t="str">
            <v>KKFU8153642</v>
          </cell>
          <cell r="M1079" t="str">
            <v>D5</v>
          </cell>
          <cell r="N1079" t="str">
            <v>MY148004A</v>
          </cell>
          <cell r="O1079" t="str">
            <v>AIT CORPORATION</v>
          </cell>
          <cell r="P1079" t="str">
            <v>MYPKG</v>
          </cell>
          <cell r="Q1079" t="str">
            <v>JPYOK</v>
          </cell>
          <cell r="R1079" t="str">
            <v>JPTMK</v>
          </cell>
          <cell r="S1079" t="str">
            <v>Y</v>
          </cell>
          <cell r="T1079" t="str">
            <v>DR</v>
          </cell>
          <cell r="U1079" t="str">
            <v>GLOVES, NOT SURGICAL OR MEDICAL, OF RUBBER OR LATEX</v>
          </cell>
          <cell r="W1079" t="str">
            <v>CMH</v>
          </cell>
          <cell r="Z1079" t="str">
            <v>N</v>
          </cell>
          <cell r="AA1079" t="str">
            <v>NDIT0077N</v>
          </cell>
          <cell r="AB1079" t="str">
            <v>NYK DIANA</v>
          </cell>
          <cell r="AC1079" t="str">
            <v>JSM</v>
          </cell>
          <cell r="AD1079">
            <v>43809</v>
          </cell>
          <cell r="AE1079">
            <v>12541.4</v>
          </cell>
          <cell r="AF1079" t="str">
            <v>JPYOK04</v>
          </cell>
          <cell r="AG1079" t="str">
            <v>Cancel</v>
          </cell>
          <cell r="AH1079" t="str">
            <v>Cancel</v>
          </cell>
          <cell r="AI1079" t="str">
            <v>Cancel</v>
          </cell>
          <cell r="AJ1079" t="str">
            <v>YCL</v>
          </cell>
          <cell r="AK1079" t="str">
            <v>本牧BC</v>
          </cell>
          <cell r="AL1079" t="str">
            <v>2EK22</v>
          </cell>
          <cell r="AM1079" t="str">
            <v>苫小牧東港コンテナターミナル</v>
          </cell>
          <cell r="AN1079" t="str">
            <v>8UW71</v>
          </cell>
          <cell r="AO1079">
            <v>43812</v>
          </cell>
          <cell r="AP1079">
            <v>0.41666666666666669</v>
          </cell>
          <cell r="AQ1079" t="str">
            <v/>
          </cell>
          <cell r="AR1079" t="str">
            <v>横浜港　本牧埠頭 D-5号</v>
          </cell>
        </row>
        <row r="1080">
          <cell r="B1080" t="str">
            <v>RICVDX3078001</v>
          </cell>
          <cell r="C1080">
            <v>1</v>
          </cell>
          <cell r="D1080">
            <v>43808</v>
          </cell>
          <cell r="E1080">
            <v>0.625</v>
          </cell>
          <cell r="G1080" t="str">
            <v>翔洋丸</v>
          </cell>
          <cell r="H1080">
            <v>43816</v>
          </cell>
          <cell r="I1080">
            <v>43817</v>
          </cell>
          <cell r="J1080" t="str">
            <v>JPUKB03JPHIJ</v>
          </cell>
          <cell r="K1080" t="str">
            <v>RICVDX307800</v>
          </cell>
          <cell r="L1080" t="str">
            <v>DFSU7430368</v>
          </cell>
          <cell r="M1080" t="str">
            <v>D5</v>
          </cell>
          <cell r="N1080">
            <v>1036160</v>
          </cell>
          <cell r="O1080" t="str">
            <v>SANKYU INC.</v>
          </cell>
          <cell r="P1080" t="str">
            <v>USSAT</v>
          </cell>
          <cell r="Q1080" t="str">
            <v>JPUKB</v>
          </cell>
          <cell r="R1080" t="str">
            <v>JPHIJ</v>
          </cell>
          <cell r="S1080" t="str">
            <v>Y</v>
          </cell>
          <cell r="T1080" t="str">
            <v>DR</v>
          </cell>
          <cell r="U1080" t="str">
            <v>AUTOMOTIVE PARTS</v>
          </cell>
          <cell r="V1080">
            <v>0</v>
          </cell>
          <cell r="W1080" t="str">
            <v>CMH</v>
          </cell>
          <cell r="X1080">
            <v>0</v>
          </cell>
          <cell r="Y1080">
            <v>0</v>
          </cell>
          <cell r="Z1080" t="str">
            <v>N</v>
          </cell>
          <cell r="AA1080" t="str">
            <v>HHDT0069W</v>
          </cell>
          <cell r="AB1080" t="str">
            <v>HENRY HUDSON BRIDGE</v>
          </cell>
          <cell r="AC1080" t="str">
            <v>FP1 W</v>
          </cell>
          <cell r="AD1080">
            <v>43812</v>
          </cell>
          <cell r="AE1080">
            <v>12352.4</v>
          </cell>
          <cell r="AF1080" t="str">
            <v>JPUKB03</v>
          </cell>
          <cell r="AG1080" t="str">
            <v>翔洋丸</v>
          </cell>
          <cell r="AH1080">
            <v>43816</v>
          </cell>
          <cell r="AI1080">
            <v>43817</v>
          </cell>
          <cell r="AJ1080" t="str">
            <v>IMOTO</v>
          </cell>
          <cell r="AK1080" t="str">
            <v>PI15-17 or PIM</v>
          </cell>
          <cell r="AL1080" t="str">
            <v>3FDU1</v>
          </cell>
          <cell r="AM1080" t="str">
            <v>マツダロジスティクス（海田CT）</v>
          </cell>
          <cell r="AN1080" t="str">
            <v>3WRA4</v>
          </cell>
          <cell r="AO1080">
            <v>43808</v>
          </cell>
          <cell r="AP1080">
            <v>0.625</v>
          </cell>
          <cell r="AQ1080" t="str">
            <v/>
          </cell>
          <cell r="AR1080" t="str">
            <v>神戸港　PI 15-17</v>
          </cell>
        </row>
        <row r="1081">
          <cell r="B1081" t="str">
            <v>RICVFY2069001</v>
          </cell>
          <cell r="C1081">
            <v>1</v>
          </cell>
          <cell r="D1081">
            <v>43808</v>
          </cell>
          <cell r="E1081">
            <v>0.625</v>
          </cell>
          <cell r="G1081" t="str">
            <v>翔洋丸</v>
          </cell>
          <cell r="H1081">
            <v>43816</v>
          </cell>
          <cell r="I1081">
            <v>43817</v>
          </cell>
          <cell r="J1081" t="str">
            <v>JPUKB03JPHIJ</v>
          </cell>
          <cell r="K1081" t="str">
            <v>RICVFY206900</v>
          </cell>
          <cell r="L1081" t="str">
            <v>FFAU1499427</v>
          </cell>
          <cell r="M1081" t="str">
            <v>D5</v>
          </cell>
          <cell r="N1081">
            <v>2230000000000000</v>
          </cell>
          <cell r="O1081" t="str">
            <v>SANKYU INC.</v>
          </cell>
          <cell r="P1081" t="str">
            <v>USDEN</v>
          </cell>
          <cell r="Q1081" t="str">
            <v>JPUKB</v>
          </cell>
          <cell r="R1081" t="str">
            <v>JPHIJ</v>
          </cell>
          <cell r="S1081" t="str">
            <v>Y</v>
          </cell>
          <cell r="T1081" t="str">
            <v>DR</v>
          </cell>
          <cell r="U1081" t="str">
            <v>ARTICLES OF IRON OR STEEL, N.O.S.</v>
          </cell>
          <cell r="V1081">
            <v>0</v>
          </cell>
          <cell r="W1081" t="str">
            <v>CMH</v>
          </cell>
          <cell r="X1081">
            <v>0</v>
          </cell>
          <cell r="Y1081">
            <v>0</v>
          </cell>
          <cell r="Z1081" t="str">
            <v>N</v>
          </cell>
          <cell r="AA1081" t="str">
            <v>HHDT0069W</v>
          </cell>
          <cell r="AB1081" t="str">
            <v>HENRY HUDSON BRIDGE</v>
          </cell>
          <cell r="AC1081" t="str">
            <v>FP1 W</v>
          </cell>
          <cell r="AD1081">
            <v>43812</v>
          </cell>
          <cell r="AE1081">
            <v>7682</v>
          </cell>
          <cell r="AF1081" t="str">
            <v>JPUKB03</v>
          </cell>
          <cell r="AG1081" t="str">
            <v>翔洋丸</v>
          </cell>
          <cell r="AH1081">
            <v>43816</v>
          </cell>
          <cell r="AI1081">
            <v>43817</v>
          </cell>
          <cell r="AJ1081" t="str">
            <v>IMOTO</v>
          </cell>
          <cell r="AK1081" t="str">
            <v>PI15-17 or PIM</v>
          </cell>
          <cell r="AL1081" t="str">
            <v>3FDU1</v>
          </cell>
          <cell r="AM1081" t="str">
            <v>マツダロジスティクス（海田CT）</v>
          </cell>
          <cell r="AN1081" t="str">
            <v>3WRA4</v>
          </cell>
          <cell r="AO1081">
            <v>43808</v>
          </cell>
          <cell r="AP1081">
            <v>0.625</v>
          </cell>
          <cell r="AQ1081" t="str">
            <v/>
          </cell>
          <cell r="AR1081" t="str">
            <v>神戸港　PI 15-17</v>
          </cell>
        </row>
        <row r="1082">
          <cell r="B1082" t="str">
            <v>19US0009621</v>
          </cell>
          <cell r="C1082">
            <v>1</v>
          </cell>
          <cell r="D1082">
            <v>43805</v>
          </cell>
          <cell r="E1082">
            <v>0.41666666666666669</v>
          </cell>
          <cell r="G1082" t="str">
            <v>ながら</v>
          </cell>
          <cell r="H1082">
            <v>43812</v>
          </cell>
          <cell r="I1082" t="str">
            <v>12/14.15</v>
          </cell>
          <cell r="J1082" t="str">
            <v>JPUKB03JPHKT</v>
          </cell>
          <cell r="K1082" t="str">
            <v>19US000962</v>
          </cell>
          <cell r="L1082" t="str">
            <v>CAIU9501134</v>
          </cell>
          <cell r="M1082" t="str">
            <v>D5</v>
          </cell>
          <cell r="N1082">
            <v>4017538</v>
          </cell>
          <cell r="O1082" t="str">
            <v>TOYOTA MOTOR CORPORATION</v>
          </cell>
          <cell r="P1082" t="str">
            <v>USGEO</v>
          </cell>
          <cell r="Q1082" t="str">
            <v>JPUKB</v>
          </cell>
          <cell r="R1082" t="str">
            <v>JPHKT</v>
          </cell>
          <cell r="S1082" t="str">
            <v>Y</v>
          </cell>
          <cell r="T1082" t="str">
            <v>DR</v>
          </cell>
          <cell r="U1082" t="str">
            <v>EMPTY RACKS, RETURNABLE, NOS</v>
          </cell>
          <cell r="V1082">
            <v>0</v>
          </cell>
          <cell r="W1082" t="str">
            <v>CMH</v>
          </cell>
          <cell r="X1082">
            <v>0</v>
          </cell>
          <cell r="Y1082">
            <v>0</v>
          </cell>
          <cell r="Z1082" t="str">
            <v>N</v>
          </cell>
          <cell r="AA1082" t="str">
            <v>HHDT0069W</v>
          </cell>
          <cell r="AB1082" t="str">
            <v>HENRY HUDSON BRIDGE</v>
          </cell>
          <cell r="AC1082" t="str">
            <v>FP1 W</v>
          </cell>
          <cell r="AD1082">
            <v>43812</v>
          </cell>
          <cell r="AE1082">
            <v>12557.88</v>
          </cell>
          <cell r="AF1082" t="str">
            <v>JPUKB03</v>
          </cell>
          <cell r="AG1082" t="str">
            <v>ながら</v>
          </cell>
          <cell r="AH1082">
            <v>43812</v>
          </cell>
          <cell r="AI1082" t="str">
            <v>12/14.15</v>
          </cell>
          <cell r="AJ1082" t="str">
            <v>IMOTO</v>
          </cell>
          <cell r="AK1082" t="str">
            <v>PI15-17 or PIM</v>
          </cell>
          <cell r="AL1082" t="str">
            <v>3FDU1</v>
          </cell>
          <cell r="AM1082" t="str">
            <v>香椎パークポート２号（博多港運）</v>
          </cell>
          <cell r="AN1082" t="str">
            <v>6TK26</v>
          </cell>
          <cell r="AO1082">
            <v>43805</v>
          </cell>
          <cell r="AP1082">
            <v>0.41666666666666669</v>
          </cell>
          <cell r="AQ1082" t="str">
            <v/>
          </cell>
          <cell r="AR1082" t="str">
            <v>神戸港　PI 15-17</v>
          </cell>
        </row>
        <row r="1083">
          <cell r="B1083" t="str">
            <v>19US0009622</v>
          </cell>
          <cell r="C1083">
            <v>2</v>
          </cell>
          <cell r="D1083">
            <v>43805</v>
          </cell>
          <cell r="E1083">
            <v>0.41666666666666669</v>
          </cell>
          <cell r="G1083" t="str">
            <v>ながら</v>
          </cell>
          <cell r="H1083">
            <v>43812</v>
          </cell>
          <cell r="I1083" t="str">
            <v>12/14.15</v>
          </cell>
          <cell r="J1083" t="str">
            <v>JPUKB03JPHKT</v>
          </cell>
          <cell r="K1083" t="str">
            <v>19US000962</v>
          </cell>
          <cell r="L1083" t="str">
            <v>KKFU7736590</v>
          </cell>
          <cell r="M1083" t="str">
            <v>D5</v>
          </cell>
          <cell r="N1083">
            <v>4017540</v>
          </cell>
          <cell r="O1083" t="str">
            <v>TOYOTA MOTOR CORPORATION</v>
          </cell>
          <cell r="P1083" t="str">
            <v>USGEO</v>
          </cell>
          <cell r="Q1083" t="str">
            <v>JPUKB</v>
          </cell>
          <cell r="R1083" t="str">
            <v>JPHKT</v>
          </cell>
          <cell r="S1083" t="str">
            <v>Y</v>
          </cell>
          <cell r="T1083" t="str">
            <v>DR</v>
          </cell>
          <cell r="U1083" t="str">
            <v>EMPTY RACKS, RETURNABLE, NOS</v>
          </cell>
          <cell r="V1083">
            <v>0</v>
          </cell>
          <cell r="W1083" t="str">
            <v>CMH</v>
          </cell>
          <cell r="X1083">
            <v>0</v>
          </cell>
          <cell r="Y1083">
            <v>0</v>
          </cell>
          <cell r="Z1083" t="str">
            <v>N</v>
          </cell>
          <cell r="AA1083" t="str">
            <v>HHDT0069W</v>
          </cell>
          <cell r="AB1083" t="str">
            <v>HENRY HUDSON BRIDGE</v>
          </cell>
          <cell r="AC1083" t="str">
            <v>FP1 W</v>
          </cell>
          <cell r="AD1083">
            <v>43812</v>
          </cell>
          <cell r="AE1083">
            <v>17074.5</v>
          </cell>
          <cell r="AF1083" t="str">
            <v>JPUKB03</v>
          </cell>
          <cell r="AG1083" t="str">
            <v>ながら</v>
          </cell>
          <cell r="AH1083">
            <v>43812</v>
          </cell>
          <cell r="AI1083" t="str">
            <v>12/14.15</v>
          </cell>
          <cell r="AJ1083" t="str">
            <v>IMOTO</v>
          </cell>
          <cell r="AK1083" t="str">
            <v>PI15-17 or PIM</v>
          </cell>
          <cell r="AL1083" t="str">
            <v>3FDU1</v>
          </cell>
          <cell r="AM1083" t="str">
            <v>香椎パークポート２号（博多港運）</v>
          </cell>
          <cell r="AN1083" t="str">
            <v>6TK26</v>
          </cell>
          <cell r="AO1083">
            <v>43805</v>
          </cell>
          <cell r="AP1083">
            <v>0.41666666666666669</v>
          </cell>
          <cell r="AQ1083" t="str">
            <v/>
          </cell>
          <cell r="AR1083" t="str">
            <v>神戸港　PI 15-17</v>
          </cell>
        </row>
        <row r="1084">
          <cell r="B1084" t="str">
            <v>RICVDP5557001</v>
          </cell>
          <cell r="C1084">
            <v>1</v>
          </cell>
          <cell r="D1084">
            <v>43805</v>
          </cell>
          <cell r="E1084">
            <v>0.41666666666666669</v>
          </cell>
          <cell r="G1084" t="str">
            <v>ながら</v>
          </cell>
          <cell r="H1084">
            <v>43812</v>
          </cell>
          <cell r="I1084" t="str">
            <v>12/14.15</v>
          </cell>
          <cell r="J1084" t="str">
            <v>JPUKB03JPHKT</v>
          </cell>
          <cell r="K1084" t="str">
            <v>RICVDP555700</v>
          </cell>
          <cell r="L1084" t="str">
            <v>FDCU0520044</v>
          </cell>
          <cell r="M1084" t="str">
            <v>D5</v>
          </cell>
          <cell r="N1084" t="str">
            <v>FXO129161</v>
          </cell>
          <cell r="O1084" t="str">
            <v>TOYOTA MOTOR CORPORATION</v>
          </cell>
          <cell r="P1084" t="str">
            <v>USVDH</v>
          </cell>
          <cell r="Q1084" t="str">
            <v>JPUKB</v>
          </cell>
          <cell r="R1084" t="str">
            <v>JPHKT</v>
          </cell>
          <cell r="S1084" t="str">
            <v>Y</v>
          </cell>
          <cell r="T1084" t="str">
            <v>DG</v>
          </cell>
          <cell r="U1084" t="str">
            <v>CAR PARTS</v>
          </cell>
          <cell r="V1084">
            <v>0</v>
          </cell>
          <cell r="W1084" t="str">
            <v>CMH</v>
          </cell>
          <cell r="X1084">
            <v>9</v>
          </cell>
          <cell r="Y1084">
            <v>3268</v>
          </cell>
          <cell r="Z1084" t="str">
            <v>N</v>
          </cell>
          <cell r="AA1084" t="str">
            <v>HHDT0069W</v>
          </cell>
          <cell r="AB1084" t="str">
            <v>HENRY HUDSON BRIDGE</v>
          </cell>
          <cell r="AC1084" t="str">
            <v>FP1 W</v>
          </cell>
          <cell r="AD1084">
            <v>43812</v>
          </cell>
          <cell r="AE1084">
            <v>11886.69</v>
          </cell>
          <cell r="AF1084" t="str">
            <v>JPUKB03</v>
          </cell>
          <cell r="AG1084" t="str">
            <v>ながら</v>
          </cell>
          <cell r="AH1084">
            <v>43812</v>
          </cell>
          <cell r="AI1084" t="str">
            <v>12/14.15</v>
          </cell>
          <cell r="AJ1084" t="str">
            <v>IMOTO</v>
          </cell>
          <cell r="AK1084" t="str">
            <v>PI15-17 or PIM</v>
          </cell>
          <cell r="AL1084" t="str">
            <v>3FDU1</v>
          </cell>
          <cell r="AM1084" t="str">
            <v>香椎パークポート２号（博多港運）</v>
          </cell>
          <cell r="AN1084" t="str">
            <v>6TK26</v>
          </cell>
          <cell r="AO1084">
            <v>43805</v>
          </cell>
          <cell r="AP1084">
            <v>0.41666666666666669</v>
          </cell>
          <cell r="AQ1084" t="str">
            <v/>
          </cell>
          <cell r="AR1084" t="str">
            <v>神戸港　PI 15-17</v>
          </cell>
        </row>
        <row r="1085">
          <cell r="B1085" t="str">
            <v>RICVDP5557002</v>
          </cell>
          <cell r="C1085">
            <v>2</v>
          </cell>
          <cell r="D1085">
            <v>43805</v>
          </cell>
          <cell r="E1085">
            <v>0.41666666666666669</v>
          </cell>
          <cell r="G1085" t="str">
            <v>ながら</v>
          </cell>
          <cell r="H1085">
            <v>43812</v>
          </cell>
          <cell r="I1085" t="str">
            <v>12/14.15</v>
          </cell>
          <cell r="J1085" t="str">
            <v>JPUKB03JPHKT</v>
          </cell>
          <cell r="K1085" t="str">
            <v>RICVDP555700</v>
          </cell>
          <cell r="L1085" t="str">
            <v>FDCU0620573</v>
          </cell>
          <cell r="M1085" t="str">
            <v>D5</v>
          </cell>
          <cell r="N1085">
            <v>95399</v>
          </cell>
          <cell r="O1085" t="str">
            <v>TOYOTA MOTOR CORPORATION</v>
          </cell>
          <cell r="P1085" t="str">
            <v>USVDH</v>
          </cell>
          <cell r="Q1085" t="str">
            <v>JPUKB</v>
          </cell>
          <cell r="R1085" t="str">
            <v>JPHKT</v>
          </cell>
          <cell r="S1085" t="str">
            <v>Y</v>
          </cell>
          <cell r="T1085" t="str">
            <v>DG</v>
          </cell>
          <cell r="U1085" t="str">
            <v>CAR PARTS</v>
          </cell>
          <cell r="V1085">
            <v>0</v>
          </cell>
          <cell r="W1085" t="str">
            <v>CMH</v>
          </cell>
          <cell r="X1085">
            <v>9</v>
          </cell>
          <cell r="Y1085">
            <v>3268</v>
          </cell>
          <cell r="Z1085" t="str">
            <v>N</v>
          </cell>
          <cell r="AA1085" t="str">
            <v>HHDT0069W</v>
          </cell>
          <cell r="AB1085" t="str">
            <v>HENRY HUDSON BRIDGE</v>
          </cell>
          <cell r="AC1085" t="str">
            <v>FP1 W</v>
          </cell>
          <cell r="AD1085">
            <v>43812</v>
          </cell>
          <cell r="AE1085">
            <v>10729.76</v>
          </cell>
          <cell r="AF1085" t="str">
            <v>JPUKB03</v>
          </cell>
          <cell r="AG1085" t="str">
            <v>ながら</v>
          </cell>
          <cell r="AH1085">
            <v>43812</v>
          </cell>
          <cell r="AI1085" t="str">
            <v>12/14.15</v>
          </cell>
          <cell r="AJ1085" t="str">
            <v>IMOTO</v>
          </cell>
          <cell r="AK1085" t="str">
            <v>PI15-17 or PIM</v>
          </cell>
          <cell r="AL1085" t="str">
            <v>3FDU1</v>
          </cell>
          <cell r="AM1085" t="str">
            <v>香椎パークポート２号（博多港運）</v>
          </cell>
          <cell r="AN1085" t="str">
            <v>6TK26</v>
          </cell>
          <cell r="AO1085">
            <v>43805</v>
          </cell>
          <cell r="AP1085">
            <v>0.41666666666666669</v>
          </cell>
          <cell r="AQ1085" t="str">
            <v/>
          </cell>
          <cell r="AR1085" t="str">
            <v>神戸港　PI 15-17</v>
          </cell>
        </row>
        <row r="1086">
          <cell r="B1086" t="str">
            <v>RICVDP5557003</v>
          </cell>
          <cell r="C1086">
            <v>3</v>
          </cell>
          <cell r="D1086">
            <v>43805</v>
          </cell>
          <cell r="E1086">
            <v>0.41666666666666669</v>
          </cell>
          <cell r="G1086" t="str">
            <v>ながら</v>
          </cell>
          <cell r="H1086">
            <v>43812</v>
          </cell>
          <cell r="I1086" t="str">
            <v>12/14.15</v>
          </cell>
          <cell r="J1086" t="str">
            <v>JPUKB03JPHKT</v>
          </cell>
          <cell r="K1086" t="str">
            <v>RICVDP555700</v>
          </cell>
          <cell r="L1086" t="str">
            <v>KKFU7835519</v>
          </cell>
          <cell r="M1086" t="str">
            <v>D5</v>
          </cell>
          <cell r="N1086" t="str">
            <v>FXO129155</v>
          </cell>
          <cell r="O1086" t="str">
            <v>TOYOTA MOTOR CORPORATION</v>
          </cell>
          <cell r="P1086" t="str">
            <v>USVDH</v>
          </cell>
          <cell r="Q1086" t="str">
            <v>JPUKB</v>
          </cell>
          <cell r="R1086" t="str">
            <v>JPHKT</v>
          </cell>
          <cell r="S1086" t="str">
            <v>Y</v>
          </cell>
          <cell r="T1086" t="str">
            <v>DG</v>
          </cell>
          <cell r="U1086" t="str">
            <v>CAR PARTS</v>
          </cell>
          <cell r="V1086">
            <v>0</v>
          </cell>
          <cell r="W1086" t="str">
            <v>CMH</v>
          </cell>
          <cell r="X1086">
            <v>9</v>
          </cell>
          <cell r="Y1086">
            <v>3268</v>
          </cell>
          <cell r="Z1086" t="str">
            <v>N</v>
          </cell>
          <cell r="AA1086" t="str">
            <v>HHDT0069W</v>
          </cell>
          <cell r="AB1086" t="str">
            <v>HENRY HUDSON BRIDGE</v>
          </cell>
          <cell r="AC1086" t="str">
            <v>FP1 W</v>
          </cell>
          <cell r="AD1086">
            <v>43812</v>
          </cell>
          <cell r="AE1086">
            <v>11024.18</v>
          </cell>
          <cell r="AF1086" t="str">
            <v>JPUKB03</v>
          </cell>
          <cell r="AG1086" t="str">
            <v>ながら</v>
          </cell>
          <cell r="AH1086">
            <v>43812</v>
          </cell>
          <cell r="AI1086" t="str">
            <v>12/14.15</v>
          </cell>
          <cell r="AJ1086" t="str">
            <v>IMOTO</v>
          </cell>
          <cell r="AK1086" t="str">
            <v>PI15-17 or PIM</v>
          </cell>
          <cell r="AL1086" t="str">
            <v>3FDU1</v>
          </cell>
          <cell r="AM1086" t="str">
            <v>香椎パークポート２号（博多港運）</v>
          </cell>
          <cell r="AN1086" t="str">
            <v>6TK26</v>
          </cell>
          <cell r="AO1086">
            <v>43805</v>
          </cell>
          <cell r="AP1086">
            <v>0.41666666666666669</v>
          </cell>
          <cell r="AQ1086" t="str">
            <v/>
          </cell>
          <cell r="AR1086" t="str">
            <v>神戸港　PI 15-17</v>
          </cell>
        </row>
        <row r="1087">
          <cell r="B1087" t="str">
            <v>RICVDP5557004</v>
          </cell>
          <cell r="C1087">
            <v>4</v>
          </cell>
          <cell r="D1087">
            <v>43805</v>
          </cell>
          <cell r="E1087">
            <v>0.41666666666666669</v>
          </cell>
          <cell r="G1087" t="str">
            <v>ながら</v>
          </cell>
          <cell r="H1087">
            <v>43812</v>
          </cell>
          <cell r="I1087" t="str">
            <v>12/14.15</v>
          </cell>
          <cell r="J1087" t="str">
            <v>JPUKB03JPHKT</v>
          </cell>
          <cell r="K1087" t="str">
            <v>RICVDP555700</v>
          </cell>
          <cell r="L1087" t="str">
            <v>NYKU4843131</v>
          </cell>
          <cell r="M1087" t="str">
            <v>D5</v>
          </cell>
          <cell r="N1087" t="str">
            <v>FXO129151</v>
          </cell>
          <cell r="O1087" t="str">
            <v>TOYOTA MOTOR CORPORATION</v>
          </cell>
          <cell r="P1087" t="str">
            <v>USVDH</v>
          </cell>
          <cell r="Q1087" t="str">
            <v>JPUKB</v>
          </cell>
          <cell r="R1087" t="str">
            <v>JPHKT</v>
          </cell>
          <cell r="S1087" t="str">
            <v>Y</v>
          </cell>
          <cell r="T1087" t="str">
            <v>DG</v>
          </cell>
          <cell r="U1087" t="str">
            <v>CAR PARTS</v>
          </cell>
          <cell r="V1087">
            <v>0</v>
          </cell>
          <cell r="W1087" t="str">
            <v>CMH</v>
          </cell>
          <cell r="X1087">
            <v>9</v>
          </cell>
          <cell r="Y1087">
            <v>3268</v>
          </cell>
          <cell r="Z1087" t="str">
            <v>N</v>
          </cell>
          <cell r="AA1087" t="str">
            <v>HHDT0069W</v>
          </cell>
          <cell r="AB1087" t="str">
            <v>HENRY HUDSON BRIDGE</v>
          </cell>
          <cell r="AC1087" t="str">
            <v>FP1 W</v>
          </cell>
          <cell r="AD1087">
            <v>43812</v>
          </cell>
          <cell r="AE1087">
            <v>11744.44</v>
          </cell>
          <cell r="AF1087" t="str">
            <v>JPUKB03</v>
          </cell>
          <cell r="AG1087" t="str">
            <v>ながら</v>
          </cell>
          <cell r="AH1087">
            <v>43812</v>
          </cell>
          <cell r="AI1087" t="str">
            <v>12/14.15</v>
          </cell>
          <cell r="AJ1087" t="str">
            <v>IMOTO</v>
          </cell>
          <cell r="AK1087" t="str">
            <v>PI15-17 or PIM</v>
          </cell>
          <cell r="AL1087" t="str">
            <v>3FDU1</v>
          </cell>
          <cell r="AM1087" t="str">
            <v>香椎パークポート２号（博多港運）</v>
          </cell>
          <cell r="AN1087" t="str">
            <v>6TK26</v>
          </cell>
          <cell r="AO1087">
            <v>43805</v>
          </cell>
          <cell r="AP1087">
            <v>0.41666666666666669</v>
          </cell>
          <cell r="AQ1087" t="str">
            <v/>
          </cell>
          <cell r="AR1087" t="str">
            <v>神戸港　PI 15-17</v>
          </cell>
        </row>
        <row r="1088">
          <cell r="B1088" t="str">
            <v>RICVDP5557005</v>
          </cell>
          <cell r="C1088">
            <v>5</v>
          </cell>
          <cell r="D1088">
            <v>43805</v>
          </cell>
          <cell r="E1088">
            <v>0.41666666666666669</v>
          </cell>
          <cell r="G1088" t="str">
            <v>ながら</v>
          </cell>
          <cell r="H1088">
            <v>43812</v>
          </cell>
          <cell r="I1088" t="str">
            <v>12/14.15</v>
          </cell>
          <cell r="J1088" t="str">
            <v>JPUKB03JPHKT</v>
          </cell>
          <cell r="K1088" t="str">
            <v>RICVDP555700</v>
          </cell>
          <cell r="L1088" t="str">
            <v>ONEU0158970</v>
          </cell>
          <cell r="M1088" t="str">
            <v>D5</v>
          </cell>
          <cell r="N1088" t="str">
            <v>FXO129157</v>
          </cell>
          <cell r="O1088" t="str">
            <v>TOYOTA MOTOR CORPORATION</v>
          </cell>
          <cell r="P1088" t="str">
            <v>USVDH</v>
          </cell>
          <cell r="Q1088" t="str">
            <v>JPUKB</v>
          </cell>
          <cell r="R1088" t="str">
            <v>JPHKT</v>
          </cell>
          <cell r="S1088" t="str">
            <v>Y</v>
          </cell>
          <cell r="T1088" t="str">
            <v>DG</v>
          </cell>
          <cell r="U1088" t="str">
            <v>CAR PARTS</v>
          </cell>
          <cell r="V1088">
            <v>0</v>
          </cell>
          <cell r="W1088" t="str">
            <v>CMH</v>
          </cell>
          <cell r="X1088">
            <v>9</v>
          </cell>
          <cell r="Y1088">
            <v>3268</v>
          </cell>
          <cell r="Z1088" t="str">
            <v>N</v>
          </cell>
          <cell r="AA1088" t="str">
            <v>HHDT0069W</v>
          </cell>
          <cell r="AB1088" t="str">
            <v>HENRY HUDSON BRIDGE</v>
          </cell>
          <cell r="AC1088" t="str">
            <v>FP1 W</v>
          </cell>
          <cell r="AD1088">
            <v>43812</v>
          </cell>
          <cell r="AE1088">
            <v>10490.07</v>
          </cell>
          <cell r="AF1088" t="str">
            <v>JPUKB03</v>
          </cell>
          <cell r="AG1088" t="str">
            <v>ながら</v>
          </cell>
          <cell r="AH1088">
            <v>43812</v>
          </cell>
          <cell r="AI1088" t="str">
            <v>12/14.15</v>
          </cell>
          <cell r="AJ1088" t="str">
            <v>IMOTO</v>
          </cell>
          <cell r="AK1088" t="str">
            <v>PI15-17 or PIM</v>
          </cell>
          <cell r="AL1088" t="str">
            <v>3FDU1</v>
          </cell>
          <cell r="AM1088" t="str">
            <v>香椎パークポート２号（博多港運）</v>
          </cell>
          <cell r="AN1088" t="str">
            <v>6TK26</v>
          </cell>
          <cell r="AO1088">
            <v>43805</v>
          </cell>
          <cell r="AP1088">
            <v>0.41666666666666669</v>
          </cell>
          <cell r="AQ1088" t="str">
            <v/>
          </cell>
          <cell r="AR1088" t="str">
            <v>神戸港　PI 15-17</v>
          </cell>
        </row>
        <row r="1089">
          <cell r="B1089" t="str">
            <v>RICVFM8313001</v>
          </cell>
          <cell r="C1089">
            <v>1</v>
          </cell>
          <cell r="D1089">
            <v>43805</v>
          </cell>
          <cell r="E1089">
            <v>0.41666666666666669</v>
          </cell>
          <cell r="G1089" t="str">
            <v>ながら</v>
          </cell>
          <cell r="H1089">
            <v>43812</v>
          </cell>
          <cell r="I1089" t="str">
            <v>12/14.15</v>
          </cell>
          <cell r="J1089" t="str">
            <v>JPUKB03JPHKT</v>
          </cell>
          <cell r="K1089" t="str">
            <v>RICVFM831300</v>
          </cell>
          <cell r="L1089" t="str">
            <v>FDCU0554609</v>
          </cell>
          <cell r="M1089" t="str">
            <v>D5</v>
          </cell>
          <cell r="N1089">
            <v>236866</v>
          </cell>
          <cell r="O1089" t="str">
            <v>TOYOTA MOTOR CORPORATION</v>
          </cell>
          <cell r="P1089" t="str">
            <v>USLRD</v>
          </cell>
          <cell r="Q1089" t="str">
            <v>JPUKB</v>
          </cell>
          <cell r="R1089" t="str">
            <v>JPHKT</v>
          </cell>
          <cell r="S1089" t="str">
            <v>Y</v>
          </cell>
          <cell r="T1089" t="str">
            <v>DR</v>
          </cell>
          <cell r="U1089" t="str">
            <v>CAR PARTS</v>
          </cell>
          <cell r="V1089">
            <v>0</v>
          </cell>
          <cell r="W1089" t="str">
            <v>CMH</v>
          </cell>
          <cell r="X1089">
            <v>0</v>
          </cell>
          <cell r="Y1089">
            <v>0</v>
          </cell>
          <cell r="Z1089" t="str">
            <v>N</v>
          </cell>
          <cell r="AA1089" t="str">
            <v>HHDT0069W</v>
          </cell>
          <cell r="AB1089" t="str">
            <v>HENRY HUDSON BRIDGE</v>
          </cell>
          <cell r="AC1089" t="str">
            <v>FP1 W</v>
          </cell>
          <cell r="AD1089">
            <v>43812</v>
          </cell>
          <cell r="AE1089">
            <v>12930.68</v>
          </cell>
          <cell r="AF1089" t="str">
            <v>JPUKB03</v>
          </cell>
          <cell r="AG1089" t="str">
            <v>ながら</v>
          </cell>
          <cell r="AH1089">
            <v>43812</v>
          </cell>
          <cell r="AI1089" t="str">
            <v>12/14.15</v>
          </cell>
          <cell r="AJ1089" t="str">
            <v>IMOTO</v>
          </cell>
          <cell r="AK1089" t="str">
            <v>PI15-17 or PIM</v>
          </cell>
          <cell r="AL1089" t="str">
            <v>3FDU1</v>
          </cell>
          <cell r="AM1089" t="str">
            <v>香椎パークポート２号（博多港運）</v>
          </cell>
          <cell r="AN1089" t="str">
            <v>6TK26</v>
          </cell>
          <cell r="AO1089">
            <v>43805</v>
          </cell>
          <cell r="AP1089">
            <v>0.41666666666666669</v>
          </cell>
          <cell r="AQ1089" t="str">
            <v/>
          </cell>
          <cell r="AR1089" t="str">
            <v>神戸港　PI 15-17</v>
          </cell>
        </row>
        <row r="1090">
          <cell r="B1090" t="str">
            <v>19US0011201</v>
          </cell>
          <cell r="C1090">
            <v>1</v>
          </cell>
          <cell r="D1090">
            <v>43805</v>
          </cell>
          <cell r="E1090">
            <v>0.41666666666666669</v>
          </cell>
          <cell r="G1090" t="str">
            <v>ながら</v>
          </cell>
          <cell r="H1090">
            <v>43812</v>
          </cell>
          <cell r="I1090" t="str">
            <v>12/14.15</v>
          </cell>
          <cell r="J1090" t="str">
            <v>JPUKB03JPHKT</v>
          </cell>
          <cell r="K1090" t="str">
            <v>19US001120</v>
          </cell>
          <cell r="L1090" t="str">
            <v>DRYU9411073</v>
          </cell>
          <cell r="M1090" t="str">
            <v>D5</v>
          </cell>
          <cell r="N1090">
            <v>874912</v>
          </cell>
          <cell r="O1090" t="str">
            <v>TOYOTA MOTOR CORPORATION</v>
          </cell>
          <cell r="P1090" t="str">
            <v>USELP</v>
          </cell>
          <cell r="Q1090" t="str">
            <v>JPUKB</v>
          </cell>
          <cell r="R1090" t="str">
            <v>JPHKT</v>
          </cell>
          <cell r="S1090" t="str">
            <v>Y</v>
          </cell>
          <cell r="T1090" t="str">
            <v>DR</v>
          </cell>
          <cell r="U1090" t="str">
            <v>CAR PARTS</v>
          </cell>
          <cell r="V1090">
            <v>0</v>
          </cell>
          <cell r="W1090" t="str">
            <v>CMH</v>
          </cell>
          <cell r="X1090">
            <v>0</v>
          </cell>
          <cell r="Y1090">
            <v>0</v>
          </cell>
          <cell r="Z1090" t="str">
            <v>N</v>
          </cell>
          <cell r="AA1090" t="str">
            <v>HHDT0069W</v>
          </cell>
          <cell r="AB1090" t="str">
            <v>HENRY HUDSON BRIDGE</v>
          </cell>
          <cell r="AC1090" t="str">
            <v>FP1 W</v>
          </cell>
          <cell r="AD1090">
            <v>43812</v>
          </cell>
          <cell r="AE1090">
            <v>8979.07</v>
          </cell>
          <cell r="AF1090" t="str">
            <v>JPUKB03</v>
          </cell>
          <cell r="AG1090" t="str">
            <v>ながら</v>
          </cell>
          <cell r="AH1090">
            <v>43812</v>
          </cell>
          <cell r="AI1090" t="str">
            <v>12/14.15</v>
          </cell>
          <cell r="AJ1090" t="str">
            <v>IMOTO</v>
          </cell>
          <cell r="AK1090" t="str">
            <v>PI15-17 or PIM</v>
          </cell>
          <cell r="AL1090" t="str">
            <v>3FDU1</v>
          </cell>
          <cell r="AM1090" t="str">
            <v>香椎パークポート２号（博多港運）</v>
          </cell>
          <cell r="AN1090" t="str">
            <v>6TK26</v>
          </cell>
          <cell r="AO1090">
            <v>43805</v>
          </cell>
          <cell r="AP1090">
            <v>0.41666666666666669</v>
          </cell>
          <cell r="AQ1090" t="str">
            <v/>
          </cell>
          <cell r="AR1090" t="str">
            <v>神戸港　PI 15-17</v>
          </cell>
        </row>
        <row r="1091">
          <cell r="B1091" t="str">
            <v>19US0011202</v>
          </cell>
          <cell r="C1091">
            <v>2</v>
          </cell>
          <cell r="D1091">
            <v>43805</v>
          </cell>
          <cell r="E1091">
            <v>0.41666666666666669</v>
          </cell>
          <cell r="G1091" t="str">
            <v>ながら</v>
          </cell>
          <cell r="H1091">
            <v>43812</v>
          </cell>
          <cell r="I1091" t="str">
            <v>12/14.15</v>
          </cell>
          <cell r="J1091" t="str">
            <v>JPUKB03JPHKT</v>
          </cell>
          <cell r="K1091" t="str">
            <v>19US001120</v>
          </cell>
          <cell r="L1091" t="str">
            <v>KKFU7732737</v>
          </cell>
          <cell r="M1091" t="str">
            <v>D5</v>
          </cell>
          <cell r="N1091">
            <v>875000</v>
          </cell>
          <cell r="O1091" t="str">
            <v>TOYOTA MOTOR CORPORATION</v>
          </cell>
          <cell r="P1091" t="str">
            <v>USELP</v>
          </cell>
          <cell r="Q1091" t="str">
            <v>JPUKB</v>
          </cell>
          <cell r="R1091" t="str">
            <v>JPHKT</v>
          </cell>
          <cell r="S1091" t="str">
            <v>Y</v>
          </cell>
          <cell r="T1091" t="str">
            <v>DR</v>
          </cell>
          <cell r="U1091" t="str">
            <v>CAR PARTS</v>
          </cell>
          <cell r="V1091">
            <v>0</v>
          </cell>
          <cell r="W1091" t="str">
            <v>CMH</v>
          </cell>
          <cell r="X1091">
            <v>0</v>
          </cell>
          <cell r="Y1091">
            <v>0</v>
          </cell>
          <cell r="Z1091" t="str">
            <v>N</v>
          </cell>
          <cell r="AA1091" t="str">
            <v>HHDT0069W</v>
          </cell>
          <cell r="AB1091" t="str">
            <v>HENRY HUDSON BRIDGE</v>
          </cell>
          <cell r="AC1091" t="str">
            <v>FP1 W</v>
          </cell>
          <cell r="AD1091">
            <v>43812</v>
          </cell>
          <cell r="AE1091">
            <v>6966.61</v>
          </cell>
          <cell r="AF1091" t="str">
            <v>JPUKB03</v>
          </cell>
          <cell r="AG1091" t="str">
            <v>ながら</v>
          </cell>
          <cell r="AH1091">
            <v>43812</v>
          </cell>
          <cell r="AI1091" t="str">
            <v>12/14.15</v>
          </cell>
          <cell r="AJ1091" t="str">
            <v>IMOTO</v>
          </cell>
          <cell r="AK1091" t="str">
            <v>PI15-17 or PIM</v>
          </cell>
          <cell r="AL1091" t="str">
            <v>3FDU1</v>
          </cell>
          <cell r="AM1091" t="str">
            <v>香椎パークポート２号（博多港運）</v>
          </cell>
          <cell r="AN1091" t="str">
            <v>6TK26</v>
          </cell>
          <cell r="AO1091">
            <v>43805</v>
          </cell>
          <cell r="AP1091">
            <v>0.41666666666666669</v>
          </cell>
          <cell r="AQ1091" t="str">
            <v/>
          </cell>
          <cell r="AR1091" t="str">
            <v>神戸港　PI 15-17</v>
          </cell>
        </row>
        <row r="1092">
          <cell r="B1092" t="str">
            <v>19US0011203</v>
          </cell>
          <cell r="C1092">
            <v>3</v>
          </cell>
          <cell r="D1092">
            <v>43805</v>
          </cell>
          <cell r="E1092">
            <v>0.41666666666666669</v>
          </cell>
          <cell r="G1092" t="str">
            <v>ながら</v>
          </cell>
          <cell r="H1092">
            <v>43812</v>
          </cell>
          <cell r="I1092" t="str">
            <v>12/14.15</v>
          </cell>
          <cell r="J1092" t="str">
            <v>JPUKB03JPHKT</v>
          </cell>
          <cell r="K1092" t="str">
            <v>19US001120</v>
          </cell>
          <cell r="L1092" t="str">
            <v>NYKU8523619</v>
          </cell>
          <cell r="M1092" t="str">
            <v>D4</v>
          </cell>
          <cell r="N1092">
            <v>874999</v>
          </cell>
          <cell r="O1092" t="str">
            <v>TOYOTA MOTOR CORPORATION</v>
          </cell>
          <cell r="P1092" t="str">
            <v>USELP</v>
          </cell>
          <cell r="Q1092" t="str">
            <v>JPUKB</v>
          </cell>
          <cell r="R1092" t="str">
            <v>JPHKT</v>
          </cell>
          <cell r="S1092" t="str">
            <v>Y</v>
          </cell>
          <cell r="T1092" t="str">
            <v>DR</v>
          </cell>
          <cell r="U1092" t="str">
            <v>CAR PARTS</v>
          </cell>
          <cell r="V1092">
            <v>0</v>
          </cell>
          <cell r="W1092" t="str">
            <v>CMH</v>
          </cell>
          <cell r="X1092">
            <v>0</v>
          </cell>
          <cell r="Y1092">
            <v>0</v>
          </cell>
          <cell r="Z1092" t="str">
            <v>N</v>
          </cell>
          <cell r="AA1092" t="str">
            <v>HHDT0069W</v>
          </cell>
          <cell r="AB1092" t="str">
            <v>HENRY HUDSON BRIDGE</v>
          </cell>
          <cell r="AC1092" t="str">
            <v>FP1 W</v>
          </cell>
          <cell r="AD1092">
            <v>43812</v>
          </cell>
          <cell r="AE1092">
            <v>8985.01</v>
          </cell>
          <cell r="AF1092" t="str">
            <v>JPUKB03</v>
          </cell>
          <cell r="AG1092" t="str">
            <v>ながら</v>
          </cell>
          <cell r="AH1092">
            <v>43812</v>
          </cell>
          <cell r="AI1092" t="str">
            <v>12/14.15</v>
          </cell>
          <cell r="AJ1092" t="str">
            <v>IMOTO</v>
          </cell>
          <cell r="AK1092" t="str">
            <v>PI15-17 or PIM</v>
          </cell>
          <cell r="AL1092" t="str">
            <v>3FDU1</v>
          </cell>
          <cell r="AM1092" t="str">
            <v>香椎パークポート２号（博多港運）</v>
          </cell>
          <cell r="AN1092" t="str">
            <v>6TK26</v>
          </cell>
          <cell r="AO1092">
            <v>43805</v>
          </cell>
          <cell r="AP1092">
            <v>0.41666666666666669</v>
          </cell>
          <cell r="AQ1092" t="str">
            <v/>
          </cell>
          <cell r="AR1092" t="str">
            <v>神戸港　PI 15-17</v>
          </cell>
        </row>
        <row r="1093">
          <cell r="B1093" t="str">
            <v>RICVEL9255001</v>
          </cell>
          <cell r="C1093">
            <v>1</v>
          </cell>
          <cell r="D1093">
            <v>43805</v>
          </cell>
          <cell r="E1093">
            <v>0.41666666666666669</v>
          </cell>
          <cell r="G1093" t="str">
            <v>ながら</v>
          </cell>
          <cell r="H1093">
            <v>43812</v>
          </cell>
          <cell r="I1093" t="str">
            <v>12/14.15</v>
          </cell>
          <cell r="J1093" t="str">
            <v>JPUKB03JPMOJ</v>
          </cell>
          <cell r="K1093" t="str">
            <v>RICVEL925500</v>
          </cell>
          <cell r="L1093" t="str">
            <v>BSIU9692397</v>
          </cell>
          <cell r="M1093" t="str">
            <v>D5</v>
          </cell>
          <cell r="N1093">
            <v>70773</v>
          </cell>
          <cell r="O1093" t="str">
            <v>NISSAN MOTOR CO.,LTD.</v>
          </cell>
          <cell r="P1093" t="str">
            <v>USMQY</v>
          </cell>
          <cell r="Q1093" t="str">
            <v>JPUKB</v>
          </cell>
          <cell r="R1093" t="str">
            <v>JPMOJ</v>
          </cell>
          <cell r="S1093" t="str">
            <v>Y</v>
          </cell>
          <cell r="T1093" t="str">
            <v>DR</v>
          </cell>
          <cell r="U1093" t="str">
            <v>PARTS FOR MOTOR VEHICLES, N.O.S.</v>
          </cell>
          <cell r="V1093">
            <v>0</v>
          </cell>
          <cell r="W1093" t="str">
            <v>CMH</v>
          </cell>
          <cell r="X1093">
            <v>0</v>
          </cell>
          <cell r="Y1093">
            <v>0</v>
          </cell>
          <cell r="Z1093" t="str">
            <v>N</v>
          </cell>
          <cell r="AA1093" t="str">
            <v>HHDT0069W</v>
          </cell>
          <cell r="AB1093" t="str">
            <v>HENRY HUDSON BRIDGE</v>
          </cell>
          <cell r="AC1093" t="str">
            <v>FP1 W</v>
          </cell>
          <cell r="AD1093">
            <v>43812</v>
          </cell>
          <cell r="AE1093">
            <v>21764.2</v>
          </cell>
          <cell r="AF1093" t="str">
            <v>JPUKB03</v>
          </cell>
          <cell r="AG1093" t="str">
            <v>ながら</v>
          </cell>
          <cell r="AH1093">
            <v>43812</v>
          </cell>
          <cell r="AI1093" t="str">
            <v>12/14.15</v>
          </cell>
          <cell r="AJ1093" t="str">
            <v>IMOTO</v>
          </cell>
          <cell r="AK1093" t="str">
            <v>PI15-17 or PIM</v>
          </cell>
          <cell r="AL1093" t="str">
            <v>3FDU1</v>
          </cell>
          <cell r="AM1093" t="str">
            <v>太刀浦第二コンテナヤード</v>
          </cell>
          <cell r="AN1093" t="str">
            <v>*ご利用の際の注意点をご参照願います。</v>
          </cell>
          <cell r="AO1093">
            <v>43805</v>
          </cell>
          <cell r="AP1093">
            <v>0.41666666666666669</v>
          </cell>
          <cell r="AQ1093" t="str">
            <v/>
          </cell>
          <cell r="AR1093" t="str">
            <v>神戸港　PI 15-17</v>
          </cell>
        </row>
        <row r="1094">
          <cell r="B1094" t="str">
            <v>RICVEL9255002</v>
          </cell>
          <cell r="C1094">
            <v>2</v>
          </cell>
          <cell r="D1094">
            <v>43805</v>
          </cell>
          <cell r="E1094">
            <v>0.41666666666666669</v>
          </cell>
          <cell r="G1094" t="str">
            <v>ながら</v>
          </cell>
          <cell r="H1094">
            <v>43812</v>
          </cell>
          <cell r="I1094" t="str">
            <v>12/14.15</v>
          </cell>
          <cell r="J1094" t="str">
            <v>JPUKB03JPMOJ</v>
          </cell>
          <cell r="K1094" t="str">
            <v>RICVEL925500</v>
          </cell>
          <cell r="L1094" t="str">
            <v>FDCU0421988</v>
          </cell>
          <cell r="M1094" t="str">
            <v>D5</v>
          </cell>
          <cell r="N1094">
            <v>76457</v>
          </cell>
          <cell r="O1094" t="str">
            <v>NISSAN MOTOR CO.,LTD.</v>
          </cell>
          <cell r="P1094" t="str">
            <v>USMQY</v>
          </cell>
          <cell r="Q1094" t="str">
            <v>JPUKB</v>
          </cell>
          <cell r="R1094" t="str">
            <v>JPMOJ</v>
          </cell>
          <cell r="S1094" t="str">
            <v>Y</v>
          </cell>
          <cell r="T1094" t="str">
            <v>DR</v>
          </cell>
          <cell r="U1094" t="str">
            <v>PARTS FOR MOTOR VEHICLES, N.O.S.</v>
          </cell>
          <cell r="V1094">
            <v>0</v>
          </cell>
          <cell r="W1094" t="str">
            <v>CMH</v>
          </cell>
          <cell r="X1094">
            <v>0</v>
          </cell>
          <cell r="Y1094">
            <v>0</v>
          </cell>
          <cell r="Z1094" t="str">
            <v>N</v>
          </cell>
          <cell r="AA1094" t="str">
            <v>HHDT0069W</v>
          </cell>
          <cell r="AB1094" t="str">
            <v>HENRY HUDSON BRIDGE</v>
          </cell>
          <cell r="AC1094" t="str">
            <v>FP1 W</v>
          </cell>
          <cell r="AD1094">
            <v>43812</v>
          </cell>
          <cell r="AE1094">
            <v>18747.8</v>
          </cell>
          <cell r="AF1094" t="str">
            <v>JPUKB03</v>
          </cell>
          <cell r="AG1094" t="str">
            <v>ながら</v>
          </cell>
          <cell r="AH1094">
            <v>43812</v>
          </cell>
          <cell r="AI1094" t="str">
            <v>12/14.15</v>
          </cell>
          <cell r="AJ1094" t="str">
            <v>IMOTO</v>
          </cell>
          <cell r="AK1094" t="str">
            <v>PI15-17 or PIM</v>
          </cell>
          <cell r="AL1094" t="str">
            <v>3FDU1</v>
          </cell>
          <cell r="AM1094" t="str">
            <v>太刀浦第二コンテナヤード</v>
          </cell>
          <cell r="AN1094" t="str">
            <v>*ご利用の際の注意点をご参照願います。</v>
          </cell>
          <cell r="AO1094">
            <v>43805</v>
          </cell>
          <cell r="AP1094">
            <v>0.41666666666666669</v>
          </cell>
          <cell r="AQ1094" t="str">
            <v/>
          </cell>
          <cell r="AR1094" t="str">
            <v>神戸港　PI 15-17</v>
          </cell>
        </row>
        <row r="1095">
          <cell r="B1095" t="str">
            <v>RICVEL9255003</v>
          </cell>
          <cell r="C1095">
            <v>3</v>
          </cell>
          <cell r="D1095">
            <v>43805</v>
          </cell>
          <cell r="E1095">
            <v>0.41666666666666669</v>
          </cell>
          <cell r="G1095" t="str">
            <v>ながら</v>
          </cell>
          <cell r="H1095">
            <v>43812</v>
          </cell>
          <cell r="I1095" t="str">
            <v>12/14.15</v>
          </cell>
          <cell r="J1095" t="str">
            <v>JPUKB03JPMOJ</v>
          </cell>
          <cell r="K1095" t="str">
            <v>RICVEL925500</v>
          </cell>
          <cell r="L1095" t="str">
            <v>KKFU8107009</v>
          </cell>
          <cell r="M1095" t="str">
            <v>D5</v>
          </cell>
          <cell r="N1095">
            <v>77900</v>
          </cell>
          <cell r="O1095" t="str">
            <v>NISSAN MOTOR CO.,LTD.</v>
          </cell>
          <cell r="P1095" t="str">
            <v>USMQY</v>
          </cell>
          <cell r="Q1095" t="str">
            <v>JPUKB</v>
          </cell>
          <cell r="R1095" t="str">
            <v>JPMOJ</v>
          </cell>
          <cell r="S1095" t="str">
            <v>Y</v>
          </cell>
          <cell r="T1095" t="str">
            <v>DR</v>
          </cell>
          <cell r="U1095" t="str">
            <v>PARTS FOR MOTOR VEHICLES, N.O.S.</v>
          </cell>
          <cell r="V1095">
            <v>0</v>
          </cell>
          <cell r="W1095" t="str">
            <v>CMH</v>
          </cell>
          <cell r="X1095">
            <v>0</v>
          </cell>
          <cell r="Y1095">
            <v>0</v>
          </cell>
          <cell r="Z1095" t="str">
            <v>N</v>
          </cell>
          <cell r="AA1095" t="str">
            <v>HHDT0069W</v>
          </cell>
          <cell r="AB1095" t="str">
            <v>HENRY HUDSON BRIDGE</v>
          </cell>
          <cell r="AC1095" t="str">
            <v>FP1 W</v>
          </cell>
          <cell r="AD1095">
            <v>43812</v>
          </cell>
          <cell r="AE1095">
            <v>17912.400000000001</v>
          </cell>
          <cell r="AF1095" t="str">
            <v>JPUKB03</v>
          </cell>
          <cell r="AG1095" t="str">
            <v>ながら</v>
          </cell>
          <cell r="AH1095">
            <v>43812</v>
          </cell>
          <cell r="AI1095" t="str">
            <v>12/14.15</v>
          </cell>
          <cell r="AJ1095" t="str">
            <v>IMOTO</v>
          </cell>
          <cell r="AK1095" t="str">
            <v>PI15-17 or PIM</v>
          </cell>
          <cell r="AL1095" t="str">
            <v>3FDU1</v>
          </cell>
          <cell r="AM1095" t="str">
            <v>太刀浦第二コンテナヤード</v>
          </cell>
          <cell r="AN1095" t="str">
            <v>*ご利用の際の注意点をご参照願います。</v>
          </cell>
          <cell r="AO1095">
            <v>43805</v>
          </cell>
          <cell r="AP1095">
            <v>0.41666666666666669</v>
          </cell>
          <cell r="AQ1095" t="str">
            <v/>
          </cell>
          <cell r="AR1095" t="str">
            <v>神戸港　PI 15-17</v>
          </cell>
        </row>
        <row r="1096">
          <cell r="B1096" t="str">
            <v>RICVEL9255004</v>
          </cell>
          <cell r="C1096">
            <v>4</v>
          </cell>
          <cell r="D1096">
            <v>43805</v>
          </cell>
          <cell r="E1096">
            <v>0.41666666666666669</v>
          </cell>
          <cell r="G1096" t="str">
            <v>ながら</v>
          </cell>
          <cell r="H1096">
            <v>43812</v>
          </cell>
          <cell r="I1096" t="str">
            <v>12/14.15</v>
          </cell>
          <cell r="J1096" t="str">
            <v>JPUKB03JPMOJ</v>
          </cell>
          <cell r="K1096" t="str">
            <v>RICVEL925500</v>
          </cell>
          <cell r="L1096" t="str">
            <v>TCLU4871507</v>
          </cell>
          <cell r="M1096" t="str">
            <v>D5</v>
          </cell>
          <cell r="N1096">
            <v>76000</v>
          </cell>
          <cell r="O1096" t="str">
            <v>NISSAN MOTOR CO.,LTD.</v>
          </cell>
          <cell r="P1096" t="str">
            <v>USMQY</v>
          </cell>
          <cell r="Q1096" t="str">
            <v>JPUKB</v>
          </cell>
          <cell r="R1096" t="str">
            <v>JPMOJ</v>
          </cell>
          <cell r="S1096" t="str">
            <v>Y</v>
          </cell>
          <cell r="T1096" t="str">
            <v>DR</v>
          </cell>
          <cell r="U1096" t="str">
            <v>PARTS FOR MOTOR VEHICLES, N.O.S.</v>
          </cell>
          <cell r="V1096">
            <v>0</v>
          </cell>
          <cell r="W1096" t="str">
            <v>CMH</v>
          </cell>
          <cell r="X1096">
            <v>0</v>
          </cell>
          <cell r="Y1096">
            <v>0</v>
          </cell>
          <cell r="Z1096" t="str">
            <v>N</v>
          </cell>
          <cell r="AA1096" t="str">
            <v>HHDT0069W</v>
          </cell>
          <cell r="AB1096" t="str">
            <v>HENRY HUDSON BRIDGE</v>
          </cell>
          <cell r="AC1096" t="str">
            <v>FP1 W</v>
          </cell>
          <cell r="AD1096">
            <v>43812</v>
          </cell>
          <cell r="AE1096">
            <v>19568.5</v>
          </cell>
          <cell r="AF1096" t="str">
            <v>JPUKB03</v>
          </cell>
          <cell r="AG1096" t="str">
            <v>ながら</v>
          </cell>
          <cell r="AH1096">
            <v>43812</v>
          </cell>
          <cell r="AI1096" t="str">
            <v>12/14.15</v>
          </cell>
          <cell r="AJ1096" t="str">
            <v>IMOTO</v>
          </cell>
          <cell r="AK1096" t="str">
            <v>PI15-17 or PIM</v>
          </cell>
          <cell r="AL1096" t="str">
            <v>3FDU1</v>
          </cell>
          <cell r="AM1096" t="str">
            <v>太刀浦第二コンテナヤード</v>
          </cell>
          <cell r="AN1096" t="str">
            <v>*ご利用の際の注意点をご参照願います。</v>
          </cell>
          <cell r="AO1096">
            <v>43805</v>
          </cell>
          <cell r="AP1096">
            <v>0.41666666666666669</v>
          </cell>
          <cell r="AQ1096" t="str">
            <v/>
          </cell>
          <cell r="AR1096" t="str">
            <v>神戸港　PI 15-17</v>
          </cell>
        </row>
        <row r="1097">
          <cell r="B1097" t="str">
            <v>RICVEL9255005</v>
          </cell>
          <cell r="C1097">
            <v>5</v>
          </cell>
          <cell r="D1097">
            <v>43805</v>
          </cell>
          <cell r="E1097">
            <v>0.41666666666666669</v>
          </cell>
          <cell r="G1097" t="str">
            <v>ながら</v>
          </cell>
          <cell r="H1097">
            <v>43812</v>
          </cell>
          <cell r="I1097" t="str">
            <v>12/14.15</v>
          </cell>
          <cell r="J1097" t="str">
            <v>JPUKB03JPMOJ</v>
          </cell>
          <cell r="K1097" t="str">
            <v>RICVEL925500</v>
          </cell>
          <cell r="L1097" t="str">
            <v>TCNU6822664</v>
          </cell>
          <cell r="M1097" t="str">
            <v>D5</v>
          </cell>
          <cell r="N1097">
            <v>82608</v>
          </cell>
          <cell r="O1097" t="str">
            <v>NISSAN MOTOR CO.,LTD.</v>
          </cell>
          <cell r="P1097" t="str">
            <v>USMQY</v>
          </cell>
          <cell r="Q1097" t="str">
            <v>JPUKB</v>
          </cell>
          <cell r="R1097" t="str">
            <v>JPMOJ</v>
          </cell>
          <cell r="S1097" t="str">
            <v>Y</v>
          </cell>
          <cell r="T1097" t="str">
            <v>DR</v>
          </cell>
          <cell r="U1097" t="str">
            <v>PARTS FOR MOTOR VEHICLES, N.O.S.</v>
          </cell>
          <cell r="V1097">
            <v>0</v>
          </cell>
          <cell r="W1097" t="str">
            <v>CMH</v>
          </cell>
          <cell r="X1097">
            <v>0</v>
          </cell>
          <cell r="Y1097">
            <v>0</v>
          </cell>
          <cell r="Z1097" t="str">
            <v>N</v>
          </cell>
          <cell r="AA1097" t="str">
            <v>HHDT0069W</v>
          </cell>
          <cell r="AB1097" t="str">
            <v>HENRY HUDSON BRIDGE</v>
          </cell>
          <cell r="AC1097" t="str">
            <v>FP1 W</v>
          </cell>
          <cell r="AD1097">
            <v>43812</v>
          </cell>
          <cell r="AE1097">
            <v>14966.7</v>
          </cell>
          <cell r="AF1097" t="str">
            <v>JPUKB03</v>
          </cell>
          <cell r="AG1097" t="str">
            <v>ながら</v>
          </cell>
          <cell r="AH1097">
            <v>43812</v>
          </cell>
          <cell r="AI1097" t="str">
            <v>12/14.15</v>
          </cell>
          <cell r="AJ1097" t="str">
            <v>IMOTO</v>
          </cell>
          <cell r="AK1097" t="str">
            <v>PI15-17 or PIM</v>
          </cell>
          <cell r="AL1097" t="str">
            <v>3FDU1</v>
          </cell>
          <cell r="AM1097" t="str">
            <v>太刀浦第二コンテナヤード</v>
          </cell>
          <cell r="AN1097" t="str">
            <v>*ご利用の際の注意点をご参照願います。</v>
          </cell>
          <cell r="AO1097">
            <v>43805</v>
          </cell>
          <cell r="AP1097">
            <v>0.41666666666666669</v>
          </cell>
          <cell r="AQ1097" t="str">
            <v/>
          </cell>
          <cell r="AR1097" t="str">
            <v>神戸港　PI 15-17</v>
          </cell>
        </row>
        <row r="1098">
          <cell r="B1098" t="str">
            <v>RICVEL9393011</v>
          </cell>
          <cell r="C1098">
            <v>1</v>
          </cell>
          <cell r="D1098">
            <v>43805</v>
          </cell>
          <cell r="E1098">
            <v>0.41666666666666669</v>
          </cell>
          <cell r="G1098" t="str">
            <v>ながら</v>
          </cell>
          <cell r="H1098">
            <v>43812</v>
          </cell>
          <cell r="I1098" t="str">
            <v>12/14.15</v>
          </cell>
          <cell r="J1098" t="str">
            <v>JPUKB03JPMOJ</v>
          </cell>
          <cell r="K1098" t="str">
            <v>RICVEL939301</v>
          </cell>
          <cell r="L1098" t="str">
            <v>KKFU7980179</v>
          </cell>
          <cell r="M1098" t="str">
            <v>D5</v>
          </cell>
          <cell r="N1098">
            <v>76128</v>
          </cell>
          <cell r="O1098" t="str">
            <v>NISSAN MOTOR CO.,LTD.</v>
          </cell>
          <cell r="P1098" t="str">
            <v>USMQY</v>
          </cell>
          <cell r="Q1098" t="str">
            <v>JPUKB</v>
          </cell>
          <cell r="R1098" t="str">
            <v>JPMOJ</v>
          </cell>
          <cell r="S1098" t="str">
            <v>Y</v>
          </cell>
          <cell r="T1098" t="str">
            <v>DR</v>
          </cell>
          <cell r="U1098" t="str">
            <v>PARTS FOR MOTOR VEHICLES, N.O.S.</v>
          </cell>
          <cell r="V1098">
            <v>0</v>
          </cell>
          <cell r="W1098" t="str">
            <v>CMH</v>
          </cell>
          <cell r="X1098">
            <v>0</v>
          </cell>
          <cell r="Y1098">
            <v>0</v>
          </cell>
          <cell r="Z1098" t="str">
            <v>N</v>
          </cell>
          <cell r="AA1098" t="str">
            <v>HHDT0069W</v>
          </cell>
          <cell r="AB1098" t="str">
            <v>HENRY HUDSON BRIDGE</v>
          </cell>
          <cell r="AC1098" t="str">
            <v>FP1 W</v>
          </cell>
          <cell r="AD1098">
            <v>43812</v>
          </cell>
          <cell r="AE1098">
            <v>20347.7</v>
          </cell>
          <cell r="AF1098" t="str">
            <v>JPUKB03</v>
          </cell>
          <cell r="AG1098" t="str">
            <v>ながら</v>
          </cell>
          <cell r="AH1098">
            <v>43812</v>
          </cell>
          <cell r="AI1098" t="str">
            <v>12/14.15</v>
          </cell>
          <cell r="AJ1098" t="str">
            <v>IMOTO</v>
          </cell>
          <cell r="AK1098" t="str">
            <v>PI15-17 or PIM</v>
          </cell>
          <cell r="AL1098" t="str">
            <v>3FDU1</v>
          </cell>
          <cell r="AM1098" t="str">
            <v>太刀浦第二コンテナヤード</v>
          </cell>
          <cell r="AN1098" t="str">
            <v>*ご利用の際の注意点をご参照願います。</v>
          </cell>
          <cell r="AO1098">
            <v>43805</v>
          </cell>
          <cell r="AP1098">
            <v>0.41666666666666669</v>
          </cell>
          <cell r="AQ1098" t="str">
            <v/>
          </cell>
          <cell r="AR1098" t="str">
            <v>神戸港　PI 15-17</v>
          </cell>
        </row>
        <row r="1099">
          <cell r="B1099" t="str">
            <v>RICVEL9393012</v>
          </cell>
          <cell r="C1099">
            <v>2</v>
          </cell>
          <cell r="D1099">
            <v>43805</v>
          </cell>
          <cell r="E1099">
            <v>0.41666666666666669</v>
          </cell>
          <cell r="G1099" t="str">
            <v>ながら</v>
          </cell>
          <cell r="H1099">
            <v>43812</v>
          </cell>
          <cell r="I1099" t="str">
            <v>12/14.15</v>
          </cell>
          <cell r="J1099" t="str">
            <v>JPUKB03JPMOJ</v>
          </cell>
          <cell r="K1099" t="str">
            <v>RICVEL939301</v>
          </cell>
          <cell r="L1099" t="str">
            <v>NYKU4417429</v>
          </cell>
          <cell r="M1099" t="str">
            <v>D5</v>
          </cell>
          <cell r="N1099">
            <v>95370</v>
          </cell>
          <cell r="O1099" t="str">
            <v>NISSAN MOTOR CO.,LTD.</v>
          </cell>
          <cell r="P1099" t="str">
            <v>USMQY</v>
          </cell>
          <cell r="Q1099" t="str">
            <v>JPUKB</v>
          </cell>
          <cell r="R1099" t="str">
            <v>JPMOJ</v>
          </cell>
          <cell r="S1099" t="str">
            <v>Y</v>
          </cell>
          <cell r="T1099" t="str">
            <v>DR</v>
          </cell>
          <cell r="U1099" t="str">
            <v>PARTS FOR MOTOR VEHICLES, N.O.S.</v>
          </cell>
          <cell r="V1099">
            <v>0</v>
          </cell>
          <cell r="W1099" t="str">
            <v>CMH</v>
          </cell>
          <cell r="X1099">
            <v>0</v>
          </cell>
          <cell r="Y1099">
            <v>0</v>
          </cell>
          <cell r="Z1099" t="str">
            <v>N</v>
          </cell>
          <cell r="AA1099" t="str">
            <v>HHDT0069W</v>
          </cell>
          <cell r="AB1099" t="str">
            <v>HENRY HUDSON BRIDGE</v>
          </cell>
          <cell r="AC1099" t="str">
            <v>FP1 W</v>
          </cell>
          <cell r="AD1099">
            <v>43812</v>
          </cell>
          <cell r="AE1099">
            <v>18955.2</v>
          </cell>
          <cell r="AF1099" t="str">
            <v>JPUKB03</v>
          </cell>
          <cell r="AG1099" t="str">
            <v>ながら</v>
          </cell>
          <cell r="AH1099">
            <v>43812</v>
          </cell>
          <cell r="AI1099" t="str">
            <v>12/14.15</v>
          </cell>
          <cell r="AJ1099" t="str">
            <v>IMOTO</v>
          </cell>
          <cell r="AK1099" t="str">
            <v>PI15-17 or PIM</v>
          </cell>
          <cell r="AL1099" t="str">
            <v>3FDU1</v>
          </cell>
          <cell r="AM1099" t="str">
            <v>太刀浦第二コンテナヤード</v>
          </cell>
          <cell r="AN1099" t="str">
            <v>*ご利用の際の注意点をご参照願います。</v>
          </cell>
          <cell r="AO1099">
            <v>43805</v>
          </cell>
          <cell r="AP1099">
            <v>0.41666666666666669</v>
          </cell>
          <cell r="AQ1099" t="str">
            <v/>
          </cell>
          <cell r="AR1099" t="str">
            <v>神戸港　PI 15-17</v>
          </cell>
        </row>
        <row r="1100">
          <cell r="B1100" t="str">
            <v>RICVEL9393013</v>
          </cell>
          <cell r="C1100">
            <v>3</v>
          </cell>
          <cell r="D1100">
            <v>43805</v>
          </cell>
          <cell r="E1100">
            <v>0.41666666666666669</v>
          </cell>
          <cell r="G1100" t="str">
            <v>ながら</v>
          </cell>
          <cell r="H1100">
            <v>43812</v>
          </cell>
          <cell r="I1100" t="str">
            <v>12/14.15</v>
          </cell>
          <cell r="J1100" t="str">
            <v>JPUKB03JPMOJ</v>
          </cell>
          <cell r="K1100" t="str">
            <v>RICVEL939301</v>
          </cell>
          <cell r="L1100" t="str">
            <v>NYKU4752854</v>
          </cell>
          <cell r="M1100" t="str">
            <v>D5</v>
          </cell>
          <cell r="N1100">
            <v>95356</v>
          </cell>
          <cell r="O1100" t="str">
            <v>NISSAN MOTOR CO.,LTD.</v>
          </cell>
          <cell r="P1100" t="str">
            <v>USMQY</v>
          </cell>
          <cell r="Q1100" t="str">
            <v>JPUKB</v>
          </cell>
          <cell r="R1100" t="str">
            <v>JPMOJ</v>
          </cell>
          <cell r="S1100" t="str">
            <v>Y</v>
          </cell>
          <cell r="T1100" t="str">
            <v>DR</v>
          </cell>
          <cell r="U1100" t="str">
            <v>PARTS FOR MOTOR VEHICLES, N.O.S.</v>
          </cell>
          <cell r="V1100">
            <v>0</v>
          </cell>
          <cell r="W1100" t="str">
            <v>CMH</v>
          </cell>
          <cell r="X1100">
            <v>0</v>
          </cell>
          <cell r="Y1100">
            <v>0</v>
          </cell>
          <cell r="Z1100" t="str">
            <v>N</v>
          </cell>
          <cell r="AA1100" t="str">
            <v>HHDT0069W</v>
          </cell>
          <cell r="AB1100" t="str">
            <v>HENRY HUDSON BRIDGE</v>
          </cell>
          <cell r="AC1100" t="str">
            <v>FP1 W</v>
          </cell>
          <cell r="AD1100">
            <v>43812</v>
          </cell>
          <cell r="AE1100">
            <v>19646.900000000001</v>
          </cell>
          <cell r="AF1100" t="str">
            <v>JPUKB03</v>
          </cell>
          <cell r="AG1100" t="str">
            <v>ながら</v>
          </cell>
          <cell r="AH1100">
            <v>43812</v>
          </cell>
          <cell r="AI1100" t="str">
            <v>12/14.15</v>
          </cell>
          <cell r="AJ1100" t="str">
            <v>IMOTO</v>
          </cell>
          <cell r="AK1100" t="str">
            <v>PI15-17 or PIM</v>
          </cell>
          <cell r="AL1100" t="str">
            <v>3FDU1</v>
          </cell>
          <cell r="AM1100" t="str">
            <v>太刀浦第二コンテナヤード</v>
          </cell>
          <cell r="AN1100" t="str">
            <v>*ご利用の際の注意点をご参照願います。</v>
          </cell>
          <cell r="AO1100">
            <v>43805</v>
          </cell>
          <cell r="AP1100">
            <v>0.41666666666666669</v>
          </cell>
          <cell r="AQ1100" t="str">
            <v/>
          </cell>
          <cell r="AR1100" t="str">
            <v>神戸港　PI 15-17</v>
          </cell>
        </row>
        <row r="1101">
          <cell r="B1101" t="str">
            <v>RICVEL9409011</v>
          </cell>
          <cell r="C1101">
            <v>1</v>
          </cell>
          <cell r="D1101">
            <v>43805</v>
          </cell>
          <cell r="E1101">
            <v>0.41666666666666669</v>
          </cell>
          <cell r="G1101" t="str">
            <v>ながら</v>
          </cell>
          <cell r="H1101">
            <v>43812</v>
          </cell>
          <cell r="I1101" t="str">
            <v>12/14.15</v>
          </cell>
          <cell r="J1101" t="str">
            <v>JPUKB03JPMOJ</v>
          </cell>
          <cell r="K1101" t="str">
            <v>RICVEL940901</v>
          </cell>
          <cell r="L1101" t="str">
            <v>TCLU1692642</v>
          </cell>
          <cell r="M1101" t="str">
            <v>D5</v>
          </cell>
          <cell r="N1101">
            <v>76148</v>
          </cell>
          <cell r="O1101" t="str">
            <v>NISSAN MOTOR CO.,LTD.</v>
          </cell>
          <cell r="P1101" t="str">
            <v>USMQY</v>
          </cell>
          <cell r="Q1101" t="str">
            <v>JPUKB</v>
          </cell>
          <cell r="R1101" t="str">
            <v>JPMOJ</v>
          </cell>
          <cell r="S1101" t="str">
            <v>Y</v>
          </cell>
          <cell r="T1101" t="str">
            <v>DR</v>
          </cell>
          <cell r="U1101" t="str">
            <v>PARTS FOR MOTOR VEHICLES, N.O.S.</v>
          </cell>
          <cell r="V1101">
            <v>0</v>
          </cell>
          <cell r="W1101" t="str">
            <v>CMH</v>
          </cell>
          <cell r="X1101">
            <v>0</v>
          </cell>
          <cell r="Y1101">
            <v>0</v>
          </cell>
          <cell r="Z1101" t="str">
            <v>N</v>
          </cell>
          <cell r="AA1101" t="str">
            <v>HHDT0069W</v>
          </cell>
          <cell r="AB1101" t="str">
            <v>HENRY HUDSON BRIDGE</v>
          </cell>
          <cell r="AC1101" t="str">
            <v>FP1 W</v>
          </cell>
          <cell r="AD1101">
            <v>43812</v>
          </cell>
          <cell r="AE1101">
            <v>19269.099999999999</v>
          </cell>
          <cell r="AF1101" t="str">
            <v>JPUKB03</v>
          </cell>
          <cell r="AG1101" t="str">
            <v>ながら</v>
          </cell>
          <cell r="AH1101">
            <v>43812</v>
          </cell>
          <cell r="AI1101" t="str">
            <v>12/14.15</v>
          </cell>
          <cell r="AJ1101" t="str">
            <v>IMOTO</v>
          </cell>
          <cell r="AK1101" t="str">
            <v>PI15-17 or PIM</v>
          </cell>
          <cell r="AL1101" t="str">
            <v>3FDU1</v>
          </cell>
          <cell r="AM1101" t="str">
            <v>太刀浦第二コンテナヤード</v>
          </cell>
          <cell r="AN1101" t="str">
            <v>*ご利用の際の注意点をご参照願います。</v>
          </cell>
          <cell r="AO1101">
            <v>43805</v>
          </cell>
          <cell r="AP1101">
            <v>0.41666666666666669</v>
          </cell>
          <cell r="AQ1101" t="str">
            <v/>
          </cell>
          <cell r="AR1101" t="str">
            <v>神戸港　PI 15-17</v>
          </cell>
        </row>
        <row r="1102">
          <cell r="B1102" t="str">
            <v>RICVEL9569001</v>
          </cell>
          <cell r="C1102">
            <v>1</v>
          </cell>
          <cell r="D1102">
            <v>43805</v>
          </cell>
          <cell r="E1102">
            <v>0.41666666666666669</v>
          </cell>
          <cell r="G1102" t="str">
            <v>ながら</v>
          </cell>
          <cell r="H1102">
            <v>43812</v>
          </cell>
          <cell r="I1102" t="str">
            <v>12/14.15</v>
          </cell>
          <cell r="J1102" t="str">
            <v>JPUKB03JPMOJ</v>
          </cell>
          <cell r="K1102" t="str">
            <v>RICVEL956900</v>
          </cell>
          <cell r="L1102" t="str">
            <v>NYKU4344636</v>
          </cell>
          <cell r="M1102" t="str">
            <v>D5</v>
          </cell>
          <cell r="N1102">
            <v>82648</v>
          </cell>
          <cell r="O1102" t="str">
            <v>NISSAN MOTOR CO.,LTD.</v>
          </cell>
          <cell r="P1102" t="str">
            <v>USMQY</v>
          </cell>
          <cell r="Q1102" t="str">
            <v>JPUKB</v>
          </cell>
          <cell r="R1102" t="str">
            <v>JPMOJ</v>
          </cell>
          <cell r="S1102" t="str">
            <v>Y</v>
          </cell>
          <cell r="T1102" t="str">
            <v>DR</v>
          </cell>
          <cell r="U1102" t="str">
            <v>PARTS FOR MOTOR VEHICLES, N.O.S.</v>
          </cell>
          <cell r="V1102">
            <v>0</v>
          </cell>
          <cell r="W1102" t="str">
            <v>CMH</v>
          </cell>
          <cell r="X1102">
            <v>0</v>
          </cell>
          <cell r="Y1102">
            <v>0</v>
          </cell>
          <cell r="Z1102" t="str">
            <v>N</v>
          </cell>
          <cell r="AA1102" t="str">
            <v>HHDT0069W</v>
          </cell>
          <cell r="AB1102" t="str">
            <v>HENRY HUDSON BRIDGE</v>
          </cell>
          <cell r="AC1102" t="str">
            <v>FP1 W</v>
          </cell>
          <cell r="AD1102">
            <v>43812</v>
          </cell>
          <cell r="AE1102">
            <v>19637</v>
          </cell>
          <cell r="AF1102" t="str">
            <v>JPUKB03</v>
          </cell>
          <cell r="AG1102" t="str">
            <v>ながら</v>
          </cell>
          <cell r="AH1102">
            <v>43812</v>
          </cell>
          <cell r="AI1102" t="str">
            <v>12/14.15</v>
          </cell>
          <cell r="AJ1102" t="str">
            <v>IMOTO</v>
          </cell>
          <cell r="AK1102" t="str">
            <v>PI15-17 or PIM</v>
          </cell>
          <cell r="AL1102" t="str">
            <v>3FDU1</v>
          </cell>
          <cell r="AM1102" t="str">
            <v>太刀浦第二コンテナヤード</v>
          </cell>
          <cell r="AN1102" t="str">
            <v>*ご利用の際の注意点をご参照願います。</v>
          </cell>
          <cell r="AO1102">
            <v>43805</v>
          </cell>
          <cell r="AP1102">
            <v>0.41666666666666669</v>
          </cell>
          <cell r="AQ1102" t="str">
            <v/>
          </cell>
          <cell r="AR1102" t="str">
            <v>神戸港　PI 15-17</v>
          </cell>
        </row>
        <row r="1103">
          <cell r="B1103" t="str">
            <v>RICVEL9569002</v>
          </cell>
          <cell r="C1103">
            <v>2</v>
          </cell>
          <cell r="D1103">
            <v>43805</v>
          </cell>
          <cell r="E1103">
            <v>0.41666666666666669</v>
          </cell>
          <cell r="G1103" t="str">
            <v>ながら</v>
          </cell>
          <cell r="H1103">
            <v>43812</v>
          </cell>
          <cell r="I1103" t="str">
            <v>12/14.15</v>
          </cell>
          <cell r="J1103" t="str">
            <v>JPUKB03JPMOJ</v>
          </cell>
          <cell r="K1103" t="str">
            <v>RICVEL956900</v>
          </cell>
          <cell r="L1103" t="str">
            <v>TCLU8464074</v>
          </cell>
          <cell r="M1103" t="str">
            <v>D5</v>
          </cell>
          <cell r="N1103">
            <v>82602</v>
          </cell>
          <cell r="O1103" t="str">
            <v>NISSAN MOTOR CO.,LTD.</v>
          </cell>
          <cell r="P1103" t="str">
            <v>USMQY</v>
          </cell>
          <cell r="Q1103" t="str">
            <v>JPUKB</v>
          </cell>
          <cell r="R1103" t="str">
            <v>JPMOJ</v>
          </cell>
          <cell r="S1103" t="str">
            <v>Y</v>
          </cell>
          <cell r="T1103" t="str">
            <v>DR</v>
          </cell>
          <cell r="U1103" t="str">
            <v>PARTS FOR MOTOR VEHICLES, N.O.S.</v>
          </cell>
          <cell r="V1103">
            <v>0</v>
          </cell>
          <cell r="W1103" t="str">
            <v>CMH</v>
          </cell>
          <cell r="X1103">
            <v>0</v>
          </cell>
          <cell r="Y1103">
            <v>0</v>
          </cell>
          <cell r="Z1103" t="str">
            <v>N</v>
          </cell>
          <cell r="AA1103" t="str">
            <v>HHDT0069W</v>
          </cell>
          <cell r="AB1103" t="str">
            <v>HENRY HUDSON BRIDGE</v>
          </cell>
          <cell r="AC1103" t="str">
            <v>FP1 W</v>
          </cell>
          <cell r="AD1103">
            <v>43812</v>
          </cell>
          <cell r="AE1103">
            <v>19144.400000000001</v>
          </cell>
          <cell r="AF1103" t="str">
            <v>JPUKB03</v>
          </cell>
          <cell r="AG1103" t="str">
            <v>ながら</v>
          </cell>
          <cell r="AH1103">
            <v>43812</v>
          </cell>
          <cell r="AI1103" t="str">
            <v>12/14.15</v>
          </cell>
          <cell r="AJ1103" t="str">
            <v>IMOTO</v>
          </cell>
          <cell r="AK1103" t="str">
            <v>PI15-17 or PIM</v>
          </cell>
          <cell r="AL1103" t="str">
            <v>3FDU1</v>
          </cell>
          <cell r="AM1103" t="str">
            <v>太刀浦第二コンテナヤード</v>
          </cell>
          <cell r="AN1103" t="str">
            <v>*ご利用の際の注意点をご参照願います。</v>
          </cell>
          <cell r="AO1103">
            <v>43805</v>
          </cell>
          <cell r="AP1103">
            <v>0.41666666666666669</v>
          </cell>
          <cell r="AQ1103" t="str">
            <v/>
          </cell>
          <cell r="AR1103" t="str">
            <v>神戸港　PI 15-17</v>
          </cell>
        </row>
        <row r="1104">
          <cell r="B1104" t="str">
            <v>RICVEL9569003</v>
          </cell>
          <cell r="C1104">
            <v>3</v>
          </cell>
          <cell r="D1104">
            <v>43805</v>
          </cell>
          <cell r="E1104">
            <v>0.41666666666666669</v>
          </cell>
          <cell r="G1104" t="str">
            <v>ながら</v>
          </cell>
          <cell r="H1104">
            <v>43812</v>
          </cell>
          <cell r="I1104" t="str">
            <v>12/14.15</v>
          </cell>
          <cell r="J1104" t="str">
            <v>JPUKB03JPMOJ</v>
          </cell>
          <cell r="K1104" t="str">
            <v>RICVEL956900</v>
          </cell>
          <cell r="L1104" t="str">
            <v>TLLU4602358</v>
          </cell>
          <cell r="M1104" t="str">
            <v>D5</v>
          </cell>
          <cell r="N1104">
            <v>70778</v>
          </cell>
          <cell r="O1104" t="str">
            <v>NISSAN MOTOR CO.,LTD.</v>
          </cell>
          <cell r="P1104" t="str">
            <v>USMQY</v>
          </cell>
          <cell r="Q1104" t="str">
            <v>JPUKB</v>
          </cell>
          <cell r="R1104" t="str">
            <v>JPMOJ</v>
          </cell>
          <cell r="S1104" t="str">
            <v>Y</v>
          </cell>
          <cell r="T1104" t="str">
            <v>DR</v>
          </cell>
          <cell r="U1104" t="str">
            <v>PARTS FOR MOTOR VEHICLES, N.O.S.</v>
          </cell>
          <cell r="V1104">
            <v>0</v>
          </cell>
          <cell r="W1104" t="str">
            <v>CMH</v>
          </cell>
          <cell r="X1104">
            <v>0</v>
          </cell>
          <cell r="Y1104">
            <v>0</v>
          </cell>
          <cell r="Z1104" t="str">
            <v>N</v>
          </cell>
          <cell r="AA1104" t="str">
            <v>HHDT0069W</v>
          </cell>
          <cell r="AB1104" t="str">
            <v>HENRY HUDSON BRIDGE</v>
          </cell>
          <cell r="AC1104" t="str">
            <v>FP1 W</v>
          </cell>
          <cell r="AD1104">
            <v>43812</v>
          </cell>
          <cell r="AE1104">
            <v>21061.4</v>
          </cell>
          <cell r="AF1104" t="str">
            <v>JPUKB03</v>
          </cell>
          <cell r="AG1104" t="str">
            <v>ながら</v>
          </cell>
          <cell r="AH1104">
            <v>43812</v>
          </cell>
          <cell r="AI1104" t="str">
            <v>12/14.15</v>
          </cell>
          <cell r="AJ1104" t="str">
            <v>IMOTO</v>
          </cell>
          <cell r="AK1104" t="str">
            <v>PI15-17 or PIM</v>
          </cell>
          <cell r="AL1104" t="str">
            <v>3FDU1</v>
          </cell>
          <cell r="AM1104" t="str">
            <v>太刀浦第二コンテナヤード</v>
          </cell>
          <cell r="AN1104" t="str">
            <v>*ご利用の際の注意点をご参照願います。</v>
          </cell>
          <cell r="AO1104">
            <v>43805</v>
          </cell>
          <cell r="AP1104">
            <v>0.41666666666666669</v>
          </cell>
          <cell r="AQ1104" t="str">
            <v/>
          </cell>
          <cell r="AR1104" t="str">
            <v>神戸港　PI 15-17</v>
          </cell>
        </row>
        <row r="1105">
          <cell r="B1105" t="str">
            <v>RICVEM0015001</v>
          </cell>
          <cell r="C1105">
            <v>1</v>
          </cell>
          <cell r="D1105">
            <v>43805</v>
          </cell>
          <cell r="E1105">
            <v>0.41666666666666669</v>
          </cell>
          <cell r="G1105" t="str">
            <v>ながら</v>
          </cell>
          <cell r="H1105">
            <v>43812</v>
          </cell>
          <cell r="I1105" t="str">
            <v>12/14.15</v>
          </cell>
          <cell r="J1105" t="str">
            <v>JPUKB03JPMOJ</v>
          </cell>
          <cell r="K1105" t="str">
            <v>RICVEM001500</v>
          </cell>
          <cell r="L1105" t="str">
            <v>FSCU8615989</v>
          </cell>
          <cell r="M1105" t="str">
            <v>D5</v>
          </cell>
          <cell r="N1105">
            <v>80725</v>
          </cell>
          <cell r="O1105" t="str">
            <v>NISSAN MOTOR CO.,LTD.</v>
          </cell>
          <cell r="P1105" t="str">
            <v>USDCH</v>
          </cell>
          <cell r="Q1105" t="str">
            <v>JPUKB</v>
          </cell>
          <cell r="R1105" t="str">
            <v>JPMOJ</v>
          </cell>
          <cell r="S1105" t="str">
            <v>Y</v>
          </cell>
          <cell r="T1105" t="str">
            <v>DR</v>
          </cell>
          <cell r="U1105" t="str">
            <v>PARTS FOR MOTOR VEHICLES, N.O.S.</v>
          </cell>
          <cell r="V1105">
            <v>0</v>
          </cell>
          <cell r="W1105" t="str">
            <v>CMH</v>
          </cell>
          <cell r="X1105">
            <v>0</v>
          </cell>
          <cell r="Y1105">
            <v>0</v>
          </cell>
          <cell r="Z1105" t="str">
            <v>N</v>
          </cell>
          <cell r="AA1105" t="str">
            <v>HHDT0069W</v>
          </cell>
          <cell r="AB1105" t="str">
            <v>HENRY HUDSON BRIDGE</v>
          </cell>
          <cell r="AC1105" t="str">
            <v>FP1 W</v>
          </cell>
          <cell r="AD1105">
            <v>43812</v>
          </cell>
          <cell r="AE1105">
            <v>20565.5</v>
          </cell>
          <cell r="AF1105" t="str">
            <v>JPUKB03</v>
          </cell>
          <cell r="AG1105" t="str">
            <v>ながら</v>
          </cell>
          <cell r="AH1105">
            <v>43812</v>
          </cell>
          <cell r="AI1105" t="str">
            <v>12/14.15</v>
          </cell>
          <cell r="AJ1105" t="str">
            <v>IMOTO</v>
          </cell>
          <cell r="AK1105" t="str">
            <v>PI15-17 or PIM</v>
          </cell>
          <cell r="AL1105" t="str">
            <v>3FDU1</v>
          </cell>
          <cell r="AM1105" t="str">
            <v>太刀浦第二コンテナヤード</v>
          </cell>
          <cell r="AN1105" t="str">
            <v>*ご利用の際の注意点をご参照願います。</v>
          </cell>
          <cell r="AO1105">
            <v>43805</v>
          </cell>
          <cell r="AP1105">
            <v>0.41666666666666669</v>
          </cell>
          <cell r="AQ1105" t="str">
            <v/>
          </cell>
          <cell r="AR1105" t="str">
            <v>神戸港　PI 15-17</v>
          </cell>
        </row>
        <row r="1106">
          <cell r="B1106" t="str">
            <v>RICVEM0015002</v>
          </cell>
          <cell r="C1106">
            <v>2</v>
          </cell>
          <cell r="D1106">
            <v>43805</v>
          </cell>
          <cell r="E1106">
            <v>0.41666666666666669</v>
          </cell>
          <cell r="G1106" t="str">
            <v>ながら</v>
          </cell>
          <cell r="H1106">
            <v>43812</v>
          </cell>
          <cell r="I1106" t="str">
            <v>12/14.15</v>
          </cell>
          <cell r="J1106" t="str">
            <v>JPUKB03JPMOJ</v>
          </cell>
          <cell r="K1106" t="str">
            <v>RICVEM001500</v>
          </cell>
          <cell r="L1106" t="str">
            <v>NYKU4046729</v>
          </cell>
          <cell r="M1106" t="str">
            <v>D5</v>
          </cell>
          <cell r="N1106">
            <v>80729</v>
          </cell>
          <cell r="O1106" t="str">
            <v>NISSAN MOTOR CO.,LTD.</v>
          </cell>
          <cell r="P1106" t="str">
            <v>USDCH</v>
          </cell>
          <cell r="Q1106" t="str">
            <v>JPUKB</v>
          </cell>
          <cell r="R1106" t="str">
            <v>JPMOJ</v>
          </cell>
          <cell r="S1106" t="str">
            <v>Y</v>
          </cell>
          <cell r="T1106" t="str">
            <v>DR</v>
          </cell>
          <cell r="U1106" t="str">
            <v>PARTS FOR MOTOR VEHICLES, N.O.S.</v>
          </cell>
          <cell r="V1106">
            <v>0</v>
          </cell>
          <cell r="W1106" t="str">
            <v>CMH</v>
          </cell>
          <cell r="X1106">
            <v>0</v>
          </cell>
          <cell r="Y1106">
            <v>0</v>
          </cell>
          <cell r="Z1106" t="str">
            <v>N</v>
          </cell>
          <cell r="AA1106" t="str">
            <v>HHDT0069W</v>
          </cell>
          <cell r="AB1106" t="str">
            <v>HENRY HUDSON BRIDGE</v>
          </cell>
          <cell r="AC1106" t="str">
            <v>FP1 W</v>
          </cell>
          <cell r="AD1106">
            <v>43812</v>
          </cell>
          <cell r="AE1106">
            <v>20709.599999999999</v>
          </cell>
          <cell r="AF1106" t="str">
            <v>JPUKB03</v>
          </cell>
          <cell r="AG1106" t="str">
            <v>ながら</v>
          </cell>
          <cell r="AH1106">
            <v>43812</v>
          </cell>
          <cell r="AI1106" t="str">
            <v>12/14.15</v>
          </cell>
          <cell r="AJ1106" t="str">
            <v>IMOTO</v>
          </cell>
          <cell r="AK1106" t="str">
            <v>PI15-17 or PIM</v>
          </cell>
          <cell r="AL1106" t="str">
            <v>3FDU1</v>
          </cell>
          <cell r="AM1106" t="str">
            <v>太刀浦第二コンテナヤード</v>
          </cell>
          <cell r="AN1106" t="str">
            <v>*ご利用の際の注意点をご参照願います。</v>
          </cell>
          <cell r="AO1106">
            <v>43805</v>
          </cell>
          <cell r="AP1106">
            <v>0.41666666666666669</v>
          </cell>
          <cell r="AQ1106" t="str">
            <v/>
          </cell>
          <cell r="AR1106" t="str">
            <v>神戸港　PI 15-17</v>
          </cell>
        </row>
        <row r="1107">
          <cell r="B1107" t="str">
            <v>RICVEM0015003</v>
          </cell>
          <cell r="C1107">
            <v>3</v>
          </cell>
          <cell r="D1107">
            <v>43805</v>
          </cell>
          <cell r="E1107">
            <v>0.41666666666666669</v>
          </cell>
          <cell r="G1107" t="str">
            <v>ながら</v>
          </cell>
          <cell r="H1107">
            <v>43812</v>
          </cell>
          <cell r="I1107" t="str">
            <v>12/14.15</v>
          </cell>
          <cell r="J1107" t="str">
            <v>JPUKB03JPMOJ</v>
          </cell>
          <cell r="K1107" t="str">
            <v>RICVEM001500</v>
          </cell>
          <cell r="L1107" t="str">
            <v>ONEU0311400</v>
          </cell>
          <cell r="M1107" t="str">
            <v>D5</v>
          </cell>
          <cell r="N1107">
            <v>80730</v>
          </cell>
          <cell r="O1107" t="str">
            <v>NISSAN MOTOR CO.,LTD.</v>
          </cell>
          <cell r="P1107" t="str">
            <v>USDCH</v>
          </cell>
          <cell r="Q1107" t="str">
            <v>JPUKB</v>
          </cell>
          <cell r="R1107" t="str">
            <v>JPMOJ</v>
          </cell>
          <cell r="S1107" t="str">
            <v>Y</v>
          </cell>
          <cell r="T1107" t="str">
            <v>DR</v>
          </cell>
          <cell r="U1107" t="str">
            <v>PARTS FOR MOTOR VEHICLES, N.O.S.</v>
          </cell>
          <cell r="V1107">
            <v>0</v>
          </cell>
          <cell r="W1107" t="str">
            <v>CMH</v>
          </cell>
          <cell r="X1107">
            <v>0</v>
          </cell>
          <cell r="Y1107">
            <v>0</v>
          </cell>
          <cell r="Z1107" t="str">
            <v>N</v>
          </cell>
          <cell r="AA1107" t="str">
            <v>HHDT0069W</v>
          </cell>
          <cell r="AB1107" t="str">
            <v>HENRY HUDSON BRIDGE</v>
          </cell>
          <cell r="AC1107" t="str">
            <v>FP1 W</v>
          </cell>
          <cell r="AD1107">
            <v>43812</v>
          </cell>
          <cell r="AE1107">
            <v>20484.599999999999</v>
          </cell>
          <cell r="AF1107" t="str">
            <v>JPUKB03</v>
          </cell>
          <cell r="AG1107" t="str">
            <v>ながら</v>
          </cell>
          <cell r="AH1107">
            <v>43812</v>
          </cell>
          <cell r="AI1107" t="str">
            <v>12/14.15</v>
          </cell>
          <cell r="AJ1107" t="str">
            <v>IMOTO</v>
          </cell>
          <cell r="AK1107" t="str">
            <v>PI15-17 or PIM</v>
          </cell>
          <cell r="AL1107" t="str">
            <v>3FDU1</v>
          </cell>
          <cell r="AM1107" t="str">
            <v>太刀浦第二コンテナヤード</v>
          </cell>
          <cell r="AN1107" t="str">
            <v>*ご利用の際の注意点をご参照願います。</v>
          </cell>
          <cell r="AO1107">
            <v>43805</v>
          </cell>
          <cell r="AP1107">
            <v>0.41666666666666669</v>
          </cell>
          <cell r="AQ1107" t="str">
            <v/>
          </cell>
          <cell r="AR1107" t="str">
            <v>神戸港　PI 15-17</v>
          </cell>
        </row>
        <row r="1108">
          <cell r="B1108" t="str">
            <v>RICVEM0015004</v>
          </cell>
          <cell r="C1108">
            <v>4</v>
          </cell>
          <cell r="D1108">
            <v>43805</v>
          </cell>
          <cell r="E1108">
            <v>0.41666666666666669</v>
          </cell>
          <cell r="G1108" t="str">
            <v>ながら</v>
          </cell>
          <cell r="H1108">
            <v>43812</v>
          </cell>
          <cell r="I1108" t="str">
            <v>12/14.15</v>
          </cell>
          <cell r="J1108" t="str">
            <v>JPUKB03JPMOJ</v>
          </cell>
          <cell r="K1108" t="str">
            <v>RICVEM001500</v>
          </cell>
          <cell r="L1108" t="str">
            <v>SEGU4520740</v>
          </cell>
          <cell r="M1108" t="str">
            <v>D5</v>
          </cell>
          <cell r="N1108">
            <v>80724</v>
          </cell>
          <cell r="O1108" t="str">
            <v>NISSAN MOTOR CO.,LTD.</v>
          </cell>
          <cell r="P1108" t="str">
            <v>USDCH</v>
          </cell>
          <cell r="Q1108" t="str">
            <v>JPUKB</v>
          </cell>
          <cell r="R1108" t="str">
            <v>JPMOJ</v>
          </cell>
          <cell r="S1108" t="str">
            <v>Y</v>
          </cell>
          <cell r="T1108" t="str">
            <v>DR</v>
          </cell>
          <cell r="U1108" t="str">
            <v>PARTS FOR MOTOR VEHICLES, N.O.S.</v>
          </cell>
          <cell r="V1108">
            <v>0</v>
          </cell>
          <cell r="W1108" t="str">
            <v>CMH</v>
          </cell>
          <cell r="X1108">
            <v>0</v>
          </cell>
          <cell r="Y1108">
            <v>0</v>
          </cell>
          <cell r="Z1108" t="str">
            <v>N</v>
          </cell>
          <cell r="AA1108" t="str">
            <v>HHDT0069W</v>
          </cell>
          <cell r="AB1108" t="str">
            <v>HENRY HUDSON BRIDGE</v>
          </cell>
          <cell r="AC1108" t="str">
            <v>FP1 W</v>
          </cell>
          <cell r="AD1108">
            <v>43812</v>
          </cell>
          <cell r="AE1108">
            <v>20533.7</v>
          </cell>
          <cell r="AF1108" t="str">
            <v>JPUKB03</v>
          </cell>
          <cell r="AG1108" t="str">
            <v>ながら</v>
          </cell>
          <cell r="AH1108">
            <v>43812</v>
          </cell>
          <cell r="AI1108" t="str">
            <v>12/14.15</v>
          </cell>
          <cell r="AJ1108" t="str">
            <v>IMOTO</v>
          </cell>
          <cell r="AK1108" t="str">
            <v>PI15-17 or PIM</v>
          </cell>
          <cell r="AL1108" t="str">
            <v>3FDU1</v>
          </cell>
          <cell r="AM1108" t="str">
            <v>太刀浦第二コンテナヤード</v>
          </cell>
          <cell r="AN1108" t="str">
            <v>*ご利用の際の注意点をご参照願います。</v>
          </cell>
          <cell r="AO1108">
            <v>43805</v>
          </cell>
          <cell r="AP1108">
            <v>0.41666666666666669</v>
          </cell>
          <cell r="AQ1108" t="str">
            <v/>
          </cell>
          <cell r="AR1108" t="str">
            <v>神戸港　PI 15-17</v>
          </cell>
        </row>
        <row r="1109">
          <cell r="B1109" t="str">
            <v>RICVEM0015005</v>
          </cell>
          <cell r="C1109">
            <v>5</v>
          </cell>
          <cell r="D1109">
            <v>43805</v>
          </cell>
          <cell r="E1109">
            <v>0.41666666666666669</v>
          </cell>
          <cell r="G1109" t="str">
            <v>ながら</v>
          </cell>
          <cell r="H1109">
            <v>43812</v>
          </cell>
          <cell r="I1109" t="str">
            <v>12/14.15</v>
          </cell>
          <cell r="J1109" t="str">
            <v>JPUKB03JPMOJ</v>
          </cell>
          <cell r="K1109" t="str">
            <v>RICVEM001500</v>
          </cell>
          <cell r="L1109" t="str">
            <v>TCNU5310560</v>
          </cell>
          <cell r="M1109" t="str">
            <v>D5</v>
          </cell>
          <cell r="N1109">
            <v>80727</v>
          </cell>
          <cell r="O1109" t="str">
            <v>NISSAN MOTOR CO.,LTD.</v>
          </cell>
          <cell r="P1109" t="str">
            <v>USDCH</v>
          </cell>
          <cell r="Q1109" t="str">
            <v>JPUKB</v>
          </cell>
          <cell r="R1109" t="str">
            <v>JPMOJ</v>
          </cell>
          <cell r="S1109" t="str">
            <v>Y</v>
          </cell>
          <cell r="T1109" t="str">
            <v>DR</v>
          </cell>
          <cell r="U1109" t="str">
            <v>PARTS FOR MOTOR VEHICLES, N.O.S.</v>
          </cell>
          <cell r="V1109">
            <v>0</v>
          </cell>
          <cell r="W1109" t="str">
            <v>CMH</v>
          </cell>
          <cell r="X1109">
            <v>0</v>
          </cell>
          <cell r="Y1109">
            <v>0</v>
          </cell>
          <cell r="Z1109" t="str">
            <v>N</v>
          </cell>
          <cell r="AA1109" t="str">
            <v>HHDT0069W</v>
          </cell>
          <cell r="AB1109" t="str">
            <v>HENRY HUDSON BRIDGE</v>
          </cell>
          <cell r="AC1109" t="str">
            <v>FP1 W</v>
          </cell>
          <cell r="AD1109">
            <v>43812</v>
          </cell>
          <cell r="AE1109">
            <v>20605.099999999999</v>
          </cell>
          <cell r="AF1109" t="str">
            <v>JPUKB03</v>
          </cell>
          <cell r="AG1109" t="str">
            <v>ながら</v>
          </cell>
          <cell r="AH1109">
            <v>43812</v>
          </cell>
          <cell r="AI1109" t="str">
            <v>12/14.15</v>
          </cell>
          <cell r="AJ1109" t="str">
            <v>IMOTO</v>
          </cell>
          <cell r="AK1109" t="str">
            <v>PI15-17 or PIM</v>
          </cell>
          <cell r="AL1109" t="str">
            <v>3FDU1</v>
          </cell>
          <cell r="AM1109" t="str">
            <v>太刀浦第二コンテナヤード</v>
          </cell>
          <cell r="AN1109" t="str">
            <v>*ご利用の際の注意点をご参照願います。</v>
          </cell>
          <cell r="AO1109">
            <v>43805</v>
          </cell>
          <cell r="AP1109">
            <v>0.41666666666666669</v>
          </cell>
          <cell r="AQ1109" t="str">
            <v/>
          </cell>
          <cell r="AR1109" t="str">
            <v>神戸港　PI 15-17</v>
          </cell>
        </row>
        <row r="1110">
          <cell r="B1110" t="str">
            <v>RICVEM0015006</v>
          </cell>
          <cell r="C1110">
            <v>6</v>
          </cell>
          <cell r="D1110">
            <v>43805</v>
          </cell>
          <cell r="E1110">
            <v>0.41666666666666669</v>
          </cell>
          <cell r="G1110" t="str">
            <v>ながら</v>
          </cell>
          <cell r="H1110">
            <v>43812</v>
          </cell>
          <cell r="I1110" t="str">
            <v>12/14.15</v>
          </cell>
          <cell r="J1110" t="str">
            <v>JPUKB03JPMOJ</v>
          </cell>
          <cell r="K1110" t="str">
            <v>RICVEM001500</v>
          </cell>
          <cell r="L1110" t="str">
            <v>TLLU5621820</v>
          </cell>
          <cell r="M1110" t="str">
            <v>D5</v>
          </cell>
          <cell r="N1110">
            <v>80726</v>
          </cell>
          <cell r="O1110" t="str">
            <v>NISSAN MOTOR CO.,LTD.</v>
          </cell>
          <cell r="P1110" t="str">
            <v>USDCH</v>
          </cell>
          <cell r="Q1110" t="str">
            <v>JPUKB</v>
          </cell>
          <cell r="R1110" t="str">
            <v>JPMOJ</v>
          </cell>
          <cell r="S1110" t="str">
            <v>Y</v>
          </cell>
          <cell r="T1110" t="str">
            <v>DR</v>
          </cell>
          <cell r="U1110" t="str">
            <v>PARTS FOR MOTOR VEHICLES, N.O.S.</v>
          </cell>
          <cell r="V1110">
            <v>0</v>
          </cell>
          <cell r="W1110" t="str">
            <v>CMH</v>
          </cell>
          <cell r="X1110">
            <v>0</v>
          </cell>
          <cell r="Y1110">
            <v>0</v>
          </cell>
          <cell r="Z1110" t="str">
            <v>N</v>
          </cell>
          <cell r="AA1110" t="str">
            <v>HHDT0069W</v>
          </cell>
          <cell r="AB1110" t="str">
            <v>HENRY HUDSON BRIDGE</v>
          </cell>
          <cell r="AC1110" t="str">
            <v>FP1 W</v>
          </cell>
          <cell r="AD1110">
            <v>43812</v>
          </cell>
          <cell r="AE1110">
            <v>20481</v>
          </cell>
          <cell r="AF1110" t="str">
            <v>JPUKB03</v>
          </cell>
          <cell r="AG1110" t="str">
            <v>ながら</v>
          </cell>
          <cell r="AH1110">
            <v>43812</v>
          </cell>
          <cell r="AI1110" t="str">
            <v>12/14.15</v>
          </cell>
          <cell r="AJ1110" t="str">
            <v>IMOTO</v>
          </cell>
          <cell r="AK1110" t="str">
            <v>PI15-17 or PIM</v>
          </cell>
          <cell r="AL1110" t="str">
            <v>3FDU1</v>
          </cell>
          <cell r="AM1110" t="str">
            <v>太刀浦第二コンテナヤード</v>
          </cell>
          <cell r="AN1110" t="str">
            <v>*ご利用の際の注意点をご参照願います。</v>
          </cell>
          <cell r="AO1110">
            <v>43805</v>
          </cell>
          <cell r="AP1110">
            <v>0.41666666666666669</v>
          </cell>
          <cell r="AQ1110" t="str">
            <v/>
          </cell>
          <cell r="AR1110" t="str">
            <v>神戸港　PI 15-17</v>
          </cell>
        </row>
        <row r="1111">
          <cell r="B1111" t="str">
            <v>RICVER1997001</v>
          </cell>
          <cell r="C1111">
            <v>1</v>
          </cell>
          <cell r="D1111">
            <v>43805</v>
          </cell>
          <cell r="E1111">
            <v>0.41666666666666669</v>
          </cell>
          <cell r="G1111" t="str">
            <v>ながら</v>
          </cell>
          <cell r="H1111">
            <v>43812</v>
          </cell>
          <cell r="I1111" t="str">
            <v>12/14.15</v>
          </cell>
          <cell r="J1111" t="str">
            <v>JPUKB03JPMOJ</v>
          </cell>
          <cell r="K1111" t="str">
            <v>RICVER199700</v>
          </cell>
          <cell r="L1111" t="str">
            <v>FDCU0458204</v>
          </cell>
          <cell r="M1111" t="str">
            <v>D5</v>
          </cell>
          <cell r="N1111">
            <v>76051</v>
          </cell>
          <cell r="O1111" t="str">
            <v>NISSAN MOTOR CO.,LTD.</v>
          </cell>
          <cell r="P1111" t="str">
            <v>USMQY</v>
          </cell>
          <cell r="Q1111" t="str">
            <v>JPUKB</v>
          </cell>
          <cell r="R1111" t="str">
            <v>JPMOJ</v>
          </cell>
          <cell r="S1111" t="str">
            <v>Y</v>
          </cell>
          <cell r="T1111" t="str">
            <v>DG</v>
          </cell>
          <cell r="U1111" t="str">
            <v>PARTS FOR MOTOR VEHICLES, N.O.S.</v>
          </cell>
          <cell r="V1111">
            <v>0</v>
          </cell>
          <cell r="W1111" t="str">
            <v>CMH</v>
          </cell>
          <cell r="X1111">
            <v>9</v>
          </cell>
          <cell r="Y1111">
            <v>3480</v>
          </cell>
          <cell r="Z1111" t="str">
            <v>N</v>
          </cell>
          <cell r="AA1111" t="str">
            <v>HHDT0069W</v>
          </cell>
          <cell r="AB1111" t="str">
            <v>HENRY HUDSON BRIDGE</v>
          </cell>
          <cell r="AC1111" t="str">
            <v>FP1 W</v>
          </cell>
          <cell r="AD1111">
            <v>43812</v>
          </cell>
          <cell r="AE1111">
            <v>17944.900000000001</v>
          </cell>
          <cell r="AF1111" t="str">
            <v>JPUKB03</v>
          </cell>
          <cell r="AG1111" t="str">
            <v>ながら</v>
          </cell>
          <cell r="AH1111">
            <v>43812</v>
          </cell>
          <cell r="AI1111" t="str">
            <v>12/14.15</v>
          </cell>
          <cell r="AJ1111" t="str">
            <v>IMOTO</v>
          </cell>
          <cell r="AK1111" t="str">
            <v>PI15-17 or PIM</v>
          </cell>
          <cell r="AL1111" t="str">
            <v>3FDU1</v>
          </cell>
          <cell r="AM1111" t="str">
            <v>太刀浦第二コンテナヤード</v>
          </cell>
          <cell r="AN1111" t="str">
            <v>*ご利用の際の注意点をご参照願います。</v>
          </cell>
          <cell r="AO1111">
            <v>43805</v>
          </cell>
          <cell r="AP1111">
            <v>0.41666666666666669</v>
          </cell>
          <cell r="AQ1111" t="str">
            <v/>
          </cell>
          <cell r="AR1111" t="str">
            <v>神戸港　PI 15-17</v>
          </cell>
        </row>
        <row r="1112">
          <cell r="B1112" t="str">
            <v>RICVGP3479001</v>
          </cell>
          <cell r="C1112">
            <v>1</v>
          </cell>
          <cell r="D1112">
            <v>43805</v>
          </cell>
          <cell r="E1112">
            <v>0.41666666666666669</v>
          </cell>
          <cell r="G1112" t="str">
            <v>ながら</v>
          </cell>
          <cell r="H1112">
            <v>43812</v>
          </cell>
          <cell r="I1112" t="str">
            <v>12/14.15</v>
          </cell>
          <cell r="J1112" t="str">
            <v>JPUKB03JPMOJ</v>
          </cell>
          <cell r="K1112" t="str">
            <v>RICVGP347900</v>
          </cell>
          <cell r="L1112" t="str">
            <v>TCNU2459463</v>
          </cell>
          <cell r="M1112" t="str">
            <v>D5</v>
          </cell>
          <cell r="N1112">
            <v>4938445</v>
          </cell>
          <cell r="O1112" t="str">
            <v>NISSAN TRADING CO., LTD.</v>
          </cell>
          <cell r="P1112" t="str">
            <v>USMQY</v>
          </cell>
          <cell r="Q1112" t="str">
            <v>JPUKB</v>
          </cell>
          <cell r="R1112" t="str">
            <v>JPMOJ</v>
          </cell>
          <cell r="S1112" t="str">
            <v>Y</v>
          </cell>
          <cell r="T1112" t="str">
            <v>DR</v>
          </cell>
          <cell r="U1112" t="str">
            <v>PARTS FOR MOTOR VEHICLES, N.O.S.</v>
          </cell>
          <cell r="V1112">
            <v>0</v>
          </cell>
          <cell r="W1112" t="str">
            <v>CMH</v>
          </cell>
          <cell r="X1112">
            <v>0</v>
          </cell>
          <cell r="Y1112">
            <v>0</v>
          </cell>
          <cell r="Z1112" t="str">
            <v>N</v>
          </cell>
          <cell r="AA1112" t="str">
            <v>HHDT0069W</v>
          </cell>
          <cell r="AB1112" t="str">
            <v>HENRY HUDSON BRIDGE</v>
          </cell>
          <cell r="AC1112" t="str">
            <v>FP1 W</v>
          </cell>
          <cell r="AD1112">
            <v>43812</v>
          </cell>
          <cell r="AE1112">
            <v>5918</v>
          </cell>
          <cell r="AF1112" t="str">
            <v>JPUKB03</v>
          </cell>
          <cell r="AG1112" t="str">
            <v>ながら</v>
          </cell>
          <cell r="AH1112">
            <v>43812</v>
          </cell>
          <cell r="AI1112" t="str">
            <v>12/14.15</v>
          </cell>
          <cell r="AJ1112" t="str">
            <v>IMOTO</v>
          </cell>
          <cell r="AK1112" t="str">
            <v>PI15-17 or PIM</v>
          </cell>
          <cell r="AL1112" t="str">
            <v>3FDU1</v>
          </cell>
          <cell r="AM1112" t="str">
            <v>太刀浦第二コンテナヤード</v>
          </cell>
          <cell r="AN1112" t="str">
            <v>*ご利用の際の注意点をご参照願います。</v>
          </cell>
          <cell r="AO1112">
            <v>43805</v>
          </cell>
          <cell r="AP1112">
            <v>0.41666666666666669</v>
          </cell>
          <cell r="AQ1112" t="str">
            <v/>
          </cell>
          <cell r="AR1112" t="str">
            <v>神戸港　PI 15-17</v>
          </cell>
        </row>
        <row r="1113">
          <cell r="B1113" t="str">
            <v>19US0009801</v>
          </cell>
          <cell r="C1113">
            <v>1</v>
          </cell>
          <cell r="D1113">
            <v>43805</v>
          </cell>
          <cell r="E1113">
            <v>0.41666666666666669</v>
          </cell>
          <cell r="G1113" t="str">
            <v>ながら</v>
          </cell>
          <cell r="H1113">
            <v>43812</v>
          </cell>
          <cell r="I1113" t="str">
            <v>12/14.15</v>
          </cell>
          <cell r="J1113" t="str">
            <v>JPUKB03JPMOJ</v>
          </cell>
          <cell r="K1113" t="str">
            <v>19US000980</v>
          </cell>
          <cell r="L1113" t="str">
            <v>CAIU4127741</v>
          </cell>
          <cell r="M1113" t="str">
            <v>D4</v>
          </cell>
          <cell r="N1113">
            <v>33600000000000</v>
          </cell>
          <cell r="O1113" t="str">
            <v>TOYOTA MOTOR CORPORATION</v>
          </cell>
          <cell r="P1113" t="str">
            <v>USPCJ</v>
          </cell>
          <cell r="Q1113" t="str">
            <v>JPUKB</v>
          </cell>
          <cell r="R1113" t="str">
            <v>JPMOJ</v>
          </cell>
          <cell r="S1113" t="str">
            <v>Y</v>
          </cell>
          <cell r="T1113" t="str">
            <v>DR</v>
          </cell>
          <cell r="U1113" t="str">
            <v>EMPTY RACKS, RETURNABLE, NOS</v>
          </cell>
          <cell r="V1113">
            <v>0</v>
          </cell>
          <cell r="W1113" t="str">
            <v>CMH</v>
          </cell>
          <cell r="X1113">
            <v>0</v>
          </cell>
          <cell r="Y1113">
            <v>0</v>
          </cell>
          <cell r="Z1113" t="str">
            <v>N</v>
          </cell>
          <cell r="AA1113" t="str">
            <v>HHDT0069W</v>
          </cell>
          <cell r="AB1113" t="str">
            <v>HENRY HUDSON BRIDGE</v>
          </cell>
          <cell r="AC1113" t="str">
            <v>FP1 W</v>
          </cell>
          <cell r="AD1113">
            <v>43812</v>
          </cell>
          <cell r="AE1113">
            <v>19351</v>
          </cell>
          <cell r="AF1113" t="str">
            <v>JPUKB03</v>
          </cell>
          <cell r="AG1113" t="str">
            <v>ながら</v>
          </cell>
          <cell r="AH1113">
            <v>43812</v>
          </cell>
          <cell r="AI1113" t="str">
            <v>12/14.15</v>
          </cell>
          <cell r="AJ1113" t="str">
            <v>IMOTO</v>
          </cell>
          <cell r="AK1113" t="str">
            <v>PI15-17 or PIM</v>
          </cell>
          <cell r="AL1113" t="str">
            <v>3FDU1</v>
          </cell>
          <cell r="AM1113" t="str">
            <v>太刀浦第二コンテナヤード</v>
          </cell>
          <cell r="AN1113" t="str">
            <v>*ご利用の際の注意点をご参照願います。</v>
          </cell>
          <cell r="AO1113">
            <v>43805</v>
          </cell>
          <cell r="AP1113">
            <v>0.41666666666666669</v>
          </cell>
          <cell r="AQ1113" t="str">
            <v/>
          </cell>
          <cell r="AR1113" t="str">
            <v>神戸港　PI 15-17</v>
          </cell>
        </row>
        <row r="1114">
          <cell r="B1114" t="str">
            <v>RICVEZ1498001</v>
          </cell>
          <cell r="C1114">
            <v>1</v>
          </cell>
          <cell r="D1114">
            <v>43805</v>
          </cell>
          <cell r="E1114">
            <v>0.41666666666666669</v>
          </cell>
          <cell r="G1114" t="str">
            <v>だいこく(予定)</v>
          </cell>
          <cell r="H1114">
            <v>43812</v>
          </cell>
          <cell r="I1114">
            <v>43813</v>
          </cell>
          <cell r="J1114" t="str">
            <v>JPUKB03JPMYJ</v>
          </cell>
          <cell r="K1114" t="str">
            <v>RICVEZ149800</v>
          </cell>
          <cell r="L1114" t="str">
            <v>NYKU4237052</v>
          </cell>
          <cell r="M1114" t="str">
            <v>D5</v>
          </cell>
          <cell r="N1114">
            <v>29797</v>
          </cell>
          <cell r="O1114" t="str">
            <v>NISHI NIHON KAWAYO CO., LTD.</v>
          </cell>
          <cell r="P1114" t="str">
            <v>USLAX</v>
          </cell>
          <cell r="Q1114" t="str">
            <v>JPUKB</v>
          </cell>
          <cell r="R1114" t="str">
            <v>JPMYJ</v>
          </cell>
          <cell r="S1114" t="str">
            <v>Y</v>
          </cell>
          <cell r="T1114" t="str">
            <v>DR</v>
          </cell>
          <cell r="U1114" t="str">
            <v>HAY &amp; SIMILAR FORAGE PRODUCTS, N.O.S.</v>
          </cell>
          <cell r="V1114">
            <v>0</v>
          </cell>
          <cell r="W1114" t="str">
            <v>CMH</v>
          </cell>
          <cell r="X1114">
            <v>0</v>
          </cell>
          <cell r="Y1114">
            <v>0</v>
          </cell>
          <cell r="Z1114" t="str">
            <v>N</v>
          </cell>
          <cell r="AA1114" t="str">
            <v>HHDT0069W</v>
          </cell>
          <cell r="AB1114" t="str">
            <v>HENRY HUDSON BRIDGE</v>
          </cell>
          <cell r="AC1114" t="str">
            <v>FP1 W</v>
          </cell>
          <cell r="AD1114">
            <v>43812</v>
          </cell>
          <cell r="AE1114">
            <v>25228</v>
          </cell>
          <cell r="AF1114" t="str">
            <v>JPUKB03</v>
          </cell>
          <cell r="AG1114" t="str">
            <v>だいこく(予定)</v>
          </cell>
          <cell r="AH1114">
            <v>43812</v>
          </cell>
          <cell r="AI1114">
            <v>43813</v>
          </cell>
          <cell r="AJ1114" t="str">
            <v>IMOTO</v>
          </cell>
          <cell r="AK1114" t="str">
            <v>PI15-17 or PIM</v>
          </cell>
          <cell r="AL1114" t="str">
            <v>3FDU1</v>
          </cell>
          <cell r="AM1114" t="str">
            <v>松山外港新埠頭</v>
          </cell>
          <cell r="AN1114" t="str">
            <v>39D03</v>
          </cell>
          <cell r="AO1114">
            <v>43805</v>
          </cell>
          <cell r="AP1114">
            <v>0.41666666666666669</v>
          </cell>
          <cell r="AQ1114" t="str">
            <v/>
          </cell>
          <cell r="AR1114" t="str">
            <v>神戸港　PI 15-17</v>
          </cell>
        </row>
        <row r="1115">
          <cell r="B1115" t="str">
            <v>RICVEZ1498002</v>
          </cell>
          <cell r="C1115">
            <v>2</v>
          </cell>
          <cell r="D1115">
            <v>43805</v>
          </cell>
          <cell r="E1115">
            <v>0.41666666666666669</v>
          </cell>
          <cell r="G1115" t="str">
            <v>だいこく(予定)</v>
          </cell>
          <cell r="H1115">
            <v>43812</v>
          </cell>
          <cell r="I1115">
            <v>43813</v>
          </cell>
          <cell r="J1115" t="str">
            <v>JPUKB03JPMYJ</v>
          </cell>
          <cell r="K1115" t="str">
            <v>RICVEZ149800</v>
          </cell>
          <cell r="L1115" t="str">
            <v>NYKU4900139</v>
          </cell>
          <cell r="M1115" t="str">
            <v>D5</v>
          </cell>
          <cell r="N1115">
            <v>29794</v>
          </cell>
          <cell r="O1115" t="str">
            <v>NISHI NIHON KAWAYO CO., LTD.</v>
          </cell>
          <cell r="P1115" t="str">
            <v>USLAX</v>
          </cell>
          <cell r="Q1115" t="str">
            <v>JPUKB</v>
          </cell>
          <cell r="R1115" t="str">
            <v>JPMYJ</v>
          </cell>
          <cell r="S1115" t="str">
            <v>Y</v>
          </cell>
          <cell r="T1115" t="str">
            <v>DR</v>
          </cell>
          <cell r="U1115" t="str">
            <v>HAY &amp; SIMILAR FORAGE PRODUCTS, N.O.S.</v>
          </cell>
          <cell r="V1115">
            <v>0</v>
          </cell>
          <cell r="W1115" t="str">
            <v>CMH</v>
          </cell>
          <cell r="X1115">
            <v>0</v>
          </cell>
          <cell r="Y1115">
            <v>0</v>
          </cell>
          <cell r="Z1115" t="str">
            <v>N</v>
          </cell>
          <cell r="AA1115" t="str">
            <v>HHDT0069W</v>
          </cell>
          <cell r="AB1115" t="str">
            <v>HENRY HUDSON BRIDGE</v>
          </cell>
          <cell r="AC1115" t="str">
            <v>FP1 W</v>
          </cell>
          <cell r="AD1115">
            <v>43812</v>
          </cell>
          <cell r="AE1115">
            <v>25185</v>
          </cell>
          <cell r="AF1115" t="str">
            <v>JPUKB03</v>
          </cell>
          <cell r="AG1115" t="str">
            <v>だいこく(予定)</v>
          </cell>
          <cell r="AH1115">
            <v>43812</v>
          </cell>
          <cell r="AI1115">
            <v>43813</v>
          </cell>
          <cell r="AJ1115" t="str">
            <v>IMOTO</v>
          </cell>
          <cell r="AK1115" t="str">
            <v>PI15-17 or PIM</v>
          </cell>
          <cell r="AL1115" t="str">
            <v>3FDU1</v>
          </cell>
          <cell r="AM1115" t="str">
            <v>松山外港新埠頭</v>
          </cell>
          <cell r="AN1115" t="str">
            <v>39D03</v>
          </cell>
          <cell r="AO1115">
            <v>43805</v>
          </cell>
          <cell r="AP1115">
            <v>0.41666666666666669</v>
          </cell>
          <cell r="AQ1115" t="str">
            <v/>
          </cell>
          <cell r="AR1115" t="str">
            <v>神戸港　PI 15-17</v>
          </cell>
        </row>
        <row r="1116">
          <cell r="B1116" t="str">
            <v>RICVEZ1498003</v>
          </cell>
          <cell r="C1116">
            <v>3</v>
          </cell>
          <cell r="D1116">
            <v>43805</v>
          </cell>
          <cell r="E1116">
            <v>0.41666666666666669</v>
          </cell>
          <cell r="G1116" t="str">
            <v>だいこく(予定)</v>
          </cell>
          <cell r="H1116">
            <v>43812</v>
          </cell>
          <cell r="I1116">
            <v>43813</v>
          </cell>
          <cell r="J1116" t="str">
            <v>JPUKB03JPMYJ</v>
          </cell>
          <cell r="K1116" t="str">
            <v>RICVEZ149800</v>
          </cell>
          <cell r="L1116" t="str">
            <v>TEMU8903533</v>
          </cell>
          <cell r="M1116" t="str">
            <v>D5</v>
          </cell>
          <cell r="N1116">
            <v>29800</v>
          </cell>
          <cell r="O1116" t="str">
            <v>NISHI NIHON KAWAYO CO., LTD.</v>
          </cell>
          <cell r="P1116" t="str">
            <v>USLAX</v>
          </cell>
          <cell r="Q1116" t="str">
            <v>JPUKB</v>
          </cell>
          <cell r="R1116" t="str">
            <v>JPMYJ</v>
          </cell>
          <cell r="S1116" t="str">
            <v>Y</v>
          </cell>
          <cell r="T1116" t="str">
            <v>DR</v>
          </cell>
          <cell r="U1116" t="str">
            <v>HAY &amp; SIMILAR FORAGE PRODUCTS, N.O.S.</v>
          </cell>
          <cell r="V1116">
            <v>0</v>
          </cell>
          <cell r="W1116" t="str">
            <v>CMH</v>
          </cell>
          <cell r="X1116">
            <v>0</v>
          </cell>
          <cell r="Y1116">
            <v>0</v>
          </cell>
          <cell r="Z1116" t="str">
            <v>N</v>
          </cell>
          <cell r="AA1116" t="str">
            <v>HHDT0069W</v>
          </cell>
          <cell r="AB1116" t="str">
            <v>HENRY HUDSON BRIDGE</v>
          </cell>
          <cell r="AC1116" t="str">
            <v>FP1 W</v>
          </cell>
          <cell r="AD1116">
            <v>43812</v>
          </cell>
          <cell r="AE1116">
            <v>24973</v>
          </cell>
          <cell r="AF1116" t="str">
            <v>JPUKB03</v>
          </cell>
          <cell r="AG1116" t="str">
            <v>だいこく(予定)</v>
          </cell>
          <cell r="AH1116">
            <v>43812</v>
          </cell>
          <cell r="AI1116">
            <v>43813</v>
          </cell>
          <cell r="AJ1116" t="str">
            <v>IMOTO</v>
          </cell>
          <cell r="AK1116" t="str">
            <v>PI15-17 or PIM</v>
          </cell>
          <cell r="AL1116" t="str">
            <v>3FDU1</v>
          </cell>
          <cell r="AM1116" t="str">
            <v>松山外港新埠頭</v>
          </cell>
          <cell r="AN1116" t="str">
            <v>39D03</v>
          </cell>
          <cell r="AO1116">
            <v>43805</v>
          </cell>
          <cell r="AP1116">
            <v>0.41666666666666669</v>
          </cell>
          <cell r="AQ1116" t="str">
            <v/>
          </cell>
          <cell r="AR1116" t="str">
            <v>神戸港　PI 15-17</v>
          </cell>
        </row>
        <row r="1117">
          <cell r="B1117" t="str">
            <v>RICVFF1789001</v>
          </cell>
          <cell r="C1117">
            <v>1</v>
          </cell>
          <cell r="D1117">
            <v>43805</v>
          </cell>
          <cell r="E1117">
            <v>0.41666666666666669</v>
          </cell>
          <cell r="G1117" t="str">
            <v>だいこく(予定)</v>
          </cell>
          <cell r="H1117">
            <v>43812</v>
          </cell>
          <cell r="I1117">
            <v>43813</v>
          </cell>
          <cell r="J1117" t="str">
            <v>JPUKB03JPMYJ</v>
          </cell>
          <cell r="K1117" t="str">
            <v>RICVFF178900</v>
          </cell>
          <cell r="L1117" t="str">
            <v>TCLU7899093</v>
          </cell>
          <cell r="M1117" t="str">
            <v>D5</v>
          </cell>
          <cell r="N1117" t="str">
            <v>X1211297</v>
          </cell>
          <cell r="O1117" t="str">
            <v>THE KEIHIN CO., LTD.</v>
          </cell>
          <cell r="P1117" t="str">
            <v>USHOU</v>
          </cell>
          <cell r="Q1117" t="str">
            <v>JPUKB</v>
          </cell>
          <cell r="R1117" t="str">
            <v>JPMYJ</v>
          </cell>
          <cell r="S1117" t="str">
            <v>Y</v>
          </cell>
          <cell r="T1117" t="str">
            <v>DR</v>
          </cell>
          <cell r="U1117" t="str">
            <v>RESIN, SYNTHETIC, N.O.S.</v>
          </cell>
          <cell r="V1117">
            <v>0</v>
          </cell>
          <cell r="W1117" t="str">
            <v>CMH</v>
          </cell>
          <cell r="X1117">
            <v>0</v>
          </cell>
          <cell r="Y1117">
            <v>0</v>
          </cell>
          <cell r="Z1117" t="str">
            <v>N</v>
          </cell>
          <cell r="AA1117" t="str">
            <v>HHDT0069W</v>
          </cell>
          <cell r="AB1117" t="str">
            <v>HENRY HUDSON BRIDGE</v>
          </cell>
          <cell r="AC1117" t="str">
            <v>FP1 W</v>
          </cell>
          <cell r="AD1117">
            <v>43812</v>
          </cell>
          <cell r="AE1117">
            <v>26360</v>
          </cell>
          <cell r="AF1117" t="str">
            <v>JPUKB03</v>
          </cell>
          <cell r="AG1117" t="str">
            <v>だいこく(予定)</v>
          </cell>
          <cell r="AH1117">
            <v>43812</v>
          </cell>
          <cell r="AI1117">
            <v>43813</v>
          </cell>
          <cell r="AJ1117" t="str">
            <v>IMOTO</v>
          </cell>
          <cell r="AK1117" t="str">
            <v>PI15-17 or PIM</v>
          </cell>
          <cell r="AL1117" t="str">
            <v>3FDU1</v>
          </cell>
          <cell r="AM1117" t="str">
            <v>松山外港新埠頭</v>
          </cell>
          <cell r="AN1117" t="str">
            <v>39D03</v>
          </cell>
          <cell r="AO1117">
            <v>43805</v>
          </cell>
          <cell r="AP1117">
            <v>0.41666666666666669</v>
          </cell>
          <cell r="AQ1117" t="str">
            <v/>
          </cell>
          <cell r="AR1117" t="str">
            <v>神戸港　PI 15-17</v>
          </cell>
        </row>
        <row r="1118">
          <cell r="B1118" t="str">
            <v>RICVFF1789002</v>
          </cell>
          <cell r="C1118">
            <v>2</v>
          </cell>
          <cell r="D1118">
            <v>43805</v>
          </cell>
          <cell r="E1118">
            <v>0.41666666666666669</v>
          </cell>
          <cell r="G1118" t="str">
            <v>だいこく(予定)</v>
          </cell>
          <cell r="H1118">
            <v>43812</v>
          </cell>
          <cell r="I1118">
            <v>43813</v>
          </cell>
          <cell r="J1118" t="str">
            <v>JPUKB03JPMYJ</v>
          </cell>
          <cell r="K1118" t="str">
            <v>RICVFF178900</v>
          </cell>
          <cell r="L1118" t="str">
            <v>TCNU4272430</v>
          </cell>
          <cell r="M1118" t="str">
            <v>D5</v>
          </cell>
          <cell r="N1118">
            <v>1211296</v>
          </cell>
          <cell r="O1118" t="str">
            <v>THE KEIHIN CO., LTD.</v>
          </cell>
          <cell r="P1118" t="str">
            <v>USHOU</v>
          </cell>
          <cell r="Q1118" t="str">
            <v>JPUKB</v>
          </cell>
          <cell r="R1118" t="str">
            <v>JPMYJ</v>
          </cell>
          <cell r="S1118" t="str">
            <v>Y</v>
          </cell>
          <cell r="T1118" t="str">
            <v>DR</v>
          </cell>
          <cell r="U1118" t="str">
            <v>RESIN, SYNTHETIC, N.O.S.</v>
          </cell>
          <cell r="V1118">
            <v>0</v>
          </cell>
          <cell r="W1118" t="str">
            <v>CMH</v>
          </cell>
          <cell r="X1118">
            <v>0</v>
          </cell>
          <cell r="Y1118">
            <v>0</v>
          </cell>
          <cell r="Z1118" t="str">
            <v>N</v>
          </cell>
          <cell r="AA1118" t="str">
            <v>HHDT0069W</v>
          </cell>
          <cell r="AB1118" t="str">
            <v>HENRY HUDSON BRIDGE</v>
          </cell>
          <cell r="AC1118" t="str">
            <v>FP1 W</v>
          </cell>
          <cell r="AD1118">
            <v>43812</v>
          </cell>
          <cell r="AE1118">
            <v>26450</v>
          </cell>
          <cell r="AF1118" t="str">
            <v>JPUKB03</v>
          </cell>
          <cell r="AG1118" t="str">
            <v>だいこく(予定)</v>
          </cell>
          <cell r="AH1118">
            <v>43812</v>
          </cell>
          <cell r="AI1118">
            <v>43813</v>
          </cell>
          <cell r="AJ1118" t="str">
            <v>IMOTO</v>
          </cell>
          <cell r="AK1118" t="str">
            <v>PI15-17 or PIM</v>
          </cell>
          <cell r="AL1118" t="str">
            <v>3FDU1</v>
          </cell>
          <cell r="AM1118" t="str">
            <v>松山外港新埠頭</v>
          </cell>
          <cell r="AN1118" t="str">
            <v>39D03</v>
          </cell>
          <cell r="AO1118">
            <v>43805</v>
          </cell>
          <cell r="AP1118">
            <v>0.41666666666666669</v>
          </cell>
          <cell r="AQ1118" t="str">
            <v/>
          </cell>
          <cell r="AR1118" t="str">
            <v>神戸港　PI 15-17</v>
          </cell>
        </row>
        <row r="1119">
          <cell r="B1119" t="str">
            <v>RICVHD4636001</v>
          </cell>
          <cell r="C1119">
            <v>1</v>
          </cell>
          <cell r="D1119">
            <v>43808</v>
          </cell>
          <cell r="E1119">
            <v>0.41666666666666669</v>
          </cell>
          <cell r="G1119" t="str">
            <v>つるかぶと(予定)</v>
          </cell>
          <cell r="H1119">
            <v>43812</v>
          </cell>
          <cell r="I1119">
            <v>43813</v>
          </cell>
          <cell r="J1119" t="str">
            <v>JPUKB03JPSBS</v>
          </cell>
          <cell r="K1119" t="str">
            <v>RICVHD463600</v>
          </cell>
          <cell r="L1119" t="str">
            <v>CAIU8451738</v>
          </cell>
          <cell r="M1119" t="str">
            <v>D5</v>
          </cell>
          <cell r="N1119">
            <v>299000000000</v>
          </cell>
          <cell r="O1119" t="str">
            <v>NIIGATA SHIRYO CO., LTD.</v>
          </cell>
          <cell r="P1119" t="str">
            <v>USLAX</v>
          </cell>
          <cell r="Q1119" t="str">
            <v>JPUKB</v>
          </cell>
          <cell r="R1119" t="str">
            <v>JPSBS</v>
          </cell>
          <cell r="S1119" t="str">
            <v>Y</v>
          </cell>
          <cell r="T1119" t="str">
            <v>DR</v>
          </cell>
          <cell r="U1119" t="str">
            <v>HAY &amp; SIMILAR FORAGE PRODUCTS, N.O.S.</v>
          </cell>
          <cell r="V1119">
            <v>0</v>
          </cell>
          <cell r="W1119" t="str">
            <v>CMH</v>
          </cell>
          <cell r="X1119">
            <v>0</v>
          </cell>
          <cell r="Y1119">
            <v>0</v>
          </cell>
          <cell r="Z1119" t="str">
            <v>N</v>
          </cell>
          <cell r="AA1119" t="str">
            <v>HHDT0069W</v>
          </cell>
          <cell r="AB1119" t="str">
            <v>HENRY HUDSON BRIDGE</v>
          </cell>
          <cell r="AC1119" t="str">
            <v>FP1 W</v>
          </cell>
          <cell r="AD1119">
            <v>43812</v>
          </cell>
          <cell r="AE1119">
            <v>25385</v>
          </cell>
          <cell r="AF1119" t="str">
            <v>JPUKB03</v>
          </cell>
          <cell r="AG1119" t="str">
            <v>つるかぶと(予定)</v>
          </cell>
          <cell r="AH1119">
            <v>43812</v>
          </cell>
          <cell r="AI1119">
            <v>43813</v>
          </cell>
          <cell r="AJ1119" t="str">
            <v>IMOTO</v>
          </cell>
          <cell r="AK1119" t="str">
            <v>PI15-17 or PIM</v>
          </cell>
          <cell r="AL1119" t="str">
            <v>3FDU1</v>
          </cell>
          <cell r="AM1119" t="str">
            <v>志布志港（上組）</v>
          </cell>
          <cell r="AN1119" t="str">
            <v>7QDB1</v>
          </cell>
          <cell r="AO1119">
            <v>43808</v>
          </cell>
          <cell r="AP1119">
            <v>0.41666666666666669</v>
          </cell>
          <cell r="AQ1119" t="str">
            <v/>
          </cell>
          <cell r="AR1119" t="str">
            <v>神戸港　PI 15-17</v>
          </cell>
        </row>
        <row r="1120">
          <cell r="B1120" t="str">
            <v>RICVHD4636002</v>
          </cell>
          <cell r="C1120">
            <v>2</v>
          </cell>
          <cell r="D1120">
            <v>43808</v>
          </cell>
          <cell r="E1120">
            <v>0.41666666666666669</v>
          </cell>
          <cell r="G1120" t="str">
            <v>つるかぶと(予定)</v>
          </cell>
          <cell r="H1120">
            <v>43812</v>
          </cell>
          <cell r="I1120">
            <v>43813</v>
          </cell>
          <cell r="J1120" t="str">
            <v>JPUKB03JPSBS</v>
          </cell>
          <cell r="K1120" t="str">
            <v>RICVHD463600</v>
          </cell>
          <cell r="L1120" t="str">
            <v>CAIU9191996</v>
          </cell>
          <cell r="M1120" t="str">
            <v>D5</v>
          </cell>
          <cell r="N1120">
            <v>29890</v>
          </cell>
          <cell r="O1120" t="str">
            <v>NIIGATA SHIRYO CO., LTD.</v>
          </cell>
          <cell r="P1120" t="str">
            <v>USLAX</v>
          </cell>
          <cell r="Q1120" t="str">
            <v>JPUKB</v>
          </cell>
          <cell r="R1120" t="str">
            <v>JPSBS</v>
          </cell>
          <cell r="S1120" t="str">
            <v>Y</v>
          </cell>
          <cell r="T1120" t="str">
            <v>DR</v>
          </cell>
          <cell r="U1120" t="str">
            <v>HAY &amp; SIMILAR FORAGE PRODUCTS, N.O.S.</v>
          </cell>
          <cell r="V1120">
            <v>0</v>
          </cell>
          <cell r="W1120" t="str">
            <v>CMH</v>
          </cell>
          <cell r="X1120">
            <v>0</v>
          </cell>
          <cell r="Y1120">
            <v>0</v>
          </cell>
          <cell r="Z1120" t="str">
            <v>N</v>
          </cell>
          <cell r="AA1120" t="str">
            <v>HHDT0069W</v>
          </cell>
          <cell r="AB1120" t="str">
            <v>HENRY HUDSON BRIDGE</v>
          </cell>
          <cell r="AC1120" t="str">
            <v>FP1 W</v>
          </cell>
          <cell r="AD1120">
            <v>43812</v>
          </cell>
          <cell r="AE1120">
            <v>25512</v>
          </cell>
          <cell r="AF1120" t="str">
            <v>JPUKB03</v>
          </cell>
          <cell r="AG1120" t="str">
            <v>つるかぶと(予定)</v>
          </cell>
          <cell r="AH1120">
            <v>43812</v>
          </cell>
          <cell r="AI1120">
            <v>43813</v>
          </cell>
          <cell r="AJ1120" t="str">
            <v>IMOTO</v>
          </cell>
          <cell r="AK1120" t="str">
            <v>PI15-17 or PIM</v>
          </cell>
          <cell r="AL1120" t="str">
            <v>3FDU1</v>
          </cell>
          <cell r="AM1120" t="str">
            <v>志布志港（上組）</v>
          </cell>
          <cell r="AN1120" t="str">
            <v>7QDB1</v>
          </cell>
          <cell r="AO1120">
            <v>43808</v>
          </cell>
          <cell r="AP1120">
            <v>0.41666666666666669</v>
          </cell>
          <cell r="AQ1120" t="str">
            <v/>
          </cell>
          <cell r="AR1120" t="str">
            <v>神戸港　PI 15-17</v>
          </cell>
        </row>
        <row r="1121">
          <cell r="B1121" t="str">
            <v>RICVHD4636003</v>
          </cell>
          <cell r="C1121">
            <v>3</v>
          </cell>
          <cell r="D1121">
            <v>43808</v>
          </cell>
          <cell r="E1121">
            <v>0.41666666666666669</v>
          </cell>
          <cell r="G1121" t="str">
            <v>つるかぶと(予定)</v>
          </cell>
          <cell r="H1121">
            <v>43812</v>
          </cell>
          <cell r="I1121">
            <v>43813</v>
          </cell>
          <cell r="J1121" t="str">
            <v>JPUKB03JPSBS</v>
          </cell>
          <cell r="K1121" t="str">
            <v>RICVHD463600</v>
          </cell>
          <cell r="L1121" t="str">
            <v>TCNU6793930</v>
          </cell>
          <cell r="M1121" t="str">
            <v>D5</v>
          </cell>
          <cell r="N1121">
            <v>29893</v>
          </cell>
          <cell r="O1121" t="str">
            <v>NIIGATA SHIRYO CO., LTD.</v>
          </cell>
          <cell r="P1121" t="str">
            <v>USLAX</v>
          </cell>
          <cell r="Q1121" t="str">
            <v>JPUKB</v>
          </cell>
          <cell r="R1121" t="str">
            <v>JPSBS</v>
          </cell>
          <cell r="S1121" t="str">
            <v>Y</v>
          </cell>
          <cell r="T1121" t="str">
            <v>DR</v>
          </cell>
          <cell r="U1121" t="str">
            <v>HAY &amp; SIMILAR FORAGE PRODUCTS, N.O.S.</v>
          </cell>
          <cell r="V1121">
            <v>0</v>
          </cell>
          <cell r="W1121" t="str">
            <v>CMH</v>
          </cell>
          <cell r="X1121">
            <v>0</v>
          </cell>
          <cell r="Y1121">
            <v>0</v>
          </cell>
          <cell r="Z1121" t="str">
            <v>N</v>
          </cell>
          <cell r="AA1121" t="str">
            <v>HHDT0069W</v>
          </cell>
          <cell r="AB1121" t="str">
            <v>HENRY HUDSON BRIDGE</v>
          </cell>
          <cell r="AC1121" t="str">
            <v>FP1 W</v>
          </cell>
          <cell r="AD1121">
            <v>43812</v>
          </cell>
          <cell r="AE1121">
            <v>25630</v>
          </cell>
          <cell r="AF1121" t="str">
            <v>JPUKB03</v>
          </cell>
          <cell r="AG1121" t="str">
            <v>つるかぶと(予定)</v>
          </cell>
          <cell r="AH1121">
            <v>43812</v>
          </cell>
          <cell r="AI1121">
            <v>43813</v>
          </cell>
          <cell r="AJ1121" t="str">
            <v>IMOTO</v>
          </cell>
          <cell r="AK1121" t="str">
            <v>PI15-17 or PIM</v>
          </cell>
          <cell r="AL1121" t="str">
            <v>3FDU1</v>
          </cell>
          <cell r="AM1121" t="str">
            <v>志布志港（上組）</v>
          </cell>
          <cell r="AN1121" t="str">
            <v>7QDB1</v>
          </cell>
          <cell r="AO1121">
            <v>43808</v>
          </cell>
          <cell r="AP1121">
            <v>0.41666666666666669</v>
          </cell>
          <cell r="AQ1121" t="str">
            <v/>
          </cell>
          <cell r="AR1121" t="str">
            <v>神戸港　PI 15-17</v>
          </cell>
        </row>
        <row r="1122">
          <cell r="B1122" t="str">
            <v>RICVGL5488001</v>
          </cell>
          <cell r="C1122">
            <v>1</v>
          </cell>
          <cell r="D1122">
            <v>43808</v>
          </cell>
          <cell r="E1122">
            <v>0.41666666666666669</v>
          </cell>
          <cell r="G1122" t="str">
            <v>つるかぶと(予定)</v>
          </cell>
          <cell r="H1122">
            <v>43812</v>
          </cell>
          <cell r="I1122">
            <v>43813</v>
          </cell>
          <cell r="J1122" t="str">
            <v>JPUKB03JPSBS</v>
          </cell>
          <cell r="K1122" t="str">
            <v>RICVGL548800</v>
          </cell>
          <cell r="L1122" t="str">
            <v>TCLU5087892</v>
          </cell>
          <cell r="M1122" t="str">
            <v>D5</v>
          </cell>
          <cell r="N1122">
            <v>29795</v>
          </cell>
          <cell r="O1122" t="str">
            <v>YASUKANE JAPAN CO.,LTD.</v>
          </cell>
          <cell r="P1122" t="str">
            <v>USLAX</v>
          </cell>
          <cell r="Q1122" t="str">
            <v>JPUKB</v>
          </cell>
          <cell r="R1122" t="str">
            <v>JPSBS</v>
          </cell>
          <cell r="S1122" t="str">
            <v>Y</v>
          </cell>
          <cell r="T1122" t="str">
            <v>DR</v>
          </cell>
          <cell r="U1122" t="str">
            <v>HAY &amp; SIMILAR FORAGE PRODUCTS, N.O.S.</v>
          </cell>
          <cell r="V1122">
            <v>0</v>
          </cell>
          <cell r="W1122" t="str">
            <v>CMH</v>
          </cell>
          <cell r="X1122">
            <v>0</v>
          </cell>
          <cell r="Y1122">
            <v>0</v>
          </cell>
          <cell r="Z1122" t="str">
            <v>N</v>
          </cell>
          <cell r="AA1122" t="str">
            <v>HHDT0069W</v>
          </cell>
          <cell r="AB1122" t="str">
            <v>HENRY HUDSON BRIDGE</v>
          </cell>
          <cell r="AC1122" t="str">
            <v>FP1 W</v>
          </cell>
          <cell r="AD1122">
            <v>43812</v>
          </cell>
          <cell r="AE1122">
            <v>25453</v>
          </cell>
          <cell r="AF1122" t="str">
            <v>JPUKB03</v>
          </cell>
          <cell r="AG1122" t="str">
            <v>つるかぶと(予定)</v>
          </cell>
          <cell r="AH1122">
            <v>43812</v>
          </cell>
          <cell r="AI1122">
            <v>43813</v>
          </cell>
          <cell r="AJ1122" t="str">
            <v>IMOTO</v>
          </cell>
          <cell r="AK1122" t="str">
            <v>PI15-17 or PIM</v>
          </cell>
          <cell r="AL1122" t="str">
            <v>3FDU1</v>
          </cell>
          <cell r="AM1122" t="str">
            <v>志布志港（上組）</v>
          </cell>
          <cell r="AN1122" t="str">
            <v>7QDB1</v>
          </cell>
          <cell r="AO1122">
            <v>43808</v>
          </cell>
          <cell r="AP1122">
            <v>0.41666666666666669</v>
          </cell>
          <cell r="AQ1122" t="str">
            <v/>
          </cell>
          <cell r="AR1122" t="str">
            <v>神戸港　PI 15-17</v>
          </cell>
        </row>
        <row r="1123">
          <cell r="B1123" t="str">
            <v>RICVGL5488002</v>
          </cell>
          <cell r="C1123">
            <v>2</v>
          </cell>
          <cell r="D1123">
            <v>43808</v>
          </cell>
          <cell r="E1123">
            <v>0.41666666666666669</v>
          </cell>
          <cell r="G1123" t="str">
            <v>つるかぶと(予定)</v>
          </cell>
          <cell r="H1123">
            <v>43812</v>
          </cell>
          <cell r="I1123">
            <v>43813</v>
          </cell>
          <cell r="J1123" t="str">
            <v>JPUKB03JPSBS</v>
          </cell>
          <cell r="K1123" t="str">
            <v>RICVGL548800</v>
          </cell>
          <cell r="L1123" t="str">
            <v>TCLU6452670</v>
          </cell>
          <cell r="M1123" t="str">
            <v>D5</v>
          </cell>
          <cell r="N1123">
            <v>29792</v>
          </cell>
          <cell r="O1123" t="str">
            <v>YASUKANE JAPAN CO.,LTD.</v>
          </cell>
          <cell r="P1123" t="str">
            <v>USLAX</v>
          </cell>
          <cell r="Q1123" t="str">
            <v>JPUKB</v>
          </cell>
          <cell r="R1123" t="str">
            <v>JPSBS</v>
          </cell>
          <cell r="S1123" t="str">
            <v>Y</v>
          </cell>
          <cell r="T1123" t="str">
            <v>DR</v>
          </cell>
          <cell r="U1123" t="str">
            <v>HAY &amp; SIMILAR FORAGE PRODUCTS, N.O.S.</v>
          </cell>
          <cell r="V1123">
            <v>0</v>
          </cell>
          <cell r="W1123" t="str">
            <v>CMH</v>
          </cell>
          <cell r="X1123">
            <v>0</v>
          </cell>
          <cell r="Y1123">
            <v>0</v>
          </cell>
          <cell r="Z1123" t="str">
            <v>N</v>
          </cell>
          <cell r="AA1123" t="str">
            <v>HHDT0069W</v>
          </cell>
          <cell r="AB1123" t="str">
            <v>HENRY HUDSON BRIDGE</v>
          </cell>
          <cell r="AC1123" t="str">
            <v>FP1 W</v>
          </cell>
          <cell r="AD1123">
            <v>43812</v>
          </cell>
          <cell r="AE1123">
            <v>25413</v>
          </cell>
          <cell r="AF1123" t="str">
            <v>JPUKB03</v>
          </cell>
          <cell r="AG1123" t="str">
            <v>つるかぶと(予定)</v>
          </cell>
          <cell r="AH1123">
            <v>43812</v>
          </cell>
          <cell r="AI1123">
            <v>43813</v>
          </cell>
          <cell r="AJ1123" t="str">
            <v>IMOTO</v>
          </cell>
          <cell r="AK1123" t="str">
            <v>PI15-17 or PIM</v>
          </cell>
          <cell r="AL1123" t="str">
            <v>3FDU1</v>
          </cell>
          <cell r="AM1123" t="str">
            <v>志布志港（上組）</v>
          </cell>
          <cell r="AN1123" t="str">
            <v>7QDB1</v>
          </cell>
          <cell r="AO1123">
            <v>43808</v>
          </cell>
          <cell r="AP1123">
            <v>0.41666666666666669</v>
          </cell>
          <cell r="AQ1123" t="str">
            <v/>
          </cell>
          <cell r="AR1123" t="str">
            <v>神戸港　PI 15-17</v>
          </cell>
        </row>
        <row r="1124">
          <cell r="B1124" t="str">
            <v>RICVGL5488003</v>
          </cell>
          <cell r="C1124">
            <v>3</v>
          </cell>
          <cell r="D1124">
            <v>43808</v>
          </cell>
          <cell r="E1124">
            <v>0.41666666666666669</v>
          </cell>
          <cell r="G1124" t="str">
            <v>つるかぶと(予定)</v>
          </cell>
          <cell r="H1124">
            <v>43812</v>
          </cell>
          <cell r="I1124">
            <v>43813</v>
          </cell>
          <cell r="J1124" t="str">
            <v>JPUKB03JPSBS</v>
          </cell>
          <cell r="K1124" t="str">
            <v>RICVGL548800</v>
          </cell>
          <cell r="L1124" t="str">
            <v>TCNU7033059</v>
          </cell>
          <cell r="M1124" t="str">
            <v>D5</v>
          </cell>
          <cell r="N1124">
            <v>29793</v>
          </cell>
          <cell r="O1124" t="str">
            <v>YASUKANE JAPAN CO.,LTD.</v>
          </cell>
          <cell r="P1124" t="str">
            <v>USLAX</v>
          </cell>
          <cell r="Q1124" t="str">
            <v>JPUKB</v>
          </cell>
          <cell r="R1124" t="str">
            <v>JPSBS</v>
          </cell>
          <cell r="S1124" t="str">
            <v>Y</v>
          </cell>
          <cell r="T1124" t="str">
            <v>DR</v>
          </cell>
          <cell r="U1124" t="str">
            <v>HAY &amp; SIMILAR FORAGE PRODUCTS, N.O.S.</v>
          </cell>
          <cell r="V1124">
            <v>0</v>
          </cell>
          <cell r="W1124" t="str">
            <v>CMH</v>
          </cell>
          <cell r="X1124">
            <v>0</v>
          </cell>
          <cell r="Y1124">
            <v>0</v>
          </cell>
          <cell r="Z1124" t="str">
            <v>N</v>
          </cell>
          <cell r="AA1124" t="str">
            <v>HHDT0069W</v>
          </cell>
          <cell r="AB1124" t="str">
            <v>HENRY HUDSON BRIDGE</v>
          </cell>
          <cell r="AC1124" t="str">
            <v>FP1 W</v>
          </cell>
          <cell r="AD1124">
            <v>43812</v>
          </cell>
          <cell r="AE1124">
            <v>25464</v>
          </cell>
          <cell r="AF1124" t="str">
            <v>JPUKB03</v>
          </cell>
          <cell r="AG1124" t="str">
            <v>つるかぶと(予定)</v>
          </cell>
          <cell r="AH1124">
            <v>43812</v>
          </cell>
          <cell r="AI1124">
            <v>43813</v>
          </cell>
          <cell r="AJ1124" t="str">
            <v>IMOTO</v>
          </cell>
          <cell r="AK1124" t="str">
            <v>PI15-17 or PIM</v>
          </cell>
          <cell r="AL1124" t="str">
            <v>3FDU1</v>
          </cell>
          <cell r="AM1124" t="str">
            <v>志布志港（上組）</v>
          </cell>
          <cell r="AN1124" t="str">
            <v>7QDB1</v>
          </cell>
          <cell r="AO1124">
            <v>43808</v>
          </cell>
          <cell r="AP1124">
            <v>0.41666666666666669</v>
          </cell>
          <cell r="AQ1124" t="str">
            <v/>
          </cell>
          <cell r="AR1124" t="str">
            <v>神戸港　PI 15-17</v>
          </cell>
        </row>
        <row r="1125">
          <cell r="B1125" t="str">
            <v>RICVHM6596001</v>
          </cell>
          <cell r="C1125">
            <v>1</v>
          </cell>
          <cell r="D1125">
            <v>43808</v>
          </cell>
          <cell r="E1125">
            <v>0.41666666666666669</v>
          </cell>
          <cell r="G1125" t="str">
            <v>つるかぶと(予定)</v>
          </cell>
          <cell r="H1125">
            <v>43812</v>
          </cell>
          <cell r="I1125">
            <v>43813</v>
          </cell>
          <cell r="J1125" t="str">
            <v>JPUKB03JPSBS</v>
          </cell>
          <cell r="K1125" t="str">
            <v>RICVHM659600</v>
          </cell>
          <cell r="L1125" t="str">
            <v>ONEU0227217</v>
          </cell>
          <cell r="M1125" t="str">
            <v>D5</v>
          </cell>
          <cell r="N1125">
            <v>6669009</v>
          </cell>
          <cell r="O1125" t="str">
            <v>ZEN-NOH INTERNATIONAL CORPORATION</v>
          </cell>
          <cell r="P1125" t="str">
            <v>USLAX</v>
          </cell>
          <cell r="Q1125" t="str">
            <v>JPUKB</v>
          </cell>
          <cell r="R1125" t="str">
            <v>JPSBS</v>
          </cell>
          <cell r="S1125" t="str">
            <v>Y</v>
          </cell>
          <cell r="T1125" t="str">
            <v>DR</v>
          </cell>
          <cell r="U1125" t="str">
            <v>HAY &amp; SIMILAR FORAGE PRODUCTS, N.O.S.</v>
          </cell>
          <cell r="V1125">
            <v>0</v>
          </cell>
          <cell r="W1125" t="str">
            <v>CMH</v>
          </cell>
          <cell r="X1125">
            <v>0</v>
          </cell>
          <cell r="Y1125">
            <v>0</v>
          </cell>
          <cell r="Z1125" t="str">
            <v>N</v>
          </cell>
          <cell r="AA1125" t="str">
            <v>HHDT0069W</v>
          </cell>
          <cell r="AB1125" t="str">
            <v>HENRY HUDSON BRIDGE</v>
          </cell>
          <cell r="AC1125" t="str">
            <v>FP1 W</v>
          </cell>
          <cell r="AD1125">
            <v>43812</v>
          </cell>
          <cell r="AE1125">
            <v>23773</v>
          </cell>
          <cell r="AF1125" t="str">
            <v>JPUKB03</v>
          </cell>
          <cell r="AG1125" t="str">
            <v>つるかぶと(予定)</v>
          </cell>
          <cell r="AH1125">
            <v>43812</v>
          </cell>
          <cell r="AI1125">
            <v>43813</v>
          </cell>
          <cell r="AJ1125" t="str">
            <v>IMOTO</v>
          </cell>
          <cell r="AK1125" t="str">
            <v>PI15-17 or PIM</v>
          </cell>
          <cell r="AL1125" t="str">
            <v>3FDU1</v>
          </cell>
          <cell r="AM1125" t="str">
            <v>志布志港（上組）</v>
          </cell>
          <cell r="AN1125" t="str">
            <v>7QDB1</v>
          </cell>
          <cell r="AO1125">
            <v>43808</v>
          </cell>
          <cell r="AP1125">
            <v>0.41666666666666669</v>
          </cell>
          <cell r="AQ1125" t="str">
            <v/>
          </cell>
          <cell r="AR1125" t="str">
            <v>神戸港　PI 15-17</v>
          </cell>
        </row>
        <row r="1126">
          <cell r="B1126" t="str">
            <v>RICVHM6596002</v>
          </cell>
          <cell r="C1126">
            <v>2</v>
          </cell>
          <cell r="D1126">
            <v>43808</v>
          </cell>
          <cell r="E1126">
            <v>0.41666666666666669</v>
          </cell>
          <cell r="G1126" t="str">
            <v>つるかぶと(予定)</v>
          </cell>
          <cell r="H1126">
            <v>43812</v>
          </cell>
          <cell r="I1126">
            <v>43813</v>
          </cell>
          <cell r="J1126" t="str">
            <v>JPUKB03JPSBS</v>
          </cell>
          <cell r="K1126" t="str">
            <v>RICVHM659600</v>
          </cell>
          <cell r="L1126" t="str">
            <v>TCNU7534786</v>
          </cell>
          <cell r="M1126" t="str">
            <v>D5</v>
          </cell>
          <cell r="N1126">
            <v>6669004</v>
          </cell>
          <cell r="O1126" t="str">
            <v>ZEN-NOH INTERNATIONAL CORPORATION</v>
          </cell>
          <cell r="P1126" t="str">
            <v>USLAX</v>
          </cell>
          <cell r="Q1126" t="str">
            <v>JPUKB</v>
          </cell>
          <cell r="R1126" t="str">
            <v>JPSBS</v>
          </cell>
          <cell r="S1126" t="str">
            <v>Y</v>
          </cell>
          <cell r="T1126" t="str">
            <v>DR</v>
          </cell>
          <cell r="U1126" t="str">
            <v>HAY &amp; SIMILAR FORAGE PRODUCTS, N.O.S.</v>
          </cell>
          <cell r="V1126">
            <v>0</v>
          </cell>
          <cell r="W1126" t="str">
            <v>CMH</v>
          </cell>
          <cell r="X1126">
            <v>0</v>
          </cell>
          <cell r="Y1126">
            <v>0</v>
          </cell>
          <cell r="Z1126" t="str">
            <v>N</v>
          </cell>
          <cell r="AA1126" t="str">
            <v>HHDT0069W</v>
          </cell>
          <cell r="AB1126" t="str">
            <v>HENRY HUDSON BRIDGE</v>
          </cell>
          <cell r="AC1126" t="str">
            <v>FP1 W</v>
          </cell>
          <cell r="AD1126">
            <v>43812</v>
          </cell>
          <cell r="AE1126">
            <v>22851</v>
          </cell>
          <cell r="AF1126" t="str">
            <v>JPUKB03</v>
          </cell>
          <cell r="AG1126" t="str">
            <v>つるかぶと(予定)</v>
          </cell>
          <cell r="AH1126">
            <v>43812</v>
          </cell>
          <cell r="AI1126">
            <v>43813</v>
          </cell>
          <cell r="AJ1126" t="str">
            <v>IMOTO</v>
          </cell>
          <cell r="AK1126" t="str">
            <v>PI15-17 or PIM</v>
          </cell>
          <cell r="AL1126" t="str">
            <v>3FDU1</v>
          </cell>
          <cell r="AM1126" t="str">
            <v>志布志港（上組）</v>
          </cell>
          <cell r="AN1126" t="str">
            <v>7QDB1</v>
          </cell>
          <cell r="AO1126">
            <v>43808</v>
          </cell>
          <cell r="AP1126">
            <v>0.41666666666666669</v>
          </cell>
          <cell r="AQ1126" t="str">
            <v/>
          </cell>
          <cell r="AR1126" t="str">
            <v>神戸港　PI 15-17</v>
          </cell>
        </row>
        <row r="1127">
          <cell r="B1127" t="str">
            <v>OPOV044457001</v>
          </cell>
          <cell r="C1127">
            <v>1</v>
          </cell>
          <cell r="D1127">
            <v>43808</v>
          </cell>
          <cell r="E1127">
            <v>0.625</v>
          </cell>
          <cell r="G1127" t="str">
            <v>神若</v>
          </cell>
          <cell r="H1127">
            <v>43812</v>
          </cell>
          <cell r="I1127">
            <v>43813</v>
          </cell>
          <cell r="J1127" t="str">
            <v>JPUKB01JPHIJ</v>
          </cell>
          <cell r="K1127" t="str">
            <v>OPOV04445700</v>
          </cell>
          <cell r="L1127" t="str">
            <v>TLLU1114278</v>
          </cell>
          <cell r="M1127" t="str">
            <v>R5</v>
          </cell>
          <cell r="N1127" t="str">
            <v>PTAA01500</v>
          </cell>
          <cell r="O1127" t="str">
            <v>FUJI TRADING CO., LTD.</v>
          </cell>
          <cell r="P1127" t="str">
            <v>PTLEI</v>
          </cell>
          <cell r="Q1127" t="str">
            <v>JPUKB</v>
          </cell>
          <cell r="R1127" t="str">
            <v>JPHIJ</v>
          </cell>
          <cell r="S1127" t="str">
            <v>Y</v>
          </cell>
          <cell r="T1127" t="str">
            <v>RF</v>
          </cell>
          <cell r="U1127" t="str">
            <v>FOODSTUFFS, N.O.S.</v>
          </cell>
          <cell r="V1127">
            <v>-25</v>
          </cell>
          <cell r="W1127">
            <v>0</v>
          </cell>
          <cell r="Z1127" t="str">
            <v>N</v>
          </cell>
          <cell r="AA1127" t="str">
            <v>NOCT0061E</v>
          </cell>
          <cell r="AB1127" t="str">
            <v>NYK OCEANUS</v>
          </cell>
          <cell r="AC1127" t="str">
            <v>FP1</v>
          </cell>
          <cell r="AD1127">
            <v>43811</v>
          </cell>
          <cell r="AE1127">
            <v>29008</v>
          </cell>
          <cell r="AF1127" t="str">
            <v>JPUKB01</v>
          </cell>
          <cell r="AG1127" t="str">
            <v>神若</v>
          </cell>
          <cell r="AH1127">
            <v>43812</v>
          </cell>
          <cell r="AI1127">
            <v>43813</v>
          </cell>
          <cell r="AJ1127" t="str">
            <v>IMOTO</v>
          </cell>
          <cell r="AK1127" t="str">
            <v>六甲SBC</v>
          </cell>
          <cell r="AL1127" t="str">
            <v>3GDP1</v>
          </cell>
          <cell r="AM1127" t="str">
            <v>マツダロジスティクス（海田CT）</v>
          </cell>
          <cell r="AN1127" t="str">
            <v>3WRA4</v>
          </cell>
          <cell r="AO1127">
            <v>43808</v>
          </cell>
          <cell r="AP1127">
            <v>0.625</v>
          </cell>
          <cell r="AQ1127" t="str">
            <v/>
          </cell>
          <cell r="AR1127" t="str">
            <v>神戸港　六甲C-6/7号</v>
          </cell>
        </row>
        <row r="1128">
          <cell r="B1128" t="str">
            <v>DUBV046487001</v>
          </cell>
          <cell r="C1128">
            <v>1</v>
          </cell>
          <cell r="D1128">
            <v>43808</v>
          </cell>
          <cell r="E1128">
            <v>0.625</v>
          </cell>
          <cell r="G1128" t="str">
            <v>神若</v>
          </cell>
          <cell r="H1128">
            <v>43812</v>
          </cell>
          <cell r="I1128">
            <v>43813</v>
          </cell>
          <cell r="J1128" t="str">
            <v>JPUKB01JPHIJ</v>
          </cell>
          <cell r="K1128" t="str">
            <v>DUBV04648700</v>
          </cell>
          <cell r="L1128" t="str">
            <v>TCNU4858164</v>
          </cell>
          <cell r="M1128" t="str">
            <v>D5</v>
          </cell>
          <cell r="N1128">
            <v>15940765</v>
          </cell>
          <cell r="O1128" t="str">
            <v>MOL LOGISTICS (JAPAN) CO., LTD.</v>
          </cell>
          <cell r="P1128" t="str">
            <v>IEORK</v>
          </cell>
          <cell r="Q1128" t="str">
            <v>JPUKB</v>
          </cell>
          <cell r="R1128" t="str">
            <v>JPHIJ</v>
          </cell>
          <cell r="S1128" t="str">
            <v>Y</v>
          </cell>
          <cell r="T1128" t="str">
            <v>DR</v>
          </cell>
          <cell r="U1128" t="str">
            <v>PARTS FOR HEATERS &amp; SMALL HOME APPLIANCES</v>
          </cell>
          <cell r="W1128" t="str">
            <v>CMH</v>
          </cell>
          <cell r="Z1128" t="str">
            <v>N</v>
          </cell>
          <cell r="AA1128" t="str">
            <v>NOCT0061E</v>
          </cell>
          <cell r="AB1128" t="str">
            <v>NYK OCEANUS</v>
          </cell>
          <cell r="AC1128" t="str">
            <v>FP1</v>
          </cell>
          <cell r="AD1128">
            <v>43811</v>
          </cell>
          <cell r="AE1128">
            <v>8327</v>
          </cell>
          <cell r="AF1128" t="str">
            <v>JPUKB01</v>
          </cell>
          <cell r="AG1128" t="str">
            <v>神若</v>
          </cell>
          <cell r="AH1128">
            <v>43812</v>
          </cell>
          <cell r="AI1128">
            <v>43813</v>
          </cell>
          <cell r="AJ1128" t="str">
            <v>IMOTO</v>
          </cell>
          <cell r="AK1128" t="str">
            <v>六甲SBC</v>
          </cell>
          <cell r="AL1128" t="str">
            <v>3GDP1</v>
          </cell>
          <cell r="AM1128" t="str">
            <v>マツダロジスティクス（海田CT）</v>
          </cell>
          <cell r="AN1128" t="str">
            <v>3WRA4</v>
          </cell>
          <cell r="AO1128">
            <v>43808</v>
          </cell>
          <cell r="AP1128">
            <v>0.625</v>
          </cell>
          <cell r="AQ1128" t="str">
            <v/>
          </cell>
          <cell r="AR1128" t="str">
            <v>神戸港　六甲C-6/7号</v>
          </cell>
        </row>
        <row r="1129">
          <cell r="B1129" t="str">
            <v>LEHV364164001</v>
          </cell>
          <cell r="C1129">
            <v>1</v>
          </cell>
          <cell r="D1129">
            <v>43805</v>
          </cell>
          <cell r="E1129">
            <v>0.41666666666666669</v>
          </cell>
          <cell r="G1129" t="str">
            <v>ながら</v>
          </cell>
          <cell r="H1129">
            <v>43812</v>
          </cell>
          <cell r="I1129" t="str">
            <v>12/14.15</v>
          </cell>
          <cell r="J1129" t="str">
            <v>JPUKB01JPHKT</v>
          </cell>
          <cell r="K1129" t="str">
            <v>LEHV36416400</v>
          </cell>
          <cell r="L1129" t="str">
            <v>BEAU2760329</v>
          </cell>
          <cell r="M1129" t="str">
            <v>D2</v>
          </cell>
          <cell r="N1129" t="str">
            <v>#######</v>
          </cell>
          <cell r="O1129" t="str">
            <v>ASAHI BREWERIES, LTD.</v>
          </cell>
          <cell r="P1129" t="str">
            <v>FRLEH</v>
          </cell>
          <cell r="Q1129" t="str">
            <v>JPUKB</v>
          </cell>
          <cell r="R1129" t="str">
            <v>JPHKT</v>
          </cell>
          <cell r="S1129" t="str">
            <v>Y</v>
          </cell>
          <cell r="T1129" t="str">
            <v>DR</v>
          </cell>
          <cell r="U1129" t="str">
            <v>MALT, NOT ROASTED</v>
          </cell>
          <cell r="W1129" t="str">
            <v>CMH</v>
          </cell>
          <cell r="Z1129" t="str">
            <v>N</v>
          </cell>
          <cell r="AA1129" t="str">
            <v>NOCT0061E</v>
          </cell>
          <cell r="AB1129" t="str">
            <v>NYK OCEANUS</v>
          </cell>
          <cell r="AC1129" t="str">
            <v>FP1</v>
          </cell>
          <cell r="AD1129">
            <v>43811</v>
          </cell>
          <cell r="AE1129">
            <v>20203</v>
          </cell>
          <cell r="AF1129" t="str">
            <v>JPUKB01</v>
          </cell>
          <cell r="AG1129" t="str">
            <v>ながら</v>
          </cell>
          <cell r="AH1129">
            <v>43812</v>
          </cell>
          <cell r="AI1129" t="str">
            <v>12/14.15</v>
          </cell>
          <cell r="AJ1129" t="str">
            <v>IMOTO</v>
          </cell>
          <cell r="AK1129" t="str">
            <v>六甲SBC</v>
          </cell>
          <cell r="AL1129" t="str">
            <v>3GDP1</v>
          </cell>
          <cell r="AM1129" t="str">
            <v>香椎パークポート２号（博多港運）</v>
          </cell>
          <cell r="AN1129" t="str">
            <v>6TK26</v>
          </cell>
          <cell r="AO1129">
            <v>43805</v>
          </cell>
          <cell r="AP1129">
            <v>0.41666666666666669</v>
          </cell>
          <cell r="AQ1129" t="str">
            <v/>
          </cell>
          <cell r="AR1129" t="str">
            <v>神戸港　六甲C-6/7号</v>
          </cell>
        </row>
        <row r="1130">
          <cell r="B1130" t="str">
            <v>LEHV364164002</v>
          </cell>
          <cell r="C1130">
            <v>2</v>
          </cell>
          <cell r="D1130">
            <v>43805</v>
          </cell>
          <cell r="E1130">
            <v>0.41666666666666669</v>
          </cell>
          <cell r="G1130" t="str">
            <v>ながら</v>
          </cell>
          <cell r="H1130">
            <v>43812</v>
          </cell>
          <cell r="I1130" t="str">
            <v>12/14.15</v>
          </cell>
          <cell r="J1130" t="str">
            <v>JPUKB01JPHKT</v>
          </cell>
          <cell r="K1130" t="str">
            <v>LEHV36416400</v>
          </cell>
          <cell r="L1130" t="str">
            <v>BSIU2802722</v>
          </cell>
          <cell r="M1130" t="str">
            <v>D2</v>
          </cell>
          <cell r="N1130" t="str">
            <v>#######</v>
          </cell>
          <cell r="O1130" t="str">
            <v>ASAHI BREWERIES, LTD.</v>
          </cell>
          <cell r="P1130" t="str">
            <v>FRLEH</v>
          </cell>
          <cell r="Q1130" t="str">
            <v>JPUKB</v>
          </cell>
          <cell r="R1130" t="str">
            <v>JPHKT</v>
          </cell>
          <cell r="S1130" t="str">
            <v>Y</v>
          </cell>
          <cell r="T1130" t="str">
            <v>DR</v>
          </cell>
          <cell r="U1130" t="str">
            <v>MALT, NOT ROASTED</v>
          </cell>
          <cell r="W1130" t="str">
            <v>CMH</v>
          </cell>
          <cell r="Z1130" t="str">
            <v>N</v>
          </cell>
          <cell r="AA1130" t="str">
            <v>NOCT0061E</v>
          </cell>
          <cell r="AB1130" t="str">
            <v>NYK OCEANUS</v>
          </cell>
          <cell r="AC1130" t="str">
            <v>FP1</v>
          </cell>
          <cell r="AD1130">
            <v>43811</v>
          </cell>
          <cell r="AE1130">
            <v>20138</v>
          </cell>
          <cell r="AF1130" t="str">
            <v>JPUKB01</v>
          </cell>
          <cell r="AG1130" t="str">
            <v>ながら</v>
          </cell>
          <cell r="AH1130">
            <v>43812</v>
          </cell>
          <cell r="AI1130" t="str">
            <v>12/14.15</v>
          </cell>
          <cell r="AJ1130" t="str">
            <v>IMOTO</v>
          </cell>
          <cell r="AK1130" t="str">
            <v>六甲SBC</v>
          </cell>
          <cell r="AL1130" t="str">
            <v>3GDP1</v>
          </cell>
          <cell r="AM1130" t="str">
            <v>香椎パークポート２号（博多港運）</v>
          </cell>
          <cell r="AN1130" t="str">
            <v>6TK26</v>
          </cell>
          <cell r="AO1130">
            <v>43805</v>
          </cell>
          <cell r="AP1130">
            <v>0.41666666666666669</v>
          </cell>
          <cell r="AQ1130" t="str">
            <v/>
          </cell>
          <cell r="AR1130" t="str">
            <v>神戸港　六甲C-6/7号</v>
          </cell>
        </row>
        <row r="1131">
          <cell r="B1131" t="str">
            <v>LEHV364164003</v>
          </cell>
          <cell r="C1131">
            <v>3</v>
          </cell>
          <cell r="D1131">
            <v>43805</v>
          </cell>
          <cell r="E1131">
            <v>0.41666666666666669</v>
          </cell>
          <cell r="G1131" t="str">
            <v>ながら</v>
          </cell>
          <cell r="H1131">
            <v>43812</v>
          </cell>
          <cell r="I1131" t="str">
            <v>12/14.15</v>
          </cell>
          <cell r="J1131" t="str">
            <v>JPUKB01JPHKT</v>
          </cell>
          <cell r="K1131" t="str">
            <v>LEHV36416400</v>
          </cell>
          <cell r="L1131" t="str">
            <v>FCIU4545708</v>
          </cell>
          <cell r="M1131" t="str">
            <v>D2</v>
          </cell>
          <cell r="N1131" t="str">
            <v>#######</v>
          </cell>
          <cell r="O1131" t="str">
            <v>ASAHI BREWERIES, LTD.</v>
          </cell>
          <cell r="P1131" t="str">
            <v>FRLEH</v>
          </cell>
          <cell r="Q1131" t="str">
            <v>JPUKB</v>
          </cell>
          <cell r="R1131" t="str">
            <v>JPHKT</v>
          </cell>
          <cell r="S1131" t="str">
            <v>Y</v>
          </cell>
          <cell r="T1131" t="str">
            <v>DR</v>
          </cell>
          <cell r="U1131" t="str">
            <v>MALT, NOT ROASTED</v>
          </cell>
          <cell r="W1131" t="str">
            <v>CMH</v>
          </cell>
          <cell r="Z1131" t="str">
            <v>N</v>
          </cell>
          <cell r="AA1131" t="str">
            <v>NOCT0061E</v>
          </cell>
          <cell r="AB1131" t="str">
            <v>NYK OCEANUS</v>
          </cell>
          <cell r="AC1131" t="str">
            <v>FP1</v>
          </cell>
          <cell r="AD1131">
            <v>43811</v>
          </cell>
          <cell r="AE1131">
            <v>20173</v>
          </cell>
          <cell r="AF1131" t="str">
            <v>JPUKB01</v>
          </cell>
          <cell r="AG1131" t="str">
            <v>ながら</v>
          </cell>
          <cell r="AH1131">
            <v>43812</v>
          </cell>
          <cell r="AI1131" t="str">
            <v>12/14.15</v>
          </cell>
          <cell r="AJ1131" t="str">
            <v>IMOTO</v>
          </cell>
          <cell r="AK1131" t="str">
            <v>六甲SBC</v>
          </cell>
          <cell r="AL1131" t="str">
            <v>3GDP1</v>
          </cell>
          <cell r="AM1131" t="str">
            <v>香椎パークポート２号（博多港運）</v>
          </cell>
          <cell r="AN1131" t="str">
            <v>6TK26</v>
          </cell>
          <cell r="AO1131">
            <v>43805</v>
          </cell>
          <cell r="AP1131">
            <v>0.41666666666666669</v>
          </cell>
          <cell r="AQ1131" t="str">
            <v/>
          </cell>
          <cell r="AR1131" t="str">
            <v>神戸港　六甲C-6/7号</v>
          </cell>
        </row>
        <row r="1132">
          <cell r="B1132" t="str">
            <v>LEHV364164004</v>
          </cell>
          <cell r="C1132">
            <v>4</v>
          </cell>
          <cell r="D1132">
            <v>43805</v>
          </cell>
          <cell r="E1132">
            <v>0.41666666666666669</v>
          </cell>
          <cell r="G1132" t="str">
            <v>ながら</v>
          </cell>
          <cell r="H1132">
            <v>43812</v>
          </cell>
          <cell r="I1132" t="str">
            <v>12/14.15</v>
          </cell>
          <cell r="J1132" t="str">
            <v>JPUKB01JPHKT</v>
          </cell>
          <cell r="K1132" t="str">
            <v>LEHV36416400</v>
          </cell>
          <cell r="L1132" t="str">
            <v>KKTU7978746</v>
          </cell>
          <cell r="M1132" t="str">
            <v>D2</v>
          </cell>
          <cell r="N1132" t="str">
            <v>#######</v>
          </cell>
          <cell r="O1132" t="str">
            <v>ASAHI BREWERIES, LTD.</v>
          </cell>
          <cell r="P1132" t="str">
            <v>FRLEH</v>
          </cell>
          <cell r="Q1132" t="str">
            <v>JPUKB</v>
          </cell>
          <cell r="R1132" t="str">
            <v>JPHKT</v>
          </cell>
          <cell r="S1132" t="str">
            <v>Y</v>
          </cell>
          <cell r="T1132" t="str">
            <v>DR</v>
          </cell>
          <cell r="U1132" t="str">
            <v>MALT, NOT ROASTED</v>
          </cell>
          <cell r="W1132" t="str">
            <v>CMH</v>
          </cell>
          <cell r="Z1132" t="str">
            <v>N</v>
          </cell>
          <cell r="AA1132" t="str">
            <v>NOCT0061E</v>
          </cell>
          <cell r="AB1132" t="str">
            <v>NYK OCEANUS</v>
          </cell>
          <cell r="AC1132" t="str">
            <v>FP1</v>
          </cell>
          <cell r="AD1132">
            <v>43811</v>
          </cell>
          <cell r="AE1132">
            <v>20213</v>
          </cell>
          <cell r="AF1132" t="str">
            <v>JPUKB01</v>
          </cell>
          <cell r="AG1132" t="str">
            <v>ながら</v>
          </cell>
          <cell r="AH1132">
            <v>43812</v>
          </cell>
          <cell r="AI1132" t="str">
            <v>12/14.15</v>
          </cell>
          <cell r="AJ1132" t="str">
            <v>IMOTO</v>
          </cell>
          <cell r="AK1132" t="str">
            <v>六甲SBC</v>
          </cell>
          <cell r="AL1132" t="str">
            <v>3GDP1</v>
          </cell>
          <cell r="AM1132" t="str">
            <v>香椎パークポート２号（博多港運）</v>
          </cell>
          <cell r="AN1132" t="str">
            <v>6TK26</v>
          </cell>
          <cell r="AO1132">
            <v>43805</v>
          </cell>
          <cell r="AP1132">
            <v>0.41666666666666669</v>
          </cell>
          <cell r="AQ1132" t="str">
            <v/>
          </cell>
          <cell r="AR1132" t="str">
            <v>神戸港　六甲C-6/7号</v>
          </cell>
        </row>
        <row r="1133">
          <cell r="B1133" t="str">
            <v>LEHV364164005</v>
          </cell>
          <cell r="C1133">
            <v>5</v>
          </cell>
          <cell r="D1133">
            <v>43805</v>
          </cell>
          <cell r="E1133">
            <v>0.41666666666666669</v>
          </cell>
          <cell r="G1133" t="str">
            <v>ながら</v>
          </cell>
          <cell r="H1133">
            <v>43812</v>
          </cell>
          <cell r="I1133" t="str">
            <v>12/14.15</v>
          </cell>
          <cell r="J1133" t="str">
            <v>JPUKB01JPHKT</v>
          </cell>
          <cell r="K1133" t="str">
            <v>LEHV36416400</v>
          </cell>
          <cell r="L1133" t="str">
            <v>KKTU8083690</v>
          </cell>
          <cell r="M1133" t="str">
            <v>D2</v>
          </cell>
          <cell r="N1133" t="str">
            <v>#######</v>
          </cell>
          <cell r="O1133" t="str">
            <v>ASAHI BREWERIES, LTD.</v>
          </cell>
          <cell r="P1133" t="str">
            <v>FRLEH</v>
          </cell>
          <cell r="Q1133" t="str">
            <v>JPUKB</v>
          </cell>
          <cell r="R1133" t="str">
            <v>JPHKT</v>
          </cell>
          <cell r="S1133" t="str">
            <v>Y</v>
          </cell>
          <cell r="T1133" t="str">
            <v>DR</v>
          </cell>
          <cell r="U1133" t="str">
            <v>MALT, NOT ROASTED</v>
          </cell>
          <cell r="W1133" t="str">
            <v>CMH</v>
          </cell>
          <cell r="Z1133" t="str">
            <v>N</v>
          </cell>
          <cell r="AA1133" t="str">
            <v>NOCT0061E</v>
          </cell>
          <cell r="AB1133" t="str">
            <v>NYK OCEANUS</v>
          </cell>
          <cell r="AC1133" t="str">
            <v>FP1</v>
          </cell>
          <cell r="AD1133">
            <v>43811</v>
          </cell>
          <cell r="AE1133">
            <v>20211</v>
          </cell>
          <cell r="AF1133" t="str">
            <v>JPUKB01</v>
          </cell>
          <cell r="AG1133" t="str">
            <v>ながら</v>
          </cell>
          <cell r="AH1133">
            <v>43812</v>
          </cell>
          <cell r="AI1133" t="str">
            <v>12/14.15</v>
          </cell>
          <cell r="AJ1133" t="str">
            <v>IMOTO</v>
          </cell>
          <cell r="AK1133" t="str">
            <v>六甲SBC</v>
          </cell>
          <cell r="AL1133" t="str">
            <v>3GDP1</v>
          </cell>
          <cell r="AM1133" t="str">
            <v>香椎パークポート２号（博多港運）</v>
          </cell>
          <cell r="AN1133" t="str">
            <v>6TK26</v>
          </cell>
          <cell r="AO1133">
            <v>43805</v>
          </cell>
          <cell r="AP1133">
            <v>0.41666666666666669</v>
          </cell>
          <cell r="AQ1133" t="str">
            <v/>
          </cell>
          <cell r="AR1133" t="str">
            <v>神戸港　六甲C-6/7号</v>
          </cell>
        </row>
        <row r="1134">
          <cell r="B1134" t="str">
            <v>LEHV364164006</v>
          </cell>
          <cell r="C1134">
            <v>6</v>
          </cell>
          <cell r="D1134">
            <v>43805</v>
          </cell>
          <cell r="E1134">
            <v>0.41666666666666669</v>
          </cell>
          <cell r="G1134" t="str">
            <v>ながら</v>
          </cell>
          <cell r="H1134">
            <v>43812</v>
          </cell>
          <cell r="I1134" t="str">
            <v>12/14.15</v>
          </cell>
          <cell r="J1134" t="str">
            <v>JPUKB01JPHKT</v>
          </cell>
          <cell r="K1134" t="str">
            <v>LEHV36416400</v>
          </cell>
          <cell r="L1134" t="str">
            <v>NYKU3638786</v>
          </cell>
          <cell r="M1134" t="str">
            <v>D2</v>
          </cell>
          <cell r="N1134" t="str">
            <v>#######</v>
          </cell>
          <cell r="O1134" t="str">
            <v>ASAHI BREWERIES, LTD.</v>
          </cell>
          <cell r="P1134" t="str">
            <v>FRLEH</v>
          </cell>
          <cell r="Q1134" t="str">
            <v>JPUKB</v>
          </cell>
          <cell r="R1134" t="str">
            <v>JPHKT</v>
          </cell>
          <cell r="S1134" t="str">
            <v>Y</v>
          </cell>
          <cell r="T1134" t="str">
            <v>DR</v>
          </cell>
          <cell r="U1134" t="str">
            <v>MALT, NOT ROASTED</v>
          </cell>
          <cell r="W1134" t="str">
            <v>CMH</v>
          </cell>
          <cell r="Z1134" t="str">
            <v>N</v>
          </cell>
          <cell r="AA1134" t="str">
            <v>NOCT0061E</v>
          </cell>
          <cell r="AB1134" t="str">
            <v>NYK OCEANUS</v>
          </cell>
          <cell r="AC1134" t="str">
            <v>FP1</v>
          </cell>
          <cell r="AD1134">
            <v>43811</v>
          </cell>
          <cell r="AE1134">
            <v>20200</v>
          </cell>
          <cell r="AF1134" t="str">
            <v>JPUKB01</v>
          </cell>
          <cell r="AG1134" t="str">
            <v>ながら</v>
          </cell>
          <cell r="AH1134">
            <v>43812</v>
          </cell>
          <cell r="AI1134" t="str">
            <v>12/14.15</v>
          </cell>
          <cell r="AJ1134" t="str">
            <v>IMOTO</v>
          </cell>
          <cell r="AK1134" t="str">
            <v>六甲SBC</v>
          </cell>
          <cell r="AL1134" t="str">
            <v>3GDP1</v>
          </cell>
          <cell r="AM1134" t="str">
            <v>香椎パークポート２号（博多港運）</v>
          </cell>
          <cell r="AN1134" t="str">
            <v>6TK26</v>
          </cell>
          <cell r="AO1134">
            <v>43805</v>
          </cell>
          <cell r="AP1134">
            <v>0.41666666666666669</v>
          </cell>
          <cell r="AQ1134" t="str">
            <v/>
          </cell>
          <cell r="AR1134" t="str">
            <v>神戸港　六甲C-6/7号</v>
          </cell>
        </row>
        <row r="1135">
          <cell r="B1135" t="str">
            <v>LEHV364164007</v>
          </cell>
          <cell r="C1135">
            <v>7</v>
          </cell>
          <cell r="D1135">
            <v>43805</v>
          </cell>
          <cell r="E1135">
            <v>0.41666666666666669</v>
          </cell>
          <cell r="G1135" t="str">
            <v>ながら</v>
          </cell>
          <cell r="H1135">
            <v>43812</v>
          </cell>
          <cell r="I1135" t="str">
            <v>12/14.15</v>
          </cell>
          <cell r="J1135" t="str">
            <v>JPUKB01JPHKT</v>
          </cell>
          <cell r="K1135" t="str">
            <v>LEHV36416400</v>
          </cell>
          <cell r="L1135" t="str">
            <v>NYKU3729171</v>
          </cell>
          <cell r="M1135" t="str">
            <v>D2</v>
          </cell>
          <cell r="N1135" t="str">
            <v>278157,278158,TW</v>
          </cell>
          <cell r="O1135" t="str">
            <v>ASAHI BREWERIES, LTD.</v>
          </cell>
          <cell r="P1135" t="str">
            <v>FRLEH</v>
          </cell>
          <cell r="Q1135" t="str">
            <v>JPUKB</v>
          </cell>
          <cell r="R1135" t="str">
            <v>JPHKT</v>
          </cell>
          <cell r="S1135" t="str">
            <v>Y</v>
          </cell>
          <cell r="T1135" t="str">
            <v>DR</v>
          </cell>
          <cell r="U1135" t="str">
            <v>MALT, NOT ROASTED</v>
          </cell>
          <cell r="W1135" t="str">
            <v>CMH</v>
          </cell>
          <cell r="Z1135" t="str">
            <v>N</v>
          </cell>
          <cell r="AA1135" t="str">
            <v>NOCT0061E</v>
          </cell>
          <cell r="AB1135" t="str">
            <v>NYK OCEANUS</v>
          </cell>
          <cell r="AC1135" t="str">
            <v>FP1</v>
          </cell>
          <cell r="AD1135">
            <v>43811</v>
          </cell>
          <cell r="AE1135">
            <v>20194</v>
          </cell>
          <cell r="AF1135" t="str">
            <v>JPUKB01</v>
          </cell>
          <cell r="AG1135" t="str">
            <v>ながら</v>
          </cell>
          <cell r="AH1135">
            <v>43812</v>
          </cell>
          <cell r="AI1135" t="str">
            <v>12/14.15</v>
          </cell>
          <cell r="AJ1135" t="str">
            <v>IMOTO</v>
          </cell>
          <cell r="AK1135" t="str">
            <v>六甲SBC</v>
          </cell>
          <cell r="AL1135" t="str">
            <v>3GDP1</v>
          </cell>
          <cell r="AM1135" t="str">
            <v>香椎パークポート２号（博多港運）</v>
          </cell>
          <cell r="AN1135" t="str">
            <v>6TK26</v>
          </cell>
          <cell r="AO1135">
            <v>43805</v>
          </cell>
          <cell r="AP1135">
            <v>0.41666666666666669</v>
          </cell>
          <cell r="AQ1135" t="str">
            <v/>
          </cell>
          <cell r="AR1135" t="str">
            <v>神戸港　六甲C-6/7号</v>
          </cell>
        </row>
        <row r="1136">
          <cell r="B1136" t="str">
            <v>LEHV364164008</v>
          </cell>
          <cell r="C1136">
            <v>8</v>
          </cell>
          <cell r="D1136">
            <v>43805</v>
          </cell>
          <cell r="E1136">
            <v>0.41666666666666669</v>
          </cell>
          <cell r="G1136" t="str">
            <v>ながら</v>
          </cell>
          <cell r="H1136">
            <v>43812</v>
          </cell>
          <cell r="I1136" t="str">
            <v>12/14.15</v>
          </cell>
          <cell r="J1136" t="str">
            <v>JPUKB01JPHKT</v>
          </cell>
          <cell r="K1136" t="str">
            <v>LEHV36416400</v>
          </cell>
          <cell r="L1136" t="str">
            <v>NYKU3763134</v>
          </cell>
          <cell r="M1136" t="str">
            <v>D2</v>
          </cell>
          <cell r="N1136" t="str">
            <v>#######</v>
          </cell>
          <cell r="O1136" t="str">
            <v>ASAHI BREWERIES, LTD.</v>
          </cell>
          <cell r="P1136" t="str">
            <v>FRLEH</v>
          </cell>
          <cell r="Q1136" t="str">
            <v>JPUKB</v>
          </cell>
          <cell r="R1136" t="str">
            <v>JPHKT</v>
          </cell>
          <cell r="S1136" t="str">
            <v>Y</v>
          </cell>
          <cell r="T1136" t="str">
            <v>DR</v>
          </cell>
          <cell r="U1136" t="str">
            <v>MALT, NOT ROASTED</v>
          </cell>
          <cell r="W1136" t="str">
            <v>CMH</v>
          </cell>
          <cell r="Z1136" t="str">
            <v>N</v>
          </cell>
          <cell r="AA1136" t="str">
            <v>NOCT0061E</v>
          </cell>
          <cell r="AB1136" t="str">
            <v>NYK OCEANUS</v>
          </cell>
          <cell r="AC1136" t="str">
            <v>FP1</v>
          </cell>
          <cell r="AD1136">
            <v>43811</v>
          </cell>
          <cell r="AE1136">
            <v>20192</v>
          </cell>
          <cell r="AF1136" t="str">
            <v>JPUKB01</v>
          </cell>
          <cell r="AG1136" t="str">
            <v>ながら</v>
          </cell>
          <cell r="AH1136">
            <v>43812</v>
          </cell>
          <cell r="AI1136" t="str">
            <v>12/14.15</v>
          </cell>
          <cell r="AJ1136" t="str">
            <v>IMOTO</v>
          </cell>
          <cell r="AK1136" t="str">
            <v>六甲SBC</v>
          </cell>
          <cell r="AL1136" t="str">
            <v>3GDP1</v>
          </cell>
          <cell r="AM1136" t="str">
            <v>香椎パークポート２号（博多港運）</v>
          </cell>
          <cell r="AN1136" t="str">
            <v>6TK26</v>
          </cell>
          <cell r="AO1136">
            <v>43805</v>
          </cell>
          <cell r="AP1136">
            <v>0.41666666666666669</v>
          </cell>
          <cell r="AQ1136" t="str">
            <v/>
          </cell>
          <cell r="AR1136" t="str">
            <v>神戸港　六甲C-6/7号</v>
          </cell>
        </row>
        <row r="1137">
          <cell r="B1137" t="str">
            <v>LEHV364164009</v>
          </cell>
          <cell r="C1137">
            <v>9</v>
          </cell>
          <cell r="D1137">
            <v>43805</v>
          </cell>
          <cell r="E1137">
            <v>0.41666666666666669</v>
          </cell>
          <cell r="G1137" t="str">
            <v>ながら</v>
          </cell>
          <cell r="H1137">
            <v>43812</v>
          </cell>
          <cell r="I1137" t="str">
            <v>12/14.15</v>
          </cell>
          <cell r="J1137" t="str">
            <v>JPUKB01JPHKT</v>
          </cell>
          <cell r="K1137" t="str">
            <v>LEHV36416400</v>
          </cell>
          <cell r="L1137" t="str">
            <v>NYKU3933138</v>
          </cell>
          <cell r="M1137" t="str">
            <v>D2</v>
          </cell>
          <cell r="N1137" t="str">
            <v>#######</v>
          </cell>
          <cell r="O1137" t="str">
            <v>ASAHI BREWERIES, LTD.</v>
          </cell>
          <cell r="P1137" t="str">
            <v>FRLEH</v>
          </cell>
          <cell r="Q1137" t="str">
            <v>JPUKB</v>
          </cell>
          <cell r="R1137" t="str">
            <v>JPHKT</v>
          </cell>
          <cell r="S1137" t="str">
            <v>Y</v>
          </cell>
          <cell r="T1137" t="str">
            <v>DR</v>
          </cell>
          <cell r="U1137" t="str">
            <v>MALT, NOT ROASTED</v>
          </cell>
          <cell r="W1137" t="str">
            <v>CMH</v>
          </cell>
          <cell r="Z1137" t="str">
            <v>N</v>
          </cell>
          <cell r="AA1137" t="str">
            <v>NOCT0061E</v>
          </cell>
          <cell r="AB1137" t="str">
            <v>NYK OCEANUS</v>
          </cell>
          <cell r="AC1137" t="str">
            <v>FP1</v>
          </cell>
          <cell r="AD1137">
            <v>43811</v>
          </cell>
          <cell r="AE1137">
            <v>20180</v>
          </cell>
          <cell r="AF1137" t="str">
            <v>JPUKB01</v>
          </cell>
          <cell r="AG1137" t="str">
            <v>ながら</v>
          </cell>
          <cell r="AH1137">
            <v>43812</v>
          </cell>
          <cell r="AI1137" t="str">
            <v>12/14.15</v>
          </cell>
          <cell r="AJ1137" t="str">
            <v>IMOTO</v>
          </cell>
          <cell r="AK1137" t="str">
            <v>六甲SBC</v>
          </cell>
          <cell r="AL1137" t="str">
            <v>3GDP1</v>
          </cell>
          <cell r="AM1137" t="str">
            <v>香椎パークポート２号（博多港運）</v>
          </cell>
          <cell r="AN1137" t="str">
            <v>6TK26</v>
          </cell>
          <cell r="AO1137">
            <v>43805</v>
          </cell>
          <cell r="AP1137">
            <v>0.41666666666666669</v>
          </cell>
          <cell r="AQ1137" t="str">
            <v/>
          </cell>
          <cell r="AR1137" t="str">
            <v>神戸港　六甲C-6/7号</v>
          </cell>
        </row>
        <row r="1138">
          <cell r="B1138" t="str">
            <v>LEHV3641640010</v>
          </cell>
          <cell r="C1138">
            <v>10</v>
          </cell>
          <cell r="D1138">
            <v>43805</v>
          </cell>
          <cell r="E1138">
            <v>0.41666666666666669</v>
          </cell>
          <cell r="G1138" t="str">
            <v>ながら</v>
          </cell>
          <cell r="H1138">
            <v>43812</v>
          </cell>
          <cell r="I1138" t="str">
            <v>12/14.15</v>
          </cell>
          <cell r="J1138" t="str">
            <v>JPUKB01JPHKT</v>
          </cell>
          <cell r="K1138" t="str">
            <v>LEHV36416400</v>
          </cell>
          <cell r="L1138" t="str">
            <v>NYKU9832588</v>
          </cell>
          <cell r="M1138" t="str">
            <v>D2</v>
          </cell>
          <cell r="N1138" t="str">
            <v>#######</v>
          </cell>
          <cell r="O1138" t="str">
            <v>ASAHI BREWERIES, LTD.</v>
          </cell>
          <cell r="P1138" t="str">
            <v>FRLEH</v>
          </cell>
          <cell r="Q1138" t="str">
            <v>JPUKB</v>
          </cell>
          <cell r="R1138" t="str">
            <v>JPHKT</v>
          </cell>
          <cell r="S1138" t="str">
            <v>Y</v>
          </cell>
          <cell r="T1138" t="str">
            <v>DR</v>
          </cell>
          <cell r="U1138" t="str">
            <v>MALT, NOT ROASTED</v>
          </cell>
          <cell r="W1138" t="str">
            <v>CMH</v>
          </cell>
          <cell r="Z1138" t="str">
            <v>N</v>
          </cell>
          <cell r="AA1138" t="str">
            <v>NOCT0061E</v>
          </cell>
          <cell r="AB1138" t="str">
            <v>NYK OCEANUS</v>
          </cell>
          <cell r="AC1138" t="str">
            <v>FP1</v>
          </cell>
          <cell r="AD1138">
            <v>43811</v>
          </cell>
          <cell r="AE1138">
            <v>20182</v>
          </cell>
          <cell r="AF1138" t="str">
            <v>JPUKB01</v>
          </cell>
          <cell r="AG1138" t="str">
            <v>ながら</v>
          </cell>
          <cell r="AH1138">
            <v>43812</v>
          </cell>
          <cell r="AI1138" t="str">
            <v>12/14.15</v>
          </cell>
          <cell r="AJ1138" t="str">
            <v>IMOTO</v>
          </cell>
          <cell r="AK1138" t="str">
            <v>六甲SBC</v>
          </cell>
          <cell r="AL1138" t="str">
            <v>3GDP1</v>
          </cell>
          <cell r="AM1138" t="str">
            <v>香椎パークポート２号（博多港運）</v>
          </cell>
          <cell r="AN1138" t="str">
            <v>6TK26</v>
          </cell>
          <cell r="AO1138">
            <v>43805</v>
          </cell>
          <cell r="AP1138">
            <v>0.41666666666666669</v>
          </cell>
          <cell r="AQ1138" t="str">
            <v/>
          </cell>
          <cell r="AR1138" t="str">
            <v>神戸港　六甲C-6/7号</v>
          </cell>
        </row>
        <row r="1139">
          <cell r="B1139" t="str">
            <v>LEHV3641640011</v>
          </cell>
          <cell r="C1139">
            <v>11</v>
          </cell>
          <cell r="D1139">
            <v>43805</v>
          </cell>
          <cell r="E1139">
            <v>0.41666666666666669</v>
          </cell>
          <cell r="G1139" t="str">
            <v>ながら</v>
          </cell>
          <cell r="H1139">
            <v>43812</v>
          </cell>
          <cell r="I1139" t="str">
            <v>12/14.15</v>
          </cell>
          <cell r="J1139" t="str">
            <v>JPUKB01JPHKT</v>
          </cell>
          <cell r="K1139" t="str">
            <v>LEHV36416400</v>
          </cell>
          <cell r="L1139" t="str">
            <v>SEGU1335543</v>
          </cell>
          <cell r="M1139" t="str">
            <v>D2</v>
          </cell>
          <cell r="N1139" t="str">
            <v>#######</v>
          </cell>
          <cell r="O1139" t="str">
            <v>ASAHI BREWERIES, LTD.</v>
          </cell>
          <cell r="P1139" t="str">
            <v>FRLEH</v>
          </cell>
          <cell r="Q1139" t="str">
            <v>JPUKB</v>
          </cell>
          <cell r="R1139" t="str">
            <v>JPHKT</v>
          </cell>
          <cell r="S1139" t="str">
            <v>Y</v>
          </cell>
          <cell r="T1139" t="str">
            <v>DR</v>
          </cell>
          <cell r="U1139" t="str">
            <v>MALT, NOT ROASTED</v>
          </cell>
          <cell r="W1139" t="str">
            <v>CMH</v>
          </cell>
          <cell r="Z1139" t="str">
            <v>N</v>
          </cell>
          <cell r="AA1139" t="str">
            <v>NOCT0061E</v>
          </cell>
          <cell r="AB1139" t="str">
            <v>NYK OCEANUS</v>
          </cell>
          <cell r="AC1139" t="str">
            <v>FP1</v>
          </cell>
          <cell r="AD1139">
            <v>43811</v>
          </cell>
          <cell r="AE1139">
            <v>20165</v>
          </cell>
          <cell r="AF1139" t="str">
            <v>JPUKB01</v>
          </cell>
          <cell r="AG1139" t="str">
            <v>ながら</v>
          </cell>
          <cell r="AH1139">
            <v>43812</v>
          </cell>
          <cell r="AI1139" t="str">
            <v>12/14.15</v>
          </cell>
          <cell r="AJ1139" t="str">
            <v>IMOTO</v>
          </cell>
          <cell r="AK1139" t="str">
            <v>六甲SBC</v>
          </cell>
          <cell r="AL1139" t="str">
            <v>3GDP1</v>
          </cell>
          <cell r="AM1139" t="str">
            <v>香椎パークポート２号（博多港運）</v>
          </cell>
          <cell r="AN1139" t="str">
            <v>6TK26</v>
          </cell>
          <cell r="AO1139">
            <v>43805</v>
          </cell>
          <cell r="AP1139">
            <v>0.41666666666666669</v>
          </cell>
          <cell r="AQ1139" t="str">
            <v/>
          </cell>
          <cell r="AR1139" t="str">
            <v>神戸港　六甲C-6/7号</v>
          </cell>
        </row>
        <row r="1140">
          <cell r="B1140" t="str">
            <v>LEHV3641640012</v>
          </cell>
          <cell r="C1140">
            <v>12</v>
          </cell>
          <cell r="D1140">
            <v>43805</v>
          </cell>
          <cell r="E1140">
            <v>0.41666666666666669</v>
          </cell>
          <cell r="G1140" t="str">
            <v>ながら</v>
          </cell>
          <cell r="H1140">
            <v>43812</v>
          </cell>
          <cell r="I1140" t="str">
            <v>12/14.15</v>
          </cell>
          <cell r="J1140" t="str">
            <v>JPUKB01JPHKT</v>
          </cell>
          <cell r="K1140" t="str">
            <v>LEHV36416400</v>
          </cell>
          <cell r="L1140" t="str">
            <v>TCLU1972176</v>
          </cell>
          <cell r="M1140" t="str">
            <v>D2</v>
          </cell>
          <cell r="N1140" t="str">
            <v>#######</v>
          </cell>
          <cell r="O1140" t="str">
            <v>ASAHI BREWERIES, LTD.</v>
          </cell>
          <cell r="P1140" t="str">
            <v>FRLEH</v>
          </cell>
          <cell r="Q1140" t="str">
            <v>JPUKB</v>
          </cell>
          <cell r="R1140" t="str">
            <v>JPHKT</v>
          </cell>
          <cell r="S1140" t="str">
            <v>Y</v>
          </cell>
          <cell r="T1140" t="str">
            <v>DR</v>
          </cell>
          <cell r="U1140" t="str">
            <v>MALT, NOT ROASTED</v>
          </cell>
          <cell r="W1140" t="str">
            <v>CMH</v>
          </cell>
          <cell r="Z1140" t="str">
            <v>N</v>
          </cell>
          <cell r="AA1140" t="str">
            <v>NOCT0061E</v>
          </cell>
          <cell r="AB1140" t="str">
            <v>NYK OCEANUS</v>
          </cell>
          <cell r="AC1140" t="str">
            <v>FP1</v>
          </cell>
          <cell r="AD1140">
            <v>43811</v>
          </cell>
          <cell r="AE1140">
            <v>20216</v>
          </cell>
          <cell r="AF1140" t="str">
            <v>JPUKB01</v>
          </cell>
          <cell r="AG1140" t="str">
            <v>ながら</v>
          </cell>
          <cell r="AH1140">
            <v>43812</v>
          </cell>
          <cell r="AI1140" t="str">
            <v>12/14.15</v>
          </cell>
          <cell r="AJ1140" t="str">
            <v>IMOTO</v>
          </cell>
          <cell r="AK1140" t="str">
            <v>六甲SBC</v>
          </cell>
          <cell r="AL1140" t="str">
            <v>3GDP1</v>
          </cell>
          <cell r="AM1140" t="str">
            <v>香椎パークポート２号（博多港運）</v>
          </cell>
          <cell r="AN1140" t="str">
            <v>6TK26</v>
          </cell>
          <cell r="AO1140">
            <v>43805</v>
          </cell>
          <cell r="AP1140">
            <v>0.41666666666666669</v>
          </cell>
          <cell r="AQ1140" t="str">
            <v/>
          </cell>
          <cell r="AR1140" t="str">
            <v>神戸港　六甲C-6/7号</v>
          </cell>
        </row>
        <row r="1141">
          <cell r="B1141" t="str">
            <v>LEHV3641640013</v>
          </cell>
          <cell r="C1141">
            <v>13</v>
          </cell>
          <cell r="D1141">
            <v>43805</v>
          </cell>
          <cell r="E1141">
            <v>0.41666666666666669</v>
          </cell>
          <cell r="G1141" t="str">
            <v>ながら</v>
          </cell>
          <cell r="H1141">
            <v>43812</v>
          </cell>
          <cell r="I1141" t="str">
            <v>12/14.15</v>
          </cell>
          <cell r="J1141" t="str">
            <v>JPUKB01JPHKT</v>
          </cell>
          <cell r="K1141" t="str">
            <v>LEHV36416400</v>
          </cell>
          <cell r="L1141" t="str">
            <v>TCLU6862850</v>
          </cell>
          <cell r="M1141" t="str">
            <v>D2</v>
          </cell>
          <cell r="N1141" t="str">
            <v>#######</v>
          </cell>
          <cell r="O1141" t="str">
            <v>ASAHI BREWERIES, LTD.</v>
          </cell>
          <cell r="P1141" t="str">
            <v>FRLEH</v>
          </cell>
          <cell r="Q1141" t="str">
            <v>JPUKB</v>
          </cell>
          <cell r="R1141" t="str">
            <v>JPHKT</v>
          </cell>
          <cell r="S1141" t="str">
            <v>Y</v>
          </cell>
          <cell r="T1141" t="str">
            <v>DR</v>
          </cell>
          <cell r="U1141" t="str">
            <v>MALT, NOT ROASTED</v>
          </cell>
          <cell r="W1141" t="str">
            <v>CMH</v>
          </cell>
          <cell r="Z1141" t="str">
            <v>N</v>
          </cell>
          <cell r="AA1141" t="str">
            <v>NOCT0061E</v>
          </cell>
          <cell r="AB1141" t="str">
            <v>NYK OCEANUS</v>
          </cell>
          <cell r="AC1141" t="str">
            <v>FP1</v>
          </cell>
          <cell r="AD1141">
            <v>43811</v>
          </cell>
          <cell r="AE1141">
            <v>20185</v>
          </cell>
          <cell r="AF1141" t="str">
            <v>JPUKB01</v>
          </cell>
          <cell r="AG1141" t="str">
            <v>ながら</v>
          </cell>
          <cell r="AH1141">
            <v>43812</v>
          </cell>
          <cell r="AI1141" t="str">
            <v>12/14.15</v>
          </cell>
          <cell r="AJ1141" t="str">
            <v>IMOTO</v>
          </cell>
          <cell r="AK1141" t="str">
            <v>六甲SBC</v>
          </cell>
          <cell r="AL1141" t="str">
            <v>3GDP1</v>
          </cell>
          <cell r="AM1141" t="str">
            <v>香椎パークポート２号（博多港運）</v>
          </cell>
          <cell r="AN1141" t="str">
            <v>6TK26</v>
          </cell>
          <cell r="AO1141">
            <v>43805</v>
          </cell>
          <cell r="AP1141">
            <v>0.41666666666666669</v>
          </cell>
          <cell r="AQ1141" t="str">
            <v/>
          </cell>
          <cell r="AR1141" t="str">
            <v>神戸港　六甲C-6/7号</v>
          </cell>
        </row>
        <row r="1142">
          <cell r="B1142" t="str">
            <v>LEHV3641640014</v>
          </cell>
          <cell r="C1142">
            <v>14</v>
          </cell>
          <cell r="D1142">
            <v>43805</v>
          </cell>
          <cell r="E1142">
            <v>0.41666666666666669</v>
          </cell>
          <cell r="G1142" t="str">
            <v>ながら</v>
          </cell>
          <cell r="H1142">
            <v>43812</v>
          </cell>
          <cell r="I1142" t="str">
            <v>12/14.15</v>
          </cell>
          <cell r="J1142" t="str">
            <v>JPUKB01JPHKT</v>
          </cell>
          <cell r="K1142" t="str">
            <v>LEHV36416400</v>
          </cell>
          <cell r="L1142" t="str">
            <v>TCLU6903706</v>
          </cell>
          <cell r="M1142" t="str">
            <v>D2</v>
          </cell>
          <cell r="N1142" t="str">
            <v>278165,278166,TW</v>
          </cell>
          <cell r="O1142" t="str">
            <v>ASAHI BREWERIES, LTD.</v>
          </cell>
          <cell r="P1142" t="str">
            <v>FRLEH</v>
          </cell>
          <cell r="Q1142" t="str">
            <v>JPUKB</v>
          </cell>
          <cell r="R1142" t="str">
            <v>JPHKT</v>
          </cell>
          <cell r="S1142" t="str">
            <v>Y</v>
          </cell>
          <cell r="T1142" t="str">
            <v>DR</v>
          </cell>
          <cell r="U1142" t="str">
            <v>MALT, NOT ROASTED</v>
          </cell>
          <cell r="W1142" t="str">
            <v>CMH</v>
          </cell>
          <cell r="Z1142" t="str">
            <v>N</v>
          </cell>
          <cell r="AA1142" t="str">
            <v>NOCT0061E</v>
          </cell>
          <cell r="AB1142" t="str">
            <v>NYK OCEANUS</v>
          </cell>
          <cell r="AC1142" t="str">
            <v>FP1</v>
          </cell>
          <cell r="AD1142">
            <v>43811</v>
          </cell>
          <cell r="AE1142">
            <v>20186</v>
          </cell>
          <cell r="AF1142" t="str">
            <v>JPUKB01</v>
          </cell>
          <cell r="AG1142" t="str">
            <v>ながら</v>
          </cell>
          <cell r="AH1142">
            <v>43812</v>
          </cell>
          <cell r="AI1142" t="str">
            <v>12/14.15</v>
          </cell>
          <cell r="AJ1142" t="str">
            <v>IMOTO</v>
          </cell>
          <cell r="AK1142" t="str">
            <v>六甲SBC</v>
          </cell>
          <cell r="AL1142" t="str">
            <v>3GDP1</v>
          </cell>
          <cell r="AM1142" t="str">
            <v>香椎パークポート２号（博多港運）</v>
          </cell>
          <cell r="AN1142" t="str">
            <v>6TK26</v>
          </cell>
          <cell r="AO1142">
            <v>43805</v>
          </cell>
          <cell r="AP1142">
            <v>0.41666666666666669</v>
          </cell>
          <cell r="AQ1142" t="str">
            <v/>
          </cell>
          <cell r="AR1142" t="str">
            <v>神戸港　六甲C-6/7号</v>
          </cell>
        </row>
        <row r="1143">
          <cell r="B1143" t="str">
            <v>LEHV3641640015</v>
          </cell>
          <cell r="C1143">
            <v>15</v>
          </cell>
          <cell r="D1143">
            <v>43805</v>
          </cell>
          <cell r="E1143">
            <v>0.41666666666666669</v>
          </cell>
          <cell r="G1143" t="str">
            <v>ながら</v>
          </cell>
          <cell r="H1143">
            <v>43812</v>
          </cell>
          <cell r="I1143" t="str">
            <v>12/14.15</v>
          </cell>
          <cell r="J1143" t="str">
            <v>JPUKB01JPHKT</v>
          </cell>
          <cell r="K1143" t="str">
            <v>LEHV36416400</v>
          </cell>
          <cell r="L1143" t="str">
            <v>TRHU1744449</v>
          </cell>
          <cell r="M1143" t="str">
            <v>D2</v>
          </cell>
          <cell r="N1143" t="str">
            <v>#######</v>
          </cell>
          <cell r="O1143" t="str">
            <v>ASAHI BREWERIES, LTD.</v>
          </cell>
          <cell r="P1143" t="str">
            <v>FRLEH</v>
          </cell>
          <cell r="Q1143" t="str">
            <v>JPUKB</v>
          </cell>
          <cell r="R1143" t="str">
            <v>JPHKT</v>
          </cell>
          <cell r="S1143" t="str">
            <v>Y</v>
          </cell>
          <cell r="T1143" t="str">
            <v>DR</v>
          </cell>
          <cell r="U1143" t="str">
            <v>MALT, NOT ROASTED</v>
          </cell>
          <cell r="W1143" t="str">
            <v>CMH</v>
          </cell>
          <cell r="Z1143" t="str">
            <v>N</v>
          </cell>
          <cell r="AA1143" t="str">
            <v>NOCT0061E</v>
          </cell>
          <cell r="AB1143" t="str">
            <v>NYK OCEANUS</v>
          </cell>
          <cell r="AC1143" t="str">
            <v>FP1</v>
          </cell>
          <cell r="AD1143">
            <v>43811</v>
          </cell>
          <cell r="AE1143">
            <v>20465</v>
          </cell>
          <cell r="AF1143" t="str">
            <v>JPUKB01</v>
          </cell>
          <cell r="AG1143" t="str">
            <v>ながら</v>
          </cell>
          <cell r="AH1143">
            <v>43812</v>
          </cell>
          <cell r="AI1143" t="str">
            <v>12/14.15</v>
          </cell>
          <cell r="AJ1143" t="str">
            <v>IMOTO</v>
          </cell>
          <cell r="AK1143" t="str">
            <v>六甲SBC</v>
          </cell>
          <cell r="AL1143" t="str">
            <v>3GDP1</v>
          </cell>
          <cell r="AM1143" t="str">
            <v>香椎パークポート２号（博多港運）</v>
          </cell>
          <cell r="AN1143" t="str">
            <v>6TK26</v>
          </cell>
          <cell r="AO1143">
            <v>43805</v>
          </cell>
          <cell r="AP1143">
            <v>0.41666666666666669</v>
          </cell>
          <cell r="AQ1143" t="str">
            <v/>
          </cell>
          <cell r="AR1143" t="str">
            <v>神戸港　六甲C-6/7号</v>
          </cell>
        </row>
        <row r="1144">
          <cell r="B1144" t="str">
            <v>LEHV3641640016</v>
          </cell>
          <cell r="C1144">
            <v>16</v>
          </cell>
          <cell r="D1144">
            <v>43805</v>
          </cell>
          <cell r="E1144">
            <v>0.41666666666666669</v>
          </cell>
          <cell r="G1144" t="str">
            <v>ながら</v>
          </cell>
          <cell r="H1144">
            <v>43812</v>
          </cell>
          <cell r="I1144" t="str">
            <v>12/14.15</v>
          </cell>
          <cell r="J1144" t="str">
            <v>JPUKB01JPHKT</v>
          </cell>
          <cell r="K1144" t="str">
            <v>LEHV36416400</v>
          </cell>
          <cell r="L1144" t="str">
            <v>TRHU3936190</v>
          </cell>
          <cell r="M1144" t="str">
            <v>D2</v>
          </cell>
          <cell r="N1144" t="str">
            <v>#######</v>
          </cell>
          <cell r="O1144" t="str">
            <v>ASAHI BREWERIES, LTD.</v>
          </cell>
          <cell r="P1144" t="str">
            <v>FRLEH</v>
          </cell>
          <cell r="Q1144" t="str">
            <v>JPUKB</v>
          </cell>
          <cell r="R1144" t="str">
            <v>JPHKT</v>
          </cell>
          <cell r="S1144" t="str">
            <v>Y</v>
          </cell>
          <cell r="T1144" t="str">
            <v>DR</v>
          </cell>
          <cell r="U1144" t="str">
            <v>MALT, NOT ROASTED</v>
          </cell>
          <cell r="W1144" t="str">
            <v>CMH</v>
          </cell>
          <cell r="Z1144" t="str">
            <v>N</v>
          </cell>
          <cell r="AA1144" t="str">
            <v>NOCT0061E</v>
          </cell>
          <cell r="AB1144" t="str">
            <v>NYK OCEANUS</v>
          </cell>
          <cell r="AC1144" t="str">
            <v>FP1</v>
          </cell>
          <cell r="AD1144">
            <v>43811</v>
          </cell>
          <cell r="AE1144">
            <v>20092</v>
          </cell>
          <cell r="AF1144" t="str">
            <v>JPUKB01</v>
          </cell>
          <cell r="AG1144" t="str">
            <v>ながら</v>
          </cell>
          <cell r="AH1144">
            <v>43812</v>
          </cell>
          <cell r="AI1144" t="str">
            <v>12/14.15</v>
          </cell>
          <cell r="AJ1144" t="str">
            <v>IMOTO</v>
          </cell>
          <cell r="AK1144" t="str">
            <v>六甲SBC</v>
          </cell>
          <cell r="AL1144" t="str">
            <v>3GDP1</v>
          </cell>
          <cell r="AM1144" t="str">
            <v>香椎パークポート２号（博多港運）</v>
          </cell>
          <cell r="AN1144" t="str">
            <v>6TK26</v>
          </cell>
          <cell r="AO1144">
            <v>43805</v>
          </cell>
          <cell r="AP1144">
            <v>0.41666666666666669</v>
          </cell>
          <cell r="AQ1144" t="str">
            <v/>
          </cell>
          <cell r="AR1144" t="str">
            <v>神戸港　六甲C-6/7号</v>
          </cell>
        </row>
        <row r="1145">
          <cell r="B1145" t="str">
            <v>MBAV003867001</v>
          </cell>
          <cell r="C1145">
            <v>1</v>
          </cell>
          <cell r="D1145">
            <v>43805</v>
          </cell>
          <cell r="E1145">
            <v>0.41666666666666669</v>
          </cell>
          <cell r="G1145" t="str">
            <v>ながら</v>
          </cell>
          <cell r="H1145">
            <v>43812</v>
          </cell>
          <cell r="I1145" t="str">
            <v>12/14.15</v>
          </cell>
          <cell r="J1145" t="str">
            <v>JPUKB01JPHKT</v>
          </cell>
          <cell r="K1145" t="str">
            <v>MBAV00386700</v>
          </cell>
          <cell r="L1145" t="str">
            <v>TEMU0609625</v>
          </cell>
          <cell r="M1145" t="str">
            <v>D2</v>
          </cell>
          <cell r="N1145" t="str">
            <v>SG6566704A,A104579</v>
          </cell>
          <cell r="O1145" t="str">
            <v>BB TRADING CO., LTD.</v>
          </cell>
          <cell r="P1145" t="str">
            <v>KEMBA</v>
          </cell>
          <cell r="Q1145" t="str">
            <v>JPUKB</v>
          </cell>
          <cell r="R1145" t="str">
            <v>JPHKT</v>
          </cell>
          <cell r="S1145" t="str">
            <v>Y</v>
          </cell>
          <cell r="T1145" t="str">
            <v>DR</v>
          </cell>
          <cell r="U1145" t="str">
            <v>VERMICULITE, PERLITE &amp; CHLORITES, CRUDE, UNEXPANDED</v>
          </cell>
          <cell r="W1145" t="str">
            <v>CMH</v>
          </cell>
          <cell r="Z1145" t="str">
            <v>N</v>
          </cell>
          <cell r="AA1145" t="str">
            <v>NOCT0061E</v>
          </cell>
          <cell r="AB1145" t="str">
            <v>NYK OCEANUS</v>
          </cell>
          <cell r="AC1145" t="str">
            <v>FP1</v>
          </cell>
          <cell r="AD1145">
            <v>43811</v>
          </cell>
          <cell r="AE1145">
            <v>24240</v>
          </cell>
          <cell r="AF1145" t="str">
            <v>JPUKB01</v>
          </cell>
          <cell r="AG1145" t="str">
            <v>ながら</v>
          </cell>
          <cell r="AH1145">
            <v>43812</v>
          </cell>
          <cell r="AI1145" t="str">
            <v>12/14.15</v>
          </cell>
          <cell r="AJ1145" t="str">
            <v>IMOTO</v>
          </cell>
          <cell r="AK1145" t="str">
            <v>六甲SBC</v>
          </cell>
          <cell r="AL1145" t="str">
            <v>3GDP1</v>
          </cell>
          <cell r="AM1145" t="str">
            <v>香椎パークポート２号（博多港運）</v>
          </cell>
          <cell r="AN1145" t="str">
            <v>6TK26</v>
          </cell>
          <cell r="AO1145">
            <v>43805</v>
          </cell>
          <cell r="AP1145">
            <v>0.41666666666666669</v>
          </cell>
          <cell r="AQ1145" t="str">
            <v/>
          </cell>
          <cell r="AR1145" t="str">
            <v>神戸港　六甲C-6/7号</v>
          </cell>
        </row>
        <row r="1146">
          <cell r="B1146" t="str">
            <v>MBAV003867002</v>
          </cell>
          <cell r="C1146">
            <v>2</v>
          </cell>
          <cell r="D1146">
            <v>43805</v>
          </cell>
          <cell r="E1146">
            <v>0.41666666666666669</v>
          </cell>
          <cell r="G1146" t="str">
            <v>ながら</v>
          </cell>
          <cell r="H1146">
            <v>43812</v>
          </cell>
          <cell r="I1146" t="str">
            <v>12/14.15</v>
          </cell>
          <cell r="J1146" t="str">
            <v>JPUKB01JPHKT</v>
          </cell>
          <cell r="K1146" t="str">
            <v>MBAV00386700</v>
          </cell>
          <cell r="L1146" t="str">
            <v>TEMU5953530</v>
          </cell>
          <cell r="M1146" t="str">
            <v>D2</v>
          </cell>
          <cell r="N1146" t="str">
            <v>SG6658793,A104571</v>
          </cell>
          <cell r="O1146" t="str">
            <v>BB TRADING CO., LTD.</v>
          </cell>
          <cell r="P1146" t="str">
            <v>KEMBA</v>
          </cell>
          <cell r="Q1146" t="str">
            <v>JPUKB</v>
          </cell>
          <cell r="R1146" t="str">
            <v>JPHKT</v>
          </cell>
          <cell r="S1146" t="str">
            <v>Y</v>
          </cell>
          <cell r="T1146" t="str">
            <v>DR</v>
          </cell>
          <cell r="U1146" t="str">
            <v>VERMICULITE, PERLITE &amp; CHLORITES, CRUDE, UNEXPANDED</v>
          </cell>
          <cell r="W1146" t="str">
            <v>CMH</v>
          </cell>
          <cell r="Z1146" t="str">
            <v>N</v>
          </cell>
          <cell r="AA1146" t="str">
            <v>NOCT0061E</v>
          </cell>
          <cell r="AB1146" t="str">
            <v>NYK OCEANUS</v>
          </cell>
          <cell r="AC1146" t="str">
            <v>FP1</v>
          </cell>
          <cell r="AD1146">
            <v>43811</v>
          </cell>
          <cell r="AE1146">
            <v>24240</v>
          </cell>
          <cell r="AF1146" t="str">
            <v>JPUKB01</v>
          </cell>
          <cell r="AG1146" t="str">
            <v>ながら</v>
          </cell>
          <cell r="AH1146">
            <v>43812</v>
          </cell>
          <cell r="AI1146" t="str">
            <v>12/14.15</v>
          </cell>
          <cell r="AJ1146" t="str">
            <v>IMOTO</v>
          </cell>
          <cell r="AK1146" t="str">
            <v>六甲SBC</v>
          </cell>
          <cell r="AL1146" t="str">
            <v>3GDP1</v>
          </cell>
          <cell r="AM1146" t="str">
            <v>香椎パークポート２号（博多港運）</v>
          </cell>
          <cell r="AN1146" t="str">
            <v>6TK26</v>
          </cell>
          <cell r="AO1146">
            <v>43805</v>
          </cell>
          <cell r="AP1146">
            <v>0.41666666666666669</v>
          </cell>
          <cell r="AQ1146" t="str">
            <v/>
          </cell>
          <cell r="AR1146" t="str">
            <v>神戸港　六甲C-6/7号</v>
          </cell>
        </row>
        <row r="1147">
          <cell r="B1147" t="str">
            <v>MBAV003878001</v>
          </cell>
          <cell r="C1147">
            <v>1</v>
          </cell>
          <cell r="D1147">
            <v>43805</v>
          </cell>
          <cell r="E1147">
            <v>0.41666666666666669</v>
          </cell>
          <cell r="G1147" t="str">
            <v>ながら</v>
          </cell>
          <cell r="H1147">
            <v>43812</v>
          </cell>
          <cell r="I1147" t="str">
            <v>12/14.15</v>
          </cell>
          <cell r="J1147" t="str">
            <v>JPUKB01JPHKT</v>
          </cell>
          <cell r="K1147" t="str">
            <v>MBAV00387800</v>
          </cell>
          <cell r="L1147" t="str">
            <v>MOAU1464848</v>
          </cell>
          <cell r="M1147" t="str">
            <v>D2</v>
          </cell>
          <cell r="N1147" t="str">
            <v>SG6658781,A104572</v>
          </cell>
          <cell r="O1147" t="str">
            <v>BB TRADING CO., LTD.</v>
          </cell>
          <cell r="P1147" t="str">
            <v>KEMBA</v>
          </cell>
          <cell r="Q1147" t="str">
            <v>JPUKB</v>
          </cell>
          <cell r="R1147" t="str">
            <v>JPHKT</v>
          </cell>
          <cell r="S1147" t="str">
            <v>Y</v>
          </cell>
          <cell r="T1147" t="str">
            <v>DR</v>
          </cell>
          <cell r="U1147" t="str">
            <v>VERMICULITE, PERLITE &amp; CHLORITES, CRUDE, UNEXPANDED</v>
          </cell>
          <cell r="W1147" t="str">
            <v>CMH</v>
          </cell>
          <cell r="Z1147" t="str">
            <v>N</v>
          </cell>
          <cell r="AA1147" t="str">
            <v>NOCT0061E</v>
          </cell>
          <cell r="AB1147" t="str">
            <v>NYK OCEANUS</v>
          </cell>
          <cell r="AC1147" t="str">
            <v>FP1</v>
          </cell>
          <cell r="AD1147">
            <v>43811</v>
          </cell>
          <cell r="AE1147">
            <v>24260</v>
          </cell>
          <cell r="AF1147" t="str">
            <v>JPUKB01</v>
          </cell>
          <cell r="AG1147" t="str">
            <v>ながら</v>
          </cell>
          <cell r="AH1147">
            <v>43812</v>
          </cell>
          <cell r="AI1147" t="str">
            <v>12/14.15</v>
          </cell>
          <cell r="AJ1147" t="str">
            <v>IMOTO</v>
          </cell>
          <cell r="AK1147" t="str">
            <v>六甲SBC</v>
          </cell>
          <cell r="AL1147" t="str">
            <v>3GDP1</v>
          </cell>
          <cell r="AM1147" t="str">
            <v>香椎パークポート２号（博多港運）</v>
          </cell>
          <cell r="AN1147" t="str">
            <v>6TK26</v>
          </cell>
          <cell r="AO1147">
            <v>43805</v>
          </cell>
          <cell r="AP1147">
            <v>0.41666666666666669</v>
          </cell>
          <cell r="AQ1147" t="str">
            <v/>
          </cell>
          <cell r="AR1147" t="str">
            <v>神戸港　六甲C-6/7号</v>
          </cell>
        </row>
        <row r="1148">
          <cell r="B1148" t="str">
            <v>MBAV003878002</v>
          </cell>
          <cell r="C1148">
            <v>2</v>
          </cell>
          <cell r="D1148">
            <v>43805</v>
          </cell>
          <cell r="E1148">
            <v>0.41666666666666669</v>
          </cell>
          <cell r="G1148" t="str">
            <v>ながら</v>
          </cell>
          <cell r="H1148">
            <v>43812</v>
          </cell>
          <cell r="I1148" t="str">
            <v>12/14.15</v>
          </cell>
          <cell r="J1148" t="str">
            <v>JPUKB01JPHKT</v>
          </cell>
          <cell r="K1148" t="str">
            <v>MBAV00387800</v>
          </cell>
          <cell r="L1148" t="str">
            <v>NYKU3871205</v>
          </cell>
          <cell r="M1148" t="str">
            <v>D2</v>
          </cell>
          <cell r="N1148" t="str">
            <v>SG6566024A,A104573</v>
          </cell>
          <cell r="O1148" t="str">
            <v>BB TRADING CO., LTD.</v>
          </cell>
          <cell r="P1148" t="str">
            <v>KEMBA</v>
          </cell>
          <cell r="Q1148" t="str">
            <v>JPUKB</v>
          </cell>
          <cell r="R1148" t="str">
            <v>JPHKT</v>
          </cell>
          <cell r="S1148" t="str">
            <v>Y</v>
          </cell>
          <cell r="T1148" t="str">
            <v>DR</v>
          </cell>
          <cell r="U1148" t="str">
            <v>VERMICULITE, PERLITE &amp; CHLORITES, CRUDE, UNEXPANDED</v>
          </cell>
          <cell r="W1148" t="str">
            <v>CMH</v>
          </cell>
          <cell r="Z1148" t="str">
            <v>N</v>
          </cell>
          <cell r="AA1148" t="str">
            <v>NOCT0061E</v>
          </cell>
          <cell r="AB1148" t="str">
            <v>NYK OCEANUS</v>
          </cell>
          <cell r="AC1148" t="str">
            <v>FP1</v>
          </cell>
          <cell r="AD1148">
            <v>43811</v>
          </cell>
          <cell r="AE1148">
            <v>24260</v>
          </cell>
          <cell r="AF1148" t="str">
            <v>JPUKB01</v>
          </cell>
          <cell r="AG1148" t="str">
            <v>ながら</v>
          </cell>
          <cell r="AH1148">
            <v>43812</v>
          </cell>
          <cell r="AI1148" t="str">
            <v>12/14.15</v>
          </cell>
          <cell r="AJ1148" t="str">
            <v>IMOTO</v>
          </cell>
          <cell r="AK1148" t="str">
            <v>六甲SBC</v>
          </cell>
          <cell r="AL1148" t="str">
            <v>3GDP1</v>
          </cell>
          <cell r="AM1148" t="str">
            <v>香椎パークポート２号（博多港運）</v>
          </cell>
          <cell r="AN1148" t="str">
            <v>6TK26</v>
          </cell>
          <cell r="AO1148">
            <v>43805</v>
          </cell>
          <cell r="AP1148">
            <v>0.41666666666666669</v>
          </cell>
          <cell r="AQ1148" t="str">
            <v/>
          </cell>
          <cell r="AR1148" t="str">
            <v>神戸港　六甲C-6/7号</v>
          </cell>
        </row>
        <row r="1149">
          <cell r="B1149" t="str">
            <v>LEHV419255001</v>
          </cell>
          <cell r="C1149">
            <v>1</v>
          </cell>
          <cell r="D1149">
            <v>43805</v>
          </cell>
          <cell r="E1149">
            <v>0.41666666666666669</v>
          </cell>
          <cell r="G1149" t="str">
            <v>ながら</v>
          </cell>
          <cell r="H1149">
            <v>43812</v>
          </cell>
          <cell r="I1149" t="str">
            <v>12/14.15</v>
          </cell>
          <cell r="J1149" t="str">
            <v>JPUKB01JPHKT</v>
          </cell>
          <cell r="K1149" t="str">
            <v>LEHV41925500</v>
          </cell>
          <cell r="L1149" t="str">
            <v>UETU4093493</v>
          </cell>
          <cell r="M1149" t="str">
            <v>D4</v>
          </cell>
          <cell r="N1149">
            <v>2191538</v>
          </cell>
          <cell r="O1149" t="str">
            <v>JF HILLEBRAND JAPAN KK</v>
          </cell>
          <cell r="P1149" t="str">
            <v>FRLEH</v>
          </cell>
          <cell r="Q1149" t="str">
            <v>JPUKB</v>
          </cell>
          <cell r="R1149" t="str">
            <v>JPHKT</v>
          </cell>
          <cell r="S1149" t="str">
            <v>Y</v>
          </cell>
          <cell r="T1149" t="str">
            <v>DR</v>
          </cell>
          <cell r="U1149" t="str">
            <v>BEVERAGES, SPIRITS AND VINEGAR</v>
          </cell>
          <cell r="W1149" t="str">
            <v>CMH</v>
          </cell>
          <cell r="Z1149" t="str">
            <v>N</v>
          </cell>
          <cell r="AA1149" t="str">
            <v>NOCT0061E</v>
          </cell>
          <cell r="AB1149" t="str">
            <v>NYK OCEANUS</v>
          </cell>
          <cell r="AC1149" t="str">
            <v>FP1</v>
          </cell>
          <cell r="AD1149">
            <v>43811</v>
          </cell>
          <cell r="AE1149">
            <v>25597.77</v>
          </cell>
          <cell r="AF1149" t="str">
            <v>JPUKB01</v>
          </cell>
          <cell r="AG1149" t="str">
            <v>ながら</v>
          </cell>
          <cell r="AH1149">
            <v>43812</v>
          </cell>
          <cell r="AI1149" t="str">
            <v>12/14.15</v>
          </cell>
          <cell r="AJ1149" t="str">
            <v>IMOTO</v>
          </cell>
          <cell r="AK1149" t="str">
            <v>六甲SBC</v>
          </cell>
          <cell r="AL1149" t="str">
            <v>3GDP1</v>
          </cell>
          <cell r="AM1149" t="str">
            <v>香椎パークポート２号（博多港運）</v>
          </cell>
          <cell r="AN1149" t="str">
            <v>6TK26</v>
          </cell>
          <cell r="AO1149">
            <v>43805</v>
          </cell>
          <cell r="AP1149">
            <v>0.41666666666666669</v>
          </cell>
          <cell r="AQ1149" t="str">
            <v/>
          </cell>
          <cell r="AR1149" t="str">
            <v>神戸港　六甲C-6/7号</v>
          </cell>
        </row>
        <row r="1150">
          <cell r="B1150" t="str">
            <v>LEHV430933001</v>
          </cell>
          <cell r="C1150">
            <v>1</v>
          </cell>
          <cell r="D1150">
            <v>43805</v>
          </cell>
          <cell r="E1150">
            <v>0.41666666666666669</v>
          </cell>
          <cell r="G1150" t="str">
            <v>ながら</v>
          </cell>
          <cell r="H1150">
            <v>43812</v>
          </cell>
          <cell r="I1150" t="str">
            <v>12/14.15</v>
          </cell>
          <cell r="J1150" t="str">
            <v>JPUKB01JPHKT</v>
          </cell>
          <cell r="K1150" t="str">
            <v>LEHV43093300</v>
          </cell>
          <cell r="L1150" t="str">
            <v>DRYU6091870</v>
          </cell>
          <cell r="M1150" t="str">
            <v>D5</v>
          </cell>
          <cell r="N1150" t="str">
            <v>ES4422587,4422587</v>
          </cell>
          <cell r="O1150" t="str">
            <v>MSK FARM MACHINERY CORPORATION</v>
          </cell>
          <cell r="P1150" t="str">
            <v>FRLEH</v>
          </cell>
          <cell r="Q1150" t="str">
            <v>JPUKB</v>
          </cell>
          <cell r="R1150" t="str">
            <v>JPHKT</v>
          </cell>
          <cell r="S1150" t="str">
            <v>Y</v>
          </cell>
          <cell r="T1150" t="str">
            <v>DR</v>
          </cell>
          <cell r="U1150" t="str">
            <v>HARVESTING,MOWING MACHINERY, COMBINE HARVESTERTHRESHERS</v>
          </cell>
          <cell r="W1150" t="str">
            <v>CMH</v>
          </cell>
          <cell r="Z1150" t="str">
            <v>N</v>
          </cell>
          <cell r="AA1150" t="str">
            <v>NOCT0061E</v>
          </cell>
          <cell r="AB1150" t="str">
            <v>NYK OCEANUS</v>
          </cell>
          <cell r="AC1150" t="str">
            <v>FP1</v>
          </cell>
          <cell r="AD1150">
            <v>43811</v>
          </cell>
          <cell r="AE1150">
            <v>14000</v>
          </cell>
          <cell r="AF1150" t="str">
            <v>JPUKB01</v>
          </cell>
          <cell r="AG1150" t="str">
            <v>ながら</v>
          </cell>
          <cell r="AH1150">
            <v>43812</v>
          </cell>
          <cell r="AI1150" t="str">
            <v>12/14.15</v>
          </cell>
          <cell r="AJ1150" t="str">
            <v>IMOTO</v>
          </cell>
          <cell r="AK1150" t="str">
            <v>六甲SBC</v>
          </cell>
          <cell r="AL1150" t="str">
            <v>3GDP1</v>
          </cell>
          <cell r="AM1150" t="str">
            <v>香椎パークポート２号（博多港運）</v>
          </cell>
          <cell r="AN1150" t="str">
            <v>6TK26</v>
          </cell>
          <cell r="AO1150">
            <v>43805</v>
          </cell>
          <cell r="AP1150">
            <v>0.41666666666666669</v>
          </cell>
          <cell r="AQ1150" t="str">
            <v/>
          </cell>
          <cell r="AR1150" t="str">
            <v>神戸港　六甲C-6/7号</v>
          </cell>
        </row>
        <row r="1151">
          <cell r="B1151" t="str">
            <v>LEHV430933002</v>
          </cell>
          <cell r="C1151">
            <v>2</v>
          </cell>
          <cell r="D1151">
            <v>43805</v>
          </cell>
          <cell r="E1151">
            <v>0.41666666666666669</v>
          </cell>
          <cell r="G1151" t="str">
            <v>ながら</v>
          </cell>
          <cell r="H1151">
            <v>43812</v>
          </cell>
          <cell r="I1151" t="str">
            <v>12/14.15</v>
          </cell>
          <cell r="J1151" t="str">
            <v>JPUKB01JPHKT</v>
          </cell>
          <cell r="K1151" t="str">
            <v>LEHV43093300</v>
          </cell>
          <cell r="L1151" t="str">
            <v>FDCU0637452</v>
          </cell>
          <cell r="M1151" t="str">
            <v>D5</v>
          </cell>
          <cell r="N1151" t="str">
            <v>ES4422580,4422580</v>
          </cell>
          <cell r="O1151" t="str">
            <v>MSK FARM MACHINERY CORPORATION</v>
          </cell>
          <cell r="P1151" t="str">
            <v>FRLEH</v>
          </cell>
          <cell r="Q1151" t="str">
            <v>JPUKB</v>
          </cell>
          <cell r="R1151" t="str">
            <v>JPHKT</v>
          </cell>
          <cell r="S1151" t="str">
            <v>Y</v>
          </cell>
          <cell r="T1151" t="str">
            <v>DR</v>
          </cell>
          <cell r="U1151" t="str">
            <v>HARVESTING,MOWING MACHINERY, COMBINE HARVESTERTHRESHERS</v>
          </cell>
          <cell r="W1151" t="str">
            <v>CMH</v>
          </cell>
          <cell r="Z1151" t="str">
            <v>N</v>
          </cell>
          <cell r="AA1151" t="str">
            <v>NOCT0061E</v>
          </cell>
          <cell r="AB1151" t="str">
            <v>NYK OCEANUS</v>
          </cell>
          <cell r="AC1151" t="str">
            <v>FP1</v>
          </cell>
          <cell r="AD1151">
            <v>43811</v>
          </cell>
          <cell r="AE1151">
            <v>13950</v>
          </cell>
          <cell r="AF1151" t="str">
            <v>JPUKB01</v>
          </cell>
          <cell r="AG1151" t="str">
            <v>ながら</v>
          </cell>
          <cell r="AH1151">
            <v>43812</v>
          </cell>
          <cell r="AI1151" t="str">
            <v>12/14.15</v>
          </cell>
          <cell r="AJ1151" t="str">
            <v>IMOTO</v>
          </cell>
          <cell r="AK1151" t="str">
            <v>六甲SBC</v>
          </cell>
          <cell r="AL1151" t="str">
            <v>3GDP1</v>
          </cell>
          <cell r="AM1151" t="str">
            <v>香椎パークポート２号（博多港運）</v>
          </cell>
          <cell r="AN1151" t="str">
            <v>6TK26</v>
          </cell>
          <cell r="AO1151">
            <v>43805</v>
          </cell>
          <cell r="AP1151">
            <v>0.41666666666666669</v>
          </cell>
          <cell r="AQ1151" t="str">
            <v/>
          </cell>
          <cell r="AR1151" t="str">
            <v>神戸港　六甲C-6/7号</v>
          </cell>
        </row>
        <row r="1152">
          <cell r="B1152" t="str">
            <v>LEHV430933003</v>
          </cell>
          <cell r="C1152">
            <v>3</v>
          </cell>
          <cell r="D1152">
            <v>43805</v>
          </cell>
          <cell r="E1152">
            <v>0.41666666666666669</v>
          </cell>
          <cell r="G1152" t="str">
            <v>ながら</v>
          </cell>
          <cell r="H1152">
            <v>43812</v>
          </cell>
          <cell r="I1152" t="str">
            <v>12/14.15</v>
          </cell>
          <cell r="J1152" t="str">
            <v>JPUKB01JPHKT</v>
          </cell>
          <cell r="K1152" t="str">
            <v>LEHV43093300</v>
          </cell>
          <cell r="L1152" t="str">
            <v>NYKU0827683</v>
          </cell>
          <cell r="M1152" t="str">
            <v>D5</v>
          </cell>
          <cell r="N1152" t="str">
            <v>ES4422583,4422483</v>
          </cell>
          <cell r="O1152" t="str">
            <v>MSK FARM MACHINERY CORPORATION</v>
          </cell>
          <cell r="P1152" t="str">
            <v>FRLEH</v>
          </cell>
          <cell r="Q1152" t="str">
            <v>JPUKB</v>
          </cell>
          <cell r="R1152" t="str">
            <v>JPHKT</v>
          </cell>
          <cell r="S1152" t="str">
            <v>Y</v>
          </cell>
          <cell r="T1152" t="str">
            <v>DR</v>
          </cell>
          <cell r="U1152" t="str">
            <v>HARVESTING,MOWING MACHINERY, COMBINE HARVESTERTHRESHERS</v>
          </cell>
          <cell r="W1152" t="str">
            <v>CMH</v>
          </cell>
          <cell r="Z1152" t="str">
            <v>N</v>
          </cell>
          <cell r="AA1152" t="str">
            <v>NOCT0061E</v>
          </cell>
          <cell r="AB1152" t="str">
            <v>NYK OCEANUS</v>
          </cell>
          <cell r="AC1152" t="str">
            <v>FP1</v>
          </cell>
          <cell r="AD1152">
            <v>43811</v>
          </cell>
          <cell r="AE1152">
            <v>14010</v>
          </cell>
          <cell r="AF1152" t="str">
            <v>JPUKB01</v>
          </cell>
          <cell r="AG1152" t="str">
            <v>ながら</v>
          </cell>
          <cell r="AH1152">
            <v>43812</v>
          </cell>
          <cell r="AI1152" t="str">
            <v>12/14.15</v>
          </cell>
          <cell r="AJ1152" t="str">
            <v>IMOTO</v>
          </cell>
          <cell r="AK1152" t="str">
            <v>六甲SBC</v>
          </cell>
          <cell r="AL1152" t="str">
            <v>3GDP1</v>
          </cell>
          <cell r="AM1152" t="str">
            <v>香椎パークポート２号（博多港運）</v>
          </cell>
          <cell r="AN1152" t="str">
            <v>6TK26</v>
          </cell>
          <cell r="AO1152">
            <v>43805</v>
          </cell>
          <cell r="AP1152">
            <v>0.41666666666666669</v>
          </cell>
          <cell r="AQ1152" t="str">
            <v/>
          </cell>
          <cell r="AR1152" t="str">
            <v>神戸港　六甲C-6/7号</v>
          </cell>
        </row>
        <row r="1153">
          <cell r="B1153" t="str">
            <v>LEHV430933004</v>
          </cell>
          <cell r="C1153">
            <v>4</v>
          </cell>
          <cell r="D1153">
            <v>43805</v>
          </cell>
          <cell r="E1153">
            <v>0.41666666666666669</v>
          </cell>
          <cell r="G1153" t="str">
            <v>ながら</v>
          </cell>
          <cell r="H1153">
            <v>43812</v>
          </cell>
          <cell r="I1153" t="str">
            <v>12/14.15</v>
          </cell>
          <cell r="J1153" t="str">
            <v>JPUKB01JPHKT</v>
          </cell>
          <cell r="K1153" t="str">
            <v>LEHV43093300</v>
          </cell>
          <cell r="L1153" t="str">
            <v>NYKU5102832</v>
          </cell>
          <cell r="M1153" t="str">
            <v>D5</v>
          </cell>
          <cell r="N1153" t="str">
            <v>ES4422584,4422584</v>
          </cell>
          <cell r="O1153" t="str">
            <v>MSK FARM MACHINERY CORPORATION</v>
          </cell>
          <cell r="P1153" t="str">
            <v>FRLEH</v>
          </cell>
          <cell r="Q1153" t="str">
            <v>JPUKB</v>
          </cell>
          <cell r="R1153" t="str">
            <v>JPHKT</v>
          </cell>
          <cell r="S1153" t="str">
            <v>Y</v>
          </cell>
          <cell r="T1153" t="str">
            <v>DR</v>
          </cell>
          <cell r="U1153" t="str">
            <v>HARVESTING,MOWING MACHINERY, COMBINE HARVESTERTHRESHERS</v>
          </cell>
          <cell r="W1153" t="str">
            <v>CMH</v>
          </cell>
          <cell r="Z1153" t="str">
            <v>N</v>
          </cell>
          <cell r="AA1153" t="str">
            <v>NOCT0061E</v>
          </cell>
          <cell r="AB1153" t="str">
            <v>NYK OCEANUS</v>
          </cell>
          <cell r="AC1153" t="str">
            <v>FP1</v>
          </cell>
          <cell r="AD1153">
            <v>43811</v>
          </cell>
          <cell r="AE1153">
            <v>14010</v>
          </cell>
          <cell r="AF1153" t="str">
            <v>JPUKB01</v>
          </cell>
          <cell r="AG1153" t="str">
            <v>ながら</v>
          </cell>
          <cell r="AH1153">
            <v>43812</v>
          </cell>
          <cell r="AI1153" t="str">
            <v>12/14.15</v>
          </cell>
          <cell r="AJ1153" t="str">
            <v>IMOTO</v>
          </cell>
          <cell r="AK1153" t="str">
            <v>六甲SBC</v>
          </cell>
          <cell r="AL1153" t="str">
            <v>3GDP1</v>
          </cell>
          <cell r="AM1153" t="str">
            <v>香椎パークポート２号（博多港運）</v>
          </cell>
          <cell r="AN1153" t="str">
            <v>6TK26</v>
          </cell>
          <cell r="AO1153">
            <v>43805</v>
          </cell>
          <cell r="AP1153">
            <v>0.41666666666666669</v>
          </cell>
          <cell r="AQ1153" t="str">
            <v/>
          </cell>
          <cell r="AR1153" t="str">
            <v>神戸港　六甲C-6/7号</v>
          </cell>
        </row>
        <row r="1154">
          <cell r="B1154" t="str">
            <v>LEHV364928001</v>
          </cell>
          <cell r="C1154">
            <v>1</v>
          </cell>
          <cell r="D1154">
            <v>43805</v>
          </cell>
          <cell r="E1154">
            <v>0.41666666666666669</v>
          </cell>
          <cell r="G1154" t="str">
            <v>ながら</v>
          </cell>
          <cell r="H1154">
            <v>43812</v>
          </cell>
          <cell r="I1154" t="str">
            <v>12/14.15</v>
          </cell>
          <cell r="J1154" t="str">
            <v>JPUKB01JPHKT</v>
          </cell>
          <cell r="K1154" t="str">
            <v>LEHV36492800</v>
          </cell>
          <cell r="L1154" t="str">
            <v>NYKU4782910</v>
          </cell>
          <cell r="M1154" t="str">
            <v>D5</v>
          </cell>
          <cell r="N1154">
            <v>217067</v>
          </cell>
          <cell r="O1154" t="str">
            <v>ROQUETTE JAPAN K.K.</v>
          </cell>
          <cell r="P1154" t="str">
            <v>FRVBX</v>
          </cell>
          <cell r="Q1154" t="str">
            <v>JPUKB</v>
          </cell>
          <cell r="R1154" t="str">
            <v>JPHKT</v>
          </cell>
          <cell r="S1154" t="str">
            <v>Y</v>
          </cell>
          <cell r="T1154" t="str">
            <v>DR</v>
          </cell>
          <cell r="U1154" t="str">
            <v>DEXTRINS &amp; OTHER MODIFIED STARCHES</v>
          </cell>
          <cell r="W1154" t="str">
            <v>CMH</v>
          </cell>
          <cell r="Z1154" t="str">
            <v>N</v>
          </cell>
          <cell r="AA1154" t="str">
            <v>NOCT0061E</v>
          </cell>
          <cell r="AB1154" t="str">
            <v>NYK OCEANUS</v>
          </cell>
          <cell r="AC1154" t="str">
            <v>FP1</v>
          </cell>
          <cell r="AD1154">
            <v>43811</v>
          </cell>
          <cell r="AE1154">
            <v>24176</v>
          </cell>
          <cell r="AF1154" t="str">
            <v>JPUKB01</v>
          </cell>
          <cell r="AG1154" t="str">
            <v>ながら</v>
          </cell>
          <cell r="AH1154">
            <v>43812</v>
          </cell>
          <cell r="AI1154" t="str">
            <v>12/14.15</v>
          </cell>
          <cell r="AJ1154" t="str">
            <v>IMOTO</v>
          </cell>
          <cell r="AK1154" t="str">
            <v>六甲SBC</v>
          </cell>
          <cell r="AL1154" t="str">
            <v>3GDP1</v>
          </cell>
          <cell r="AM1154" t="str">
            <v>香椎パークポート２号（博多港運）</v>
          </cell>
          <cell r="AN1154" t="str">
            <v>6TK26</v>
          </cell>
          <cell r="AO1154">
            <v>43805</v>
          </cell>
          <cell r="AP1154">
            <v>0.41666666666666669</v>
          </cell>
          <cell r="AQ1154" t="str">
            <v/>
          </cell>
          <cell r="AR1154" t="str">
            <v>神戸港　六甲C-6/7号</v>
          </cell>
        </row>
        <row r="1155">
          <cell r="B1155" t="str">
            <v>LEHV364928002</v>
          </cell>
          <cell r="C1155">
            <v>2</v>
          </cell>
          <cell r="D1155">
            <v>43805</v>
          </cell>
          <cell r="E1155">
            <v>0.41666666666666669</v>
          </cell>
          <cell r="G1155" t="str">
            <v>ながら</v>
          </cell>
          <cell r="H1155">
            <v>43812</v>
          </cell>
          <cell r="I1155" t="str">
            <v>12/14.15</v>
          </cell>
          <cell r="J1155" t="str">
            <v>JPUKB01JPHKT</v>
          </cell>
          <cell r="K1155" t="str">
            <v>LEHV36492800</v>
          </cell>
          <cell r="L1155" t="str">
            <v>TCLU5965278</v>
          </cell>
          <cell r="M1155" t="str">
            <v>D5</v>
          </cell>
          <cell r="N1155">
            <v>217090</v>
          </cell>
          <cell r="O1155" t="str">
            <v>ROQUETTE JAPAN K.K.</v>
          </cell>
          <cell r="P1155" t="str">
            <v>FRVBX</v>
          </cell>
          <cell r="Q1155" t="str">
            <v>JPUKB</v>
          </cell>
          <cell r="R1155" t="str">
            <v>JPHKT</v>
          </cell>
          <cell r="S1155" t="str">
            <v>Y</v>
          </cell>
          <cell r="T1155" t="str">
            <v>DR</v>
          </cell>
          <cell r="U1155" t="str">
            <v>DEXTRINS &amp; OTHER MODIFIED STARCHES</v>
          </cell>
          <cell r="W1155" t="str">
            <v>CMH</v>
          </cell>
          <cell r="Z1155" t="str">
            <v>N</v>
          </cell>
          <cell r="AA1155" t="str">
            <v>NOCT0061E</v>
          </cell>
          <cell r="AB1155" t="str">
            <v>NYK OCEANUS</v>
          </cell>
          <cell r="AC1155" t="str">
            <v>FP1</v>
          </cell>
          <cell r="AD1155">
            <v>43811</v>
          </cell>
          <cell r="AE1155">
            <v>24186</v>
          </cell>
          <cell r="AF1155" t="str">
            <v>JPUKB01</v>
          </cell>
          <cell r="AG1155" t="str">
            <v>ながら</v>
          </cell>
          <cell r="AH1155">
            <v>43812</v>
          </cell>
          <cell r="AI1155" t="str">
            <v>12/14.15</v>
          </cell>
          <cell r="AJ1155" t="str">
            <v>IMOTO</v>
          </cell>
          <cell r="AK1155" t="str">
            <v>六甲SBC</v>
          </cell>
          <cell r="AL1155" t="str">
            <v>3GDP1</v>
          </cell>
          <cell r="AM1155" t="str">
            <v>香椎パークポート２号（博多港運）</v>
          </cell>
          <cell r="AN1155" t="str">
            <v>6TK26</v>
          </cell>
          <cell r="AO1155">
            <v>43805</v>
          </cell>
          <cell r="AP1155">
            <v>0.41666666666666669</v>
          </cell>
          <cell r="AQ1155" t="str">
            <v/>
          </cell>
          <cell r="AR1155" t="str">
            <v>神戸港　六甲C-6/7号</v>
          </cell>
        </row>
        <row r="1156">
          <cell r="B1156" t="str">
            <v>LEHV364928003</v>
          </cell>
          <cell r="C1156">
            <v>3</v>
          </cell>
          <cell r="D1156">
            <v>43805</v>
          </cell>
          <cell r="E1156">
            <v>0.41666666666666669</v>
          </cell>
          <cell r="G1156" t="str">
            <v>ながら</v>
          </cell>
          <cell r="H1156">
            <v>43812</v>
          </cell>
          <cell r="I1156" t="str">
            <v>12/14.15</v>
          </cell>
          <cell r="J1156" t="str">
            <v>JPUKB01JPHKT</v>
          </cell>
          <cell r="K1156" t="str">
            <v>LEHV36492800</v>
          </cell>
          <cell r="L1156" t="str">
            <v>TCLU8461500</v>
          </cell>
          <cell r="M1156" t="str">
            <v>D5</v>
          </cell>
          <cell r="N1156">
            <v>217130</v>
          </cell>
          <cell r="O1156" t="str">
            <v>ROQUETTE JAPAN K.K.</v>
          </cell>
          <cell r="P1156" t="str">
            <v>FRVBX</v>
          </cell>
          <cell r="Q1156" t="str">
            <v>JPUKB</v>
          </cell>
          <cell r="R1156" t="str">
            <v>JPHKT</v>
          </cell>
          <cell r="S1156" t="str">
            <v>Y</v>
          </cell>
          <cell r="T1156" t="str">
            <v>DR</v>
          </cell>
          <cell r="U1156" t="str">
            <v>DEXTRINS &amp; OTHER MODIFIED STARCHES</v>
          </cell>
          <cell r="W1156" t="str">
            <v>CMH</v>
          </cell>
          <cell r="Z1156" t="str">
            <v>N</v>
          </cell>
          <cell r="AA1156" t="str">
            <v>NOCT0061E</v>
          </cell>
          <cell r="AB1156" t="str">
            <v>NYK OCEANUS</v>
          </cell>
          <cell r="AC1156" t="str">
            <v>FP1</v>
          </cell>
          <cell r="AD1156">
            <v>43811</v>
          </cell>
          <cell r="AE1156">
            <v>24186</v>
          </cell>
          <cell r="AF1156" t="str">
            <v>JPUKB01</v>
          </cell>
          <cell r="AG1156" t="str">
            <v>ながら</v>
          </cell>
          <cell r="AH1156">
            <v>43812</v>
          </cell>
          <cell r="AI1156" t="str">
            <v>12/14.15</v>
          </cell>
          <cell r="AJ1156" t="str">
            <v>IMOTO</v>
          </cell>
          <cell r="AK1156" t="str">
            <v>六甲SBC</v>
          </cell>
          <cell r="AL1156" t="str">
            <v>3GDP1</v>
          </cell>
          <cell r="AM1156" t="str">
            <v>香椎パークポート２号（博多港運）</v>
          </cell>
          <cell r="AN1156" t="str">
            <v>6TK26</v>
          </cell>
          <cell r="AO1156">
            <v>43805</v>
          </cell>
          <cell r="AP1156">
            <v>0.41666666666666669</v>
          </cell>
          <cell r="AQ1156" t="str">
            <v/>
          </cell>
          <cell r="AR1156" t="str">
            <v>神戸港　六甲C-6/7号</v>
          </cell>
        </row>
        <row r="1157">
          <cell r="B1157" t="str">
            <v>LEHV364928004</v>
          </cell>
          <cell r="C1157">
            <v>4</v>
          </cell>
          <cell r="D1157">
            <v>43805</v>
          </cell>
          <cell r="E1157">
            <v>0.41666666666666669</v>
          </cell>
          <cell r="G1157" t="str">
            <v>ながら</v>
          </cell>
          <cell r="H1157">
            <v>43812</v>
          </cell>
          <cell r="I1157" t="str">
            <v>12/14.15</v>
          </cell>
          <cell r="J1157" t="str">
            <v>JPUKB01JPHKT</v>
          </cell>
          <cell r="K1157" t="str">
            <v>LEHV36492800</v>
          </cell>
          <cell r="L1157" t="str">
            <v>TLLU5454229</v>
          </cell>
          <cell r="M1157" t="str">
            <v>D5</v>
          </cell>
          <cell r="N1157">
            <v>217098</v>
          </cell>
          <cell r="O1157" t="str">
            <v>ROQUETTE JAPAN K.K.</v>
          </cell>
          <cell r="P1157" t="str">
            <v>FRVBX</v>
          </cell>
          <cell r="Q1157" t="str">
            <v>JPUKB</v>
          </cell>
          <cell r="R1157" t="str">
            <v>JPHKT</v>
          </cell>
          <cell r="S1157" t="str">
            <v>Y</v>
          </cell>
          <cell r="T1157" t="str">
            <v>DR</v>
          </cell>
          <cell r="U1157" t="str">
            <v>DEXTRINS &amp; OTHER MODIFIED STARCHES</v>
          </cell>
          <cell r="W1157" t="str">
            <v>CMH</v>
          </cell>
          <cell r="Z1157" t="str">
            <v>N</v>
          </cell>
          <cell r="AA1157" t="str">
            <v>NOCT0061E</v>
          </cell>
          <cell r="AB1157" t="str">
            <v>NYK OCEANUS</v>
          </cell>
          <cell r="AC1157" t="str">
            <v>FP1</v>
          </cell>
          <cell r="AD1157">
            <v>43811</v>
          </cell>
          <cell r="AE1157">
            <v>24116</v>
          </cell>
          <cell r="AF1157" t="str">
            <v>JPUKB01</v>
          </cell>
          <cell r="AG1157" t="str">
            <v>ながら</v>
          </cell>
          <cell r="AH1157">
            <v>43812</v>
          </cell>
          <cell r="AI1157" t="str">
            <v>12/14.15</v>
          </cell>
          <cell r="AJ1157" t="str">
            <v>IMOTO</v>
          </cell>
          <cell r="AK1157" t="str">
            <v>六甲SBC</v>
          </cell>
          <cell r="AL1157" t="str">
            <v>3GDP1</v>
          </cell>
          <cell r="AM1157" t="str">
            <v>香椎パークポート２号（博多港運）</v>
          </cell>
          <cell r="AN1157" t="str">
            <v>6TK26</v>
          </cell>
          <cell r="AO1157">
            <v>43805</v>
          </cell>
          <cell r="AP1157">
            <v>0.41666666666666669</v>
          </cell>
          <cell r="AQ1157" t="str">
            <v/>
          </cell>
          <cell r="AR1157" t="str">
            <v>神戸港　六甲C-6/7号</v>
          </cell>
        </row>
        <row r="1158">
          <cell r="B1158" t="str">
            <v>LEHV387588001</v>
          </cell>
          <cell r="C1158">
            <v>1</v>
          </cell>
          <cell r="D1158">
            <v>43805</v>
          </cell>
          <cell r="E1158">
            <v>0.41666666666666669</v>
          </cell>
          <cell r="G1158" t="str">
            <v>ながら</v>
          </cell>
          <cell r="H1158">
            <v>43812</v>
          </cell>
          <cell r="I1158" t="str">
            <v>12/14.15</v>
          </cell>
          <cell r="J1158" t="str">
            <v>JPUKB01JPHKT</v>
          </cell>
          <cell r="K1158" t="str">
            <v>LEHV38758800</v>
          </cell>
          <cell r="L1158" t="str">
            <v>BEAU4436181</v>
          </cell>
          <cell r="M1158" t="str">
            <v>D5</v>
          </cell>
          <cell r="N1158" t="str">
            <v>#######</v>
          </cell>
          <cell r="O1158" t="str">
            <v>ROQUETTE JAPAN K.K.</v>
          </cell>
          <cell r="P1158" t="str">
            <v>FRVBX</v>
          </cell>
          <cell r="Q1158" t="str">
            <v>JPUKB</v>
          </cell>
          <cell r="R1158" t="str">
            <v>JPHKT</v>
          </cell>
          <cell r="S1158" t="str">
            <v>Y</v>
          </cell>
          <cell r="T1158" t="str">
            <v>DR</v>
          </cell>
          <cell r="U1158" t="str">
            <v>DEXTRINS &amp; OTHER MODIFIED STARCHES</v>
          </cell>
          <cell r="W1158" t="str">
            <v>CMH</v>
          </cell>
          <cell r="Z1158" t="str">
            <v>N</v>
          </cell>
          <cell r="AA1158" t="str">
            <v>NOCT0061E</v>
          </cell>
          <cell r="AB1158" t="str">
            <v>NYK OCEANUS</v>
          </cell>
          <cell r="AC1158" t="str">
            <v>FP1</v>
          </cell>
          <cell r="AD1158">
            <v>43811</v>
          </cell>
          <cell r="AE1158">
            <v>24196</v>
          </cell>
          <cell r="AF1158" t="str">
            <v>JPUKB01</v>
          </cell>
          <cell r="AG1158" t="str">
            <v>ながら</v>
          </cell>
          <cell r="AH1158">
            <v>43812</v>
          </cell>
          <cell r="AI1158" t="str">
            <v>12/14.15</v>
          </cell>
          <cell r="AJ1158" t="str">
            <v>IMOTO</v>
          </cell>
          <cell r="AK1158" t="str">
            <v>六甲SBC</v>
          </cell>
          <cell r="AL1158" t="str">
            <v>3GDP1</v>
          </cell>
          <cell r="AM1158" t="str">
            <v>香椎パークポート２号（博多港運）</v>
          </cell>
          <cell r="AN1158" t="str">
            <v>6TK26</v>
          </cell>
          <cell r="AO1158">
            <v>43805</v>
          </cell>
          <cell r="AP1158">
            <v>0.41666666666666669</v>
          </cell>
          <cell r="AQ1158" t="str">
            <v/>
          </cell>
          <cell r="AR1158" t="str">
            <v>神戸港　六甲C-6/7号</v>
          </cell>
        </row>
        <row r="1159">
          <cell r="B1159" t="str">
            <v>LEHV387588002</v>
          </cell>
          <cell r="C1159">
            <v>2</v>
          </cell>
          <cell r="D1159">
            <v>43805</v>
          </cell>
          <cell r="E1159">
            <v>0.41666666666666669</v>
          </cell>
          <cell r="G1159" t="str">
            <v>ながら</v>
          </cell>
          <cell r="H1159">
            <v>43812</v>
          </cell>
          <cell r="I1159" t="str">
            <v>12/14.15</v>
          </cell>
          <cell r="J1159" t="str">
            <v>JPUKB01JPHKT</v>
          </cell>
          <cell r="K1159" t="str">
            <v>LEHV38758800</v>
          </cell>
          <cell r="L1159" t="str">
            <v>CXDU1667344</v>
          </cell>
          <cell r="M1159" t="str">
            <v>D5</v>
          </cell>
          <cell r="N1159" t="str">
            <v>#######</v>
          </cell>
          <cell r="O1159" t="str">
            <v>ROQUETTE JAPAN K.K.</v>
          </cell>
          <cell r="P1159" t="str">
            <v>FRVBX</v>
          </cell>
          <cell r="Q1159" t="str">
            <v>JPUKB</v>
          </cell>
          <cell r="R1159" t="str">
            <v>JPHKT</v>
          </cell>
          <cell r="S1159" t="str">
            <v>Y</v>
          </cell>
          <cell r="T1159" t="str">
            <v>DR</v>
          </cell>
          <cell r="U1159" t="str">
            <v>DEXTRINS &amp; OTHER MODIFIED STARCHES</v>
          </cell>
          <cell r="W1159" t="str">
            <v>CMH</v>
          </cell>
          <cell r="Z1159" t="str">
            <v>N</v>
          </cell>
          <cell r="AA1159" t="str">
            <v>NOCT0061E</v>
          </cell>
          <cell r="AB1159" t="str">
            <v>NYK OCEANUS</v>
          </cell>
          <cell r="AC1159" t="str">
            <v>FP1</v>
          </cell>
          <cell r="AD1159">
            <v>43811</v>
          </cell>
          <cell r="AE1159">
            <v>24246</v>
          </cell>
          <cell r="AF1159" t="str">
            <v>JPUKB01</v>
          </cell>
          <cell r="AG1159" t="str">
            <v>ながら</v>
          </cell>
          <cell r="AH1159">
            <v>43812</v>
          </cell>
          <cell r="AI1159" t="str">
            <v>12/14.15</v>
          </cell>
          <cell r="AJ1159" t="str">
            <v>IMOTO</v>
          </cell>
          <cell r="AK1159" t="str">
            <v>六甲SBC</v>
          </cell>
          <cell r="AL1159" t="str">
            <v>3GDP1</v>
          </cell>
          <cell r="AM1159" t="str">
            <v>香椎パークポート２号（博多港運）</v>
          </cell>
          <cell r="AN1159" t="str">
            <v>6TK26</v>
          </cell>
          <cell r="AO1159">
            <v>43805</v>
          </cell>
          <cell r="AP1159">
            <v>0.41666666666666669</v>
          </cell>
          <cell r="AQ1159" t="str">
            <v/>
          </cell>
          <cell r="AR1159" t="str">
            <v>神戸港　六甲C-6/7号</v>
          </cell>
        </row>
        <row r="1160">
          <cell r="B1160" t="str">
            <v>LEHV387588003</v>
          </cell>
          <cell r="C1160">
            <v>3</v>
          </cell>
          <cell r="D1160">
            <v>43805</v>
          </cell>
          <cell r="E1160">
            <v>0.41666666666666669</v>
          </cell>
          <cell r="G1160" t="str">
            <v>ながら</v>
          </cell>
          <cell r="H1160">
            <v>43812</v>
          </cell>
          <cell r="I1160" t="str">
            <v>12/14.15</v>
          </cell>
          <cell r="J1160" t="str">
            <v>JPUKB01JPHKT</v>
          </cell>
          <cell r="K1160" t="str">
            <v>LEHV38758800</v>
          </cell>
          <cell r="L1160" t="str">
            <v>TCLU6280437</v>
          </cell>
          <cell r="M1160" t="str">
            <v>D5</v>
          </cell>
          <cell r="N1160" t="str">
            <v>#######</v>
          </cell>
          <cell r="O1160" t="str">
            <v>ROQUETTE JAPAN K.K.</v>
          </cell>
          <cell r="P1160" t="str">
            <v>FRVBX</v>
          </cell>
          <cell r="Q1160" t="str">
            <v>JPUKB</v>
          </cell>
          <cell r="R1160" t="str">
            <v>JPHKT</v>
          </cell>
          <cell r="S1160" t="str">
            <v>Y</v>
          </cell>
          <cell r="T1160" t="str">
            <v>DR</v>
          </cell>
          <cell r="U1160" t="str">
            <v>DEXTRINS &amp; OTHER MODIFIED STARCHES</v>
          </cell>
          <cell r="W1160" t="str">
            <v>CMH</v>
          </cell>
          <cell r="Z1160" t="str">
            <v>N</v>
          </cell>
          <cell r="AA1160" t="str">
            <v>NOCT0061E</v>
          </cell>
          <cell r="AB1160" t="str">
            <v>NYK OCEANUS</v>
          </cell>
          <cell r="AC1160" t="str">
            <v>FP1</v>
          </cell>
          <cell r="AD1160">
            <v>43811</v>
          </cell>
          <cell r="AE1160">
            <v>24186</v>
          </cell>
          <cell r="AF1160" t="str">
            <v>JPUKB01</v>
          </cell>
          <cell r="AG1160" t="str">
            <v>ながら</v>
          </cell>
          <cell r="AH1160">
            <v>43812</v>
          </cell>
          <cell r="AI1160" t="str">
            <v>12/14.15</v>
          </cell>
          <cell r="AJ1160" t="str">
            <v>IMOTO</v>
          </cell>
          <cell r="AK1160" t="str">
            <v>六甲SBC</v>
          </cell>
          <cell r="AL1160" t="str">
            <v>3GDP1</v>
          </cell>
          <cell r="AM1160" t="str">
            <v>香椎パークポート２号（博多港運）</v>
          </cell>
          <cell r="AN1160" t="str">
            <v>6TK26</v>
          </cell>
          <cell r="AO1160">
            <v>43805</v>
          </cell>
          <cell r="AP1160">
            <v>0.41666666666666669</v>
          </cell>
          <cell r="AQ1160" t="str">
            <v/>
          </cell>
          <cell r="AR1160" t="str">
            <v>神戸港　六甲C-6/7号</v>
          </cell>
        </row>
        <row r="1161">
          <cell r="B1161" t="str">
            <v>LEHV387599001</v>
          </cell>
          <cell r="C1161">
            <v>1</v>
          </cell>
          <cell r="D1161">
            <v>43805</v>
          </cell>
          <cell r="E1161">
            <v>0.41666666666666669</v>
          </cell>
          <cell r="G1161" t="str">
            <v>ながら</v>
          </cell>
          <cell r="H1161">
            <v>43812</v>
          </cell>
          <cell r="I1161" t="str">
            <v>12/14.15</v>
          </cell>
          <cell r="J1161" t="str">
            <v>JPUKB01JPHKT</v>
          </cell>
          <cell r="K1161" t="str">
            <v>LEHV38759900</v>
          </cell>
          <cell r="L1161" t="str">
            <v>TCLU6630983</v>
          </cell>
          <cell r="M1161" t="str">
            <v>D5</v>
          </cell>
          <cell r="N1161" t="str">
            <v>#######</v>
          </cell>
          <cell r="O1161" t="str">
            <v>ROQUETTE JAPAN K.K.</v>
          </cell>
          <cell r="P1161" t="str">
            <v>FRVBX</v>
          </cell>
          <cell r="Q1161" t="str">
            <v>JPUKB</v>
          </cell>
          <cell r="R1161" t="str">
            <v>JPHKT</v>
          </cell>
          <cell r="S1161" t="str">
            <v>Y</v>
          </cell>
          <cell r="T1161" t="str">
            <v>DR</v>
          </cell>
          <cell r="U1161" t="str">
            <v>STARCHES, N.O.S.</v>
          </cell>
          <cell r="W1161" t="str">
            <v>CMH</v>
          </cell>
          <cell r="Z1161" t="str">
            <v>N</v>
          </cell>
          <cell r="AA1161" t="str">
            <v>NOCT0061E</v>
          </cell>
          <cell r="AB1161" t="str">
            <v>NYK OCEANUS</v>
          </cell>
          <cell r="AC1161" t="str">
            <v>FP1</v>
          </cell>
          <cell r="AD1161">
            <v>43811</v>
          </cell>
          <cell r="AE1161">
            <v>25472</v>
          </cell>
          <cell r="AF1161" t="str">
            <v>JPUKB01</v>
          </cell>
          <cell r="AG1161" t="str">
            <v>ながら</v>
          </cell>
          <cell r="AH1161">
            <v>43812</v>
          </cell>
          <cell r="AI1161" t="str">
            <v>12/14.15</v>
          </cell>
          <cell r="AJ1161" t="str">
            <v>IMOTO</v>
          </cell>
          <cell r="AK1161" t="str">
            <v>六甲SBC</v>
          </cell>
          <cell r="AL1161" t="str">
            <v>3GDP1</v>
          </cell>
          <cell r="AM1161" t="str">
            <v>香椎パークポート２号（博多港運）</v>
          </cell>
          <cell r="AN1161" t="str">
            <v>6TK26</v>
          </cell>
          <cell r="AO1161">
            <v>43805</v>
          </cell>
          <cell r="AP1161">
            <v>0.41666666666666669</v>
          </cell>
          <cell r="AQ1161" t="str">
            <v/>
          </cell>
          <cell r="AR1161" t="str">
            <v>神戸港　六甲C-6/7号</v>
          </cell>
        </row>
        <row r="1162">
          <cell r="B1162" t="str">
            <v>SINV748509001</v>
          </cell>
          <cell r="C1162">
            <v>1</v>
          </cell>
          <cell r="D1162">
            <v>43805</v>
          </cell>
          <cell r="E1162">
            <v>0.41666666666666669</v>
          </cell>
          <cell r="G1162" t="str">
            <v>ながら</v>
          </cell>
          <cell r="H1162">
            <v>43812</v>
          </cell>
          <cell r="I1162" t="str">
            <v>12/14.15</v>
          </cell>
          <cell r="J1162" t="str">
            <v>JPUKB01JPMOJ</v>
          </cell>
          <cell r="K1162" t="str">
            <v>SINV74850900</v>
          </cell>
          <cell r="L1162" t="str">
            <v>CAIU9044681</v>
          </cell>
          <cell r="M1162" t="str">
            <v>D5</v>
          </cell>
          <cell r="N1162" t="str">
            <v>SGAB07186</v>
          </cell>
          <cell r="O1162" t="str">
            <v>MITSUI &amp; CO. GLOBAL LOGISTICS, LTD.</v>
          </cell>
          <cell r="P1162" t="str">
            <v>SGSIN</v>
          </cell>
          <cell r="Q1162" t="str">
            <v>JPUKB</v>
          </cell>
          <cell r="R1162" t="str">
            <v>JPMOJ</v>
          </cell>
          <cell r="S1162" t="str">
            <v>Y</v>
          </cell>
          <cell r="T1162" t="str">
            <v>DR</v>
          </cell>
          <cell r="U1162" t="str">
            <v>WIRE, OF STAINLESS STEEL</v>
          </cell>
          <cell r="W1162" t="str">
            <v>CMH</v>
          </cell>
          <cell r="Z1162" t="str">
            <v>N</v>
          </cell>
          <cell r="AA1162" t="str">
            <v>NOCT0061E</v>
          </cell>
          <cell r="AB1162" t="str">
            <v>NYK OCEANUS</v>
          </cell>
          <cell r="AC1162" t="str">
            <v>FP1</v>
          </cell>
          <cell r="AD1162">
            <v>43811</v>
          </cell>
          <cell r="AE1162">
            <v>6911.62</v>
          </cell>
          <cell r="AF1162" t="str">
            <v>JPUKB01</v>
          </cell>
          <cell r="AG1162" t="str">
            <v>ながら</v>
          </cell>
          <cell r="AH1162">
            <v>43812</v>
          </cell>
          <cell r="AI1162" t="str">
            <v>12/14.15</v>
          </cell>
          <cell r="AJ1162" t="str">
            <v>IMOTO</v>
          </cell>
          <cell r="AK1162" t="str">
            <v>六甲SBC</v>
          </cell>
          <cell r="AL1162" t="str">
            <v>3GDP1</v>
          </cell>
          <cell r="AM1162" t="str">
            <v>太刀浦第二コンテナヤード</v>
          </cell>
          <cell r="AN1162" t="str">
            <v>*ご利用の際の注意点をご参照願います。</v>
          </cell>
          <cell r="AO1162">
            <v>43805</v>
          </cell>
          <cell r="AP1162">
            <v>0.41666666666666669</v>
          </cell>
          <cell r="AQ1162" t="str">
            <v/>
          </cell>
          <cell r="AR1162" t="str">
            <v>神戸港　六甲C-6/7号</v>
          </cell>
        </row>
        <row r="1163">
          <cell r="B1163" t="str">
            <v>SINV748509002</v>
          </cell>
          <cell r="C1163">
            <v>2</v>
          </cell>
          <cell r="D1163">
            <v>43805</v>
          </cell>
          <cell r="E1163">
            <v>0.41666666666666669</v>
          </cell>
          <cell r="G1163" t="str">
            <v>ながら</v>
          </cell>
          <cell r="H1163">
            <v>43812</v>
          </cell>
          <cell r="I1163" t="str">
            <v>12/14.15</v>
          </cell>
          <cell r="J1163" t="str">
            <v>JPUKB01JPMOJ</v>
          </cell>
          <cell r="K1163" t="str">
            <v>SINV74850900</v>
          </cell>
          <cell r="L1163" t="str">
            <v>NYKU4189416</v>
          </cell>
          <cell r="M1163" t="str">
            <v>D5</v>
          </cell>
          <cell r="N1163" t="str">
            <v>SGAB40408</v>
          </cell>
          <cell r="O1163" t="str">
            <v>MITSUI &amp; CO. GLOBAL LOGISTICS, LTD.</v>
          </cell>
          <cell r="P1163" t="str">
            <v>SGSIN</v>
          </cell>
          <cell r="Q1163" t="str">
            <v>JPUKB</v>
          </cell>
          <cell r="R1163" t="str">
            <v>JPMOJ</v>
          </cell>
          <cell r="S1163" t="str">
            <v>Y</v>
          </cell>
          <cell r="T1163" t="str">
            <v>DR</v>
          </cell>
          <cell r="U1163" t="str">
            <v>WIRE, OF STAINLESS STEEL</v>
          </cell>
          <cell r="W1163" t="str">
            <v>CMH</v>
          </cell>
          <cell r="Z1163" t="str">
            <v>N</v>
          </cell>
          <cell r="AA1163" t="str">
            <v>NOCT0061E</v>
          </cell>
          <cell r="AB1163" t="str">
            <v>NYK OCEANUS</v>
          </cell>
          <cell r="AC1163" t="str">
            <v>FP1</v>
          </cell>
          <cell r="AD1163">
            <v>43811</v>
          </cell>
          <cell r="AE1163">
            <v>13141.75</v>
          </cell>
          <cell r="AF1163" t="str">
            <v>JPUKB01</v>
          </cell>
          <cell r="AG1163" t="str">
            <v>ながら</v>
          </cell>
          <cell r="AH1163">
            <v>43812</v>
          </cell>
          <cell r="AI1163" t="str">
            <v>12/14.15</v>
          </cell>
          <cell r="AJ1163" t="str">
            <v>IMOTO</v>
          </cell>
          <cell r="AK1163" t="str">
            <v>六甲SBC</v>
          </cell>
          <cell r="AL1163" t="str">
            <v>3GDP1</v>
          </cell>
          <cell r="AM1163" t="str">
            <v>太刀浦第二コンテナヤード</v>
          </cell>
          <cell r="AN1163" t="str">
            <v>*ご利用の際の注意点をご参照願います。</v>
          </cell>
          <cell r="AO1163">
            <v>43805</v>
          </cell>
          <cell r="AP1163">
            <v>0.41666666666666669</v>
          </cell>
          <cell r="AQ1163" t="str">
            <v/>
          </cell>
          <cell r="AR1163" t="str">
            <v>神戸港　六甲C-6/7号</v>
          </cell>
        </row>
        <row r="1164">
          <cell r="B1164" t="str">
            <v>SINV748509003</v>
          </cell>
          <cell r="C1164">
            <v>3</v>
          </cell>
          <cell r="D1164">
            <v>43805</v>
          </cell>
          <cell r="E1164">
            <v>0.41666666666666669</v>
          </cell>
          <cell r="G1164" t="str">
            <v>ながら</v>
          </cell>
          <cell r="H1164">
            <v>43812</v>
          </cell>
          <cell r="I1164" t="str">
            <v>12/14.15</v>
          </cell>
          <cell r="J1164" t="str">
            <v>JPUKB01JPMOJ</v>
          </cell>
          <cell r="K1164" t="str">
            <v>SINV74850900</v>
          </cell>
          <cell r="L1164" t="str">
            <v>NYKU4929220</v>
          </cell>
          <cell r="M1164" t="str">
            <v>D5</v>
          </cell>
          <cell r="N1164" t="str">
            <v>SGAB07175</v>
          </cell>
          <cell r="O1164" t="str">
            <v>MITSUI &amp; CO. GLOBAL LOGISTICS, LTD.</v>
          </cell>
          <cell r="P1164" t="str">
            <v>SGSIN</v>
          </cell>
          <cell r="Q1164" t="str">
            <v>JPUKB</v>
          </cell>
          <cell r="R1164" t="str">
            <v>JPMOJ</v>
          </cell>
          <cell r="S1164" t="str">
            <v>Y</v>
          </cell>
          <cell r="T1164" t="str">
            <v>DR</v>
          </cell>
          <cell r="U1164" t="str">
            <v>WIRE, OF STAINLESS STEEL</v>
          </cell>
          <cell r="W1164" t="str">
            <v>CMH</v>
          </cell>
          <cell r="Z1164" t="str">
            <v>N</v>
          </cell>
          <cell r="AA1164" t="str">
            <v>NOCT0061E</v>
          </cell>
          <cell r="AB1164" t="str">
            <v>NYK OCEANUS</v>
          </cell>
          <cell r="AC1164" t="str">
            <v>FP1</v>
          </cell>
          <cell r="AD1164">
            <v>43811</v>
          </cell>
          <cell r="AE1164">
            <v>11816.2</v>
          </cell>
          <cell r="AF1164" t="str">
            <v>JPUKB01</v>
          </cell>
          <cell r="AG1164" t="str">
            <v>ながら</v>
          </cell>
          <cell r="AH1164">
            <v>43812</v>
          </cell>
          <cell r="AI1164" t="str">
            <v>12/14.15</v>
          </cell>
          <cell r="AJ1164" t="str">
            <v>IMOTO</v>
          </cell>
          <cell r="AK1164" t="str">
            <v>六甲SBC</v>
          </cell>
          <cell r="AL1164" t="str">
            <v>3GDP1</v>
          </cell>
          <cell r="AM1164" t="str">
            <v>太刀浦第二コンテナヤード</v>
          </cell>
          <cell r="AN1164" t="str">
            <v>*ご利用の際の注意点をご参照願います。</v>
          </cell>
          <cell r="AO1164">
            <v>43805</v>
          </cell>
          <cell r="AP1164">
            <v>0.41666666666666669</v>
          </cell>
          <cell r="AQ1164" t="str">
            <v/>
          </cell>
          <cell r="AR1164" t="str">
            <v>神戸港　六甲C-6/7号</v>
          </cell>
        </row>
        <row r="1165">
          <cell r="B1165" t="str">
            <v>SINV748509004</v>
          </cell>
          <cell r="C1165">
            <v>4</v>
          </cell>
          <cell r="D1165">
            <v>43805</v>
          </cell>
          <cell r="E1165">
            <v>0.41666666666666669</v>
          </cell>
          <cell r="G1165" t="str">
            <v>ながら</v>
          </cell>
          <cell r="H1165">
            <v>43812</v>
          </cell>
          <cell r="I1165" t="str">
            <v>12/14.15</v>
          </cell>
          <cell r="J1165" t="str">
            <v>JPUKB01JPMOJ</v>
          </cell>
          <cell r="K1165" t="str">
            <v>SINV74850900</v>
          </cell>
          <cell r="L1165" t="str">
            <v>TCLU9563894</v>
          </cell>
          <cell r="M1165" t="str">
            <v>D5</v>
          </cell>
          <cell r="N1165" t="str">
            <v>SGAB40449</v>
          </cell>
          <cell r="O1165" t="str">
            <v>MITSUI &amp; CO. GLOBAL LOGISTICS, LTD.</v>
          </cell>
          <cell r="P1165" t="str">
            <v>SGSIN</v>
          </cell>
          <cell r="Q1165" t="str">
            <v>JPUKB</v>
          </cell>
          <cell r="R1165" t="str">
            <v>JPMOJ</v>
          </cell>
          <cell r="S1165" t="str">
            <v>Y</v>
          </cell>
          <cell r="T1165" t="str">
            <v>DR</v>
          </cell>
          <cell r="U1165" t="str">
            <v>WIRE, OF STAINLESS STEEL</v>
          </cell>
          <cell r="W1165" t="str">
            <v>CMH</v>
          </cell>
          <cell r="Z1165" t="str">
            <v>N</v>
          </cell>
          <cell r="AA1165" t="str">
            <v>NOCT0061E</v>
          </cell>
          <cell r="AB1165" t="str">
            <v>NYK OCEANUS</v>
          </cell>
          <cell r="AC1165" t="str">
            <v>FP1</v>
          </cell>
          <cell r="AD1165">
            <v>43811</v>
          </cell>
          <cell r="AE1165">
            <v>13320.05</v>
          </cell>
          <cell r="AF1165" t="str">
            <v>JPUKB01</v>
          </cell>
          <cell r="AG1165" t="str">
            <v>ながら</v>
          </cell>
          <cell r="AH1165">
            <v>43812</v>
          </cell>
          <cell r="AI1165" t="str">
            <v>12/14.15</v>
          </cell>
          <cell r="AJ1165" t="str">
            <v>IMOTO</v>
          </cell>
          <cell r="AK1165" t="str">
            <v>六甲SBC</v>
          </cell>
          <cell r="AL1165" t="str">
            <v>3GDP1</v>
          </cell>
          <cell r="AM1165" t="str">
            <v>太刀浦第二コンテナヤード</v>
          </cell>
          <cell r="AN1165" t="str">
            <v>*ご利用の際の注意点をご参照願います。</v>
          </cell>
          <cell r="AO1165">
            <v>43805</v>
          </cell>
          <cell r="AP1165">
            <v>0.41666666666666669</v>
          </cell>
          <cell r="AQ1165" t="str">
            <v/>
          </cell>
          <cell r="AR1165" t="str">
            <v>神戸港　六甲C-6/7号</v>
          </cell>
        </row>
        <row r="1166">
          <cell r="B1166" t="str">
            <v>SINV748509005</v>
          </cell>
          <cell r="C1166">
            <v>5</v>
          </cell>
          <cell r="D1166">
            <v>43805</v>
          </cell>
          <cell r="E1166">
            <v>0.41666666666666669</v>
          </cell>
          <cell r="G1166" t="str">
            <v>ながら</v>
          </cell>
          <cell r="H1166">
            <v>43812</v>
          </cell>
          <cell r="I1166" t="str">
            <v>12/14.15</v>
          </cell>
          <cell r="J1166" t="str">
            <v>JPUKB01JPMOJ</v>
          </cell>
          <cell r="K1166" t="str">
            <v>SINV74850900</v>
          </cell>
          <cell r="L1166" t="str">
            <v>TCNU2076546</v>
          </cell>
          <cell r="M1166" t="str">
            <v>D5</v>
          </cell>
          <cell r="N1166" t="str">
            <v>SGAB07178</v>
          </cell>
          <cell r="O1166" t="str">
            <v>MITSUI &amp; CO. GLOBAL LOGISTICS, LTD.</v>
          </cell>
          <cell r="P1166" t="str">
            <v>SGSIN</v>
          </cell>
          <cell r="Q1166" t="str">
            <v>JPUKB</v>
          </cell>
          <cell r="R1166" t="str">
            <v>JPMOJ</v>
          </cell>
          <cell r="S1166" t="str">
            <v>Y</v>
          </cell>
          <cell r="T1166" t="str">
            <v>DR</v>
          </cell>
          <cell r="U1166" t="str">
            <v>WIRE, OF STAINLESS STEEL</v>
          </cell>
          <cell r="W1166" t="str">
            <v>CMH</v>
          </cell>
          <cell r="Z1166" t="str">
            <v>N</v>
          </cell>
          <cell r="AA1166" t="str">
            <v>NOCT0061E</v>
          </cell>
          <cell r="AB1166" t="str">
            <v>NYK OCEANUS</v>
          </cell>
          <cell r="AC1166" t="str">
            <v>FP1</v>
          </cell>
          <cell r="AD1166">
            <v>43811</v>
          </cell>
          <cell r="AE1166">
            <v>11726.15</v>
          </cell>
          <cell r="AF1166" t="str">
            <v>JPUKB01</v>
          </cell>
          <cell r="AG1166" t="str">
            <v>ながら</v>
          </cell>
          <cell r="AH1166">
            <v>43812</v>
          </cell>
          <cell r="AI1166" t="str">
            <v>12/14.15</v>
          </cell>
          <cell r="AJ1166" t="str">
            <v>IMOTO</v>
          </cell>
          <cell r="AK1166" t="str">
            <v>六甲SBC</v>
          </cell>
          <cell r="AL1166" t="str">
            <v>3GDP1</v>
          </cell>
          <cell r="AM1166" t="str">
            <v>太刀浦第二コンテナヤード</v>
          </cell>
          <cell r="AN1166" t="str">
            <v>*ご利用の際の注意点をご参照願います。</v>
          </cell>
          <cell r="AO1166">
            <v>43805</v>
          </cell>
          <cell r="AP1166">
            <v>0.41666666666666669</v>
          </cell>
          <cell r="AQ1166" t="str">
            <v/>
          </cell>
          <cell r="AR1166" t="str">
            <v>神戸港　六甲C-6/7号</v>
          </cell>
        </row>
        <row r="1167">
          <cell r="B1167" t="str">
            <v>SINV748509006</v>
          </cell>
          <cell r="C1167">
            <v>6</v>
          </cell>
          <cell r="D1167">
            <v>43805</v>
          </cell>
          <cell r="E1167">
            <v>0.41666666666666669</v>
          </cell>
          <cell r="G1167" t="str">
            <v>ながら</v>
          </cell>
          <cell r="H1167">
            <v>43812</v>
          </cell>
          <cell r="I1167" t="str">
            <v>12/14.15</v>
          </cell>
          <cell r="J1167" t="str">
            <v>JPUKB01JPMOJ</v>
          </cell>
          <cell r="K1167" t="str">
            <v>SINV74850900</v>
          </cell>
          <cell r="L1167" t="str">
            <v>TCNU4834136</v>
          </cell>
          <cell r="M1167" t="str">
            <v>D5</v>
          </cell>
          <cell r="N1167" t="str">
            <v>SGAB40855</v>
          </cell>
          <cell r="O1167" t="str">
            <v>MITSUI &amp; CO. GLOBAL LOGISTICS, LTD.</v>
          </cell>
          <cell r="P1167" t="str">
            <v>SGSIN</v>
          </cell>
          <cell r="Q1167" t="str">
            <v>JPUKB</v>
          </cell>
          <cell r="R1167" t="str">
            <v>JPMOJ</v>
          </cell>
          <cell r="S1167" t="str">
            <v>Y</v>
          </cell>
          <cell r="T1167" t="str">
            <v>DR</v>
          </cell>
          <cell r="U1167" t="str">
            <v>WIRE, OF STAINLESS STEEL</v>
          </cell>
          <cell r="W1167" t="str">
            <v>CMH</v>
          </cell>
          <cell r="Z1167" t="str">
            <v>N</v>
          </cell>
          <cell r="AA1167" t="str">
            <v>NOCT0061E</v>
          </cell>
          <cell r="AB1167" t="str">
            <v>NYK OCEANUS</v>
          </cell>
          <cell r="AC1167" t="str">
            <v>FP1</v>
          </cell>
          <cell r="AD1167">
            <v>43811</v>
          </cell>
          <cell r="AE1167">
            <v>12382.74</v>
          </cell>
          <cell r="AF1167" t="str">
            <v>JPUKB01</v>
          </cell>
          <cell r="AG1167" t="str">
            <v>ながら</v>
          </cell>
          <cell r="AH1167">
            <v>43812</v>
          </cell>
          <cell r="AI1167" t="str">
            <v>12/14.15</v>
          </cell>
          <cell r="AJ1167" t="str">
            <v>IMOTO</v>
          </cell>
          <cell r="AK1167" t="str">
            <v>六甲SBC</v>
          </cell>
          <cell r="AL1167" t="str">
            <v>3GDP1</v>
          </cell>
          <cell r="AM1167" t="str">
            <v>太刀浦第二コンテナヤード</v>
          </cell>
          <cell r="AN1167" t="str">
            <v>*ご利用の際の注意点をご参照願います。</v>
          </cell>
          <cell r="AO1167">
            <v>43805</v>
          </cell>
          <cell r="AP1167">
            <v>0.41666666666666669</v>
          </cell>
          <cell r="AQ1167" t="str">
            <v/>
          </cell>
          <cell r="AR1167" t="str">
            <v>神戸港　六甲C-6/7号</v>
          </cell>
        </row>
        <row r="1168">
          <cell r="B1168" t="str">
            <v>SINV748509007</v>
          </cell>
          <cell r="C1168">
            <v>7</v>
          </cell>
          <cell r="D1168">
            <v>43805</v>
          </cell>
          <cell r="E1168">
            <v>0.41666666666666669</v>
          </cell>
          <cell r="G1168" t="str">
            <v>ながら</v>
          </cell>
          <cell r="H1168">
            <v>43812</v>
          </cell>
          <cell r="I1168" t="str">
            <v>12/14.15</v>
          </cell>
          <cell r="J1168" t="str">
            <v>JPUKB01JPMOJ</v>
          </cell>
          <cell r="K1168" t="str">
            <v>SINV74850900</v>
          </cell>
          <cell r="L1168" t="str">
            <v>TCNU7574578</v>
          </cell>
          <cell r="M1168" t="str">
            <v>D5</v>
          </cell>
          <cell r="N1168" t="str">
            <v>SGAB07185</v>
          </cell>
          <cell r="O1168" t="str">
            <v>MITSUI &amp; CO. GLOBAL LOGISTICS, LTD.</v>
          </cell>
          <cell r="P1168" t="str">
            <v>SGSIN</v>
          </cell>
          <cell r="Q1168" t="str">
            <v>JPUKB</v>
          </cell>
          <cell r="R1168" t="str">
            <v>JPMOJ</v>
          </cell>
          <cell r="S1168" t="str">
            <v>Y</v>
          </cell>
          <cell r="T1168" t="str">
            <v>DR</v>
          </cell>
          <cell r="U1168" t="str">
            <v>WIRE, OF STAINLESS STEEL</v>
          </cell>
          <cell r="W1168" t="str">
            <v>CMH</v>
          </cell>
          <cell r="Z1168" t="str">
            <v>N</v>
          </cell>
          <cell r="AA1168" t="str">
            <v>NOCT0061E</v>
          </cell>
          <cell r="AB1168" t="str">
            <v>NYK OCEANUS</v>
          </cell>
          <cell r="AC1168" t="str">
            <v>FP1</v>
          </cell>
          <cell r="AD1168">
            <v>43811</v>
          </cell>
          <cell r="AE1168">
            <v>11940.9</v>
          </cell>
          <cell r="AF1168" t="str">
            <v>JPUKB01</v>
          </cell>
          <cell r="AG1168" t="str">
            <v>ながら</v>
          </cell>
          <cell r="AH1168">
            <v>43812</v>
          </cell>
          <cell r="AI1168" t="str">
            <v>12/14.15</v>
          </cell>
          <cell r="AJ1168" t="str">
            <v>IMOTO</v>
          </cell>
          <cell r="AK1168" t="str">
            <v>六甲SBC</v>
          </cell>
          <cell r="AL1168" t="str">
            <v>3GDP1</v>
          </cell>
          <cell r="AM1168" t="str">
            <v>太刀浦第二コンテナヤード</v>
          </cell>
          <cell r="AN1168" t="str">
            <v>*ご利用の際の注意点をご参照願います。</v>
          </cell>
          <cell r="AO1168">
            <v>43805</v>
          </cell>
          <cell r="AP1168">
            <v>0.41666666666666669</v>
          </cell>
          <cell r="AQ1168" t="str">
            <v/>
          </cell>
          <cell r="AR1168" t="str">
            <v>神戸港　六甲C-6/7号</v>
          </cell>
        </row>
        <row r="1169">
          <cell r="B1169" t="str">
            <v>SINV748509008</v>
          </cell>
          <cell r="C1169">
            <v>8</v>
          </cell>
          <cell r="D1169">
            <v>43805</v>
          </cell>
          <cell r="E1169">
            <v>0.41666666666666669</v>
          </cell>
          <cell r="G1169" t="str">
            <v>ながら</v>
          </cell>
          <cell r="H1169">
            <v>43812</v>
          </cell>
          <cell r="I1169" t="str">
            <v>12/14.15</v>
          </cell>
          <cell r="J1169" t="str">
            <v>JPUKB01JPMOJ</v>
          </cell>
          <cell r="K1169" t="str">
            <v>SINV74850900</v>
          </cell>
          <cell r="L1169" t="str">
            <v>TCNU9538013</v>
          </cell>
          <cell r="M1169" t="str">
            <v>D5</v>
          </cell>
          <cell r="N1169" t="str">
            <v>SGAB42699</v>
          </cell>
          <cell r="O1169" t="str">
            <v>MITSUI &amp; CO. GLOBAL LOGISTICS, LTD.</v>
          </cell>
          <cell r="P1169" t="str">
            <v>SGSIN</v>
          </cell>
          <cell r="Q1169" t="str">
            <v>JPUKB</v>
          </cell>
          <cell r="R1169" t="str">
            <v>JPMOJ</v>
          </cell>
          <cell r="S1169" t="str">
            <v>Y</v>
          </cell>
          <cell r="T1169" t="str">
            <v>DR</v>
          </cell>
          <cell r="U1169" t="str">
            <v>WIRE, OF STAINLESS STEEL</v>
          </cell>
          <cell r="W1169" t="str">
            <v>CMH</v>
          </cell>
          <cell r="Z1169" t="str">
            <v>N</v>
          </cell>
          <cell r="AA1169" t="str">
            <v>NOCT0061E</v>
          </cell>
          <cell r="AB1169" t="str">
            <v>NYK OCEANUS</v>
          </cell>
          <cell r="AC1169" t="str">
            <v>FP1</v>
          </cell>
          <cell r="AD1169">
            <v>43811</v>
          </cell>
          <cell r="AE1169">
            <v>13135.89</v>
          </cell>
          <cell r="AF1169" t="str">
            <v>JPUKB01</v>
          </cell>
          <cell r="AG1169" t="str">
            <v>ながら</v>
          </cell>
          <cell r="AH1169">
            <v>43812</v>
          </cell>
          <cell r="AI1169" t="str">
            <v>12/14.15</v>
          </cell>
          <cell r="AJ1169" t="str">
            <v>IMOTO</v>
          </cell>
          <cell r="AK1169" t="str">
            <v>六甲SBC</v>
          </cell>
          <cell r="AL1169" t="str">
            <v>3GDP1</v>
          </cell>
          <cell r="AM1169" t="str">
            <v>太刀浦第二コンテナヤード</v>
          </cell>
          <cell r="AN1169" t="str">
            <v>*ご利用の際の注意点をご参照願います。</v>
          </cell>
          <cell r="AO1169">
            <v>43805</v>
          </cell>
          <cell r="AP1169">
            <v>0.41666666666666669</v>
          </cell>
          <cell r="AQ1169" t="str">
            <v/>
          </cell>
          <cell r="AR1169" t="str">
            <v>神戸港　六甲C-6/7号</v>
          </cell>
        </row>
        <row r="1170">
          <cell r="B1170" t="str">
            <v>LEHV417115001</v>
          </cell>
          <cell r="C1170">
            <v>1</v>
          </cell>
          <cell r="D1170">
            <v>43805</v>
          </cell>
          <cell r="E1170">
            <v>0.41666666666666669</v>
          </cell>
          <cell r="G1170" t="str">
            <v>ながら</v>
          </cell>
          <cell r="H1170">
            <v>43812</v>
          </cell>
          <cell r="I1170" t="str">
            <v>12/14.15</v>
          </cell>
          <cell r="J1170" t="str">
            <v>JPUKB01JPMOJ</v>
          </cell>
          <cell r="K1170" t="str">
            <v>LEHV41711500</v>
          </cell>
          <cell r="L1170" t="str">
            <v>KKFU7790435</v>
          </cell>
          <cell r="M1170" t="str">
            <v>D5</v>
          </cell>
          <cell r="N1170">
            <v>1186191</v>
          </cell>
          <cell r="O1170" t="str">
            <v>NISSAN MOTOR CO.,LTD.</v>
          </cell>
          <cell r="P1170" t="str">
            <v>FRLEH</v>
          </cell>
          <cell r="Q1170" t="str">
            <v>JPUKB</v>
          </cell>
          <cell r="R1170" t="str">
            <v>JPMOJ</v>
          </cell>
          <cell r="S1170" t="str">
            <v>Y</v>
          </cell>
          <cell r="T1170" t="str">
            <v>DR</v>
          </cell>
          <cell r="U1170" t="str">
            <v>AUTOMOTIVE PARTS</v>
          </cell>
          <cell r="W1170" t="str">
            <v>CMH</v>
          </cell>
          <cell r="Z1170" t="str">
            <v>N</v>
          </cell>
          <cell r="AA1170" t="str">
            <v>NOCT0061E</v>
          </cell>
          <cell r="AB1170" t="str">
            <v>NYK OCEANUS</v>
          </cell>
          <cell r="AC1170" t="str">
            <v>FP1</v>
          </cell>
          <cell r="AD1170">
            <v>43811</v>
          </cell>
          <cell r="AE1170">
            <v>25744</v>
          </cell>
          <cell r="AF1170" t="str">
            <v>JPUKB01</v>
          </cell>
          <cell r="AG1170" t="str">
            <v>ながら</v>
          </cell>
          <cell r="AH1170">
            <v>43812</v>
          </cell>
          <cell r="AI1170" t="str">
            <v>12/14.15</v>
          </cell>
          <cell r="AJ1170" t="str">
            <v>IMOTO</v>
          </cell>
          <cell r="AK1170" t="str">
            <v>六甲SBC</v>
          </cell>
          <cell r="AL1170" t="str">
            <v>3GDP1</v>
          </cell>
          <cell r="AM1170" t="str">
            <v>太刀浦第二コンテナヤード</v>
          </cell>
          <cell r="AN1170" t="str">
            <v>*ご利用の際の注意点をご参照願います。</v>
          </cell>
          <cell r="AO1170">
            <v>43805</v>
          </cell>
          <cell r="AP1170">
            <v>0.41666666666666669</v>
          </cell>
          <cell r="AQ1170" t="str">
            <v/>
          </cell>
          <cell r="AR1170" t="str">
            <v>神戸港　六甲C-6/7号</v>
          </cell>
        </row>
        <row r="1171">
          <cell r="B1171" t="str">
            <v>BASV063927001</v>
          </cell>
          <cell r="C1171">
            <v>1</v>
          </cell>
          <cell r="D1171">
            <v>43809</v>
          </cell>
          <cell r="E1171">
            <v>0.625</v>
          </cell>
          <cell r="F1171" t="str">
            <v>船名及びスケジュール変更あり</v>
          </cell>
          <cell r="G1171" t="str">
            <v>だいこく</v>
          </cell>
          <cell r="H1171">
            <v>43812</v>
          </cell>
          <cell r="I1171">
            <v>43813</v>
          </cell>
          <cell r="J1171" t="str">
            <v>JPUKB01JPMYJ</v>
          </cell>
          <cell r="K1171" t="str">
            <v>BASV06392700</v>
          </cell>
          <cell r="L1171" t="str">
            <v>MOAU0601632</v>
          </cell>
          <cell r="M1171" t="str">
            <v>D2</v>
          </cell>
          <cell r="N1171">
            <v>3545</v>
          </cell>
          <cell r="O1171" t="str">
            <v>KAMIGUMI CO., LTD.</v>
          </cell>
          <cell r="P1171" t="str">
            <v>DEHAM</v>
          </cell>
          <cell r="Q1171" t="str">
            <v>JPUKB</v>
          </cell>
          <cell r="R1171" t="str">
            <v>JPMYJ</v>
          </cell>
          <cell r="S1171" t="str">
            <v>Y</v>
          </cell>
          <cell r="T1171" t="str">
            <v>AW</v>
          </cell>
          <cell r="U1171" t="str">
            <v>FAK OR CARGO, NOS</v>
          </cell>
          <cell r="W1171" t="str">
            <v>CMH</v>
          </cell>
          <cell r="Z1171" t="str">
            <v>N</v>
          </cell>
          <cell r="AA1171" t="str">
            <v>NOCT0061E</v>
          </cell>
          <cell r="AB1171" t="str">
            <v>NYK OCEANUS</v>
          </cell>
          <cell r="AC1171" t="str">
            <v>FP1</v>
          </cell>
          <cell r="AD1171">
            <v>43811</v>
          </cell>
          <cell r="AE1171">
            <v>3020</v>
          </cell>
          <cell r="AF1171" t="str">
            <v>JPUKB01</v>
          </cell>
          <cell r="AG1171" t="str">
            <v>だいこく</v>
          </cell>
          <cell r="AH1171">
            <v>43812</v>
          </cell>
          <cell r="AI1171">
            <v>43813</v>
          </cell>
          <cell r="AJ1171" t="str">
            <v>IMOTO</v>
          </cell>
          <cell r="AK1171" t="str">
            <v>六甲SBC</v>
          </cell>
          <cell r="AL1171" t="str">
            <v>3GDP1</v>
          </cell>
          <cell r="AM1171" t="str">
            <v>松山外港新埠頭</v>
          </cell>
          <cell r="AN1171" t="str">
            <v>39D03</v>
          </cell>
          <cell r="AO1171">
            <v>43809</v>
          </cell>
          <cell r="AP1171">
            <v>0.625</v>
          </cell>
          <cell r="AQ1171" t="str">
            <v>船名及びスケジュール変更あり</v>
          </cell>
          <cell r="AR1171" t="str">
            <v>神戸港　六甲C-6/7号</v>
          </cell>
        </row>
        <row r="1172">
          <cell r="B1172" t="str">
            <v>BASV063927002</v>
          </cell>
          <cell r="C1172">
            <v>2</v>
          </cell>
          <cell r="D1172">
            <v>43809</v>
          </cell>
          <cell r="E1172">
            <v>0.41666666666666669</v>
          </cell>
          <cell r="F1172" t="str">
            <v>船名及びスケジュール変更あり</v>
          </cell>
          <cell r="G1172" t="str">
            <v>第五健星丸</v>
          </cell>
          <cell r="H1172">
            <v>43810</v>
          </cell>
          <cell r="I1172">
            <v>43811</v>
          </cell>
          <cell r="J1172" t="str">
            <v>JPUKB01JPMYJ</v>
          </cell>
          <cell r="K1172" t="str">
            <v>BASV06392700</v>
          </cell>
          <cell r="L1172" t="str">
            <v>SEGU7617210</v>
          </cell>
          <cell r="M1172" t="str">
            <v>F4</v>
          </cell>
          <cell r="N1172" t="str">
            <v>UNSEALED</v>
          </cell>
          <cell r="O1172" t="str">
            <v>KAMIGUMI CO., LTD.</v>
          </cell>
          <cell r="P1172" t="str">
            <v>DEHAM</v>
          </cell>
          <cell r="Q1172" t="str">
            <v>JPUKB</v>
          </cell>
          <cell r="R1172" t="str">
            <v>JPMYJ</v>
          </cell>
          <cell r="S1172" t="str">
            <v>Y</v>
          </cell>
          <cell r="T1172" t="str">
            <v>AW</v>
          </cell>
          <cell r="U1172" t="str">
            <v>FAK OR CARGO, NOS</v>
          </cell>
          <cell r="W1172" t="str">
            <v>CMH</v>
          </cell>
          <cell r="Z1172" t="str">
            <v>N</v>
          </cell>
          <cell r="AA1172" t="str">
            <v>NOCT0061E</v>
          </cell>
          <cell r="AB1172" t="str">
            <v>NYK OCEANUS</v>
          </cell>
          <cell r="AC1172" t="str">
            <v>FP1</v>
          </cell>
          <cell r="AD1172">
            <v>43811</v>
          </cell>
          <cell r="AE1172">
            <v>14351</v>
          </cell>
          <cell r="AF1172" t="str">
            <v>JPUKB01</v>
          </cell>
          <cell r="AG1172" t="str">
            <v>第五健星丸</v>
          </cell>
          <cell r="AH1172">
            <v>43810</v>
          </cell>
          <cell r="AI1172">
            <v>43811</v>
          </cell>
          <cell r="AJ1172" t="str">
            <v>IMOTO</v>
          </cell>
          <cell r="AK1172" t="str">
            <v>六甲SBC</v>
          </cell>
          <cell r="AL1172" t="str">
            <v>3GDP1</v>
          </cell>
          <cell r="AM1172" t="str">
            <v>松山外港新埠頭</v>
          </cell>
          <cell r="AN1172" t="str">
            <v>39D03</v>
          </cell>
          <cell r="AO1172">
            <v>43809</v>
          </cell>
          <cell r="AP1172">
            <v>0.41666666666666669</v>
          </cell>
          <cell r="AQ1172" t="str">
            <v>船名及びスケジュール変更あり</v>
          </cell>
          <cell r="AR1172" t="str">
            <v>神戸港　六甲C-6/7号</v>
          </cell>
        </row>
        <row r="1173">
          <cell r="B1173" t="str">
            <v>GOTV114474001</v>
          </cell>
          <cell r="C1173">
            <v>1</v>
          </cell>
          <cell r="D1173">
            <v>43805</v>
          </cell>
          <cell r="E1173">
            <v>0.625</v>
          </cell>
          <cell r="G1173" t="str">
            <v>山優丸</v>
          </cell>
          <cell r="H1173">
            <v>43815</v>
          </cell>
          <cell r="I1173">
            <v>43816</v>
          </cell>
          <cell r="J1173" t="str">
            <v>JPUKB01JPIYM</v>
          </cell>
          <cell r="K1173" t="str">
            <v>GOTV11447400</v>
          </cell>
          <cell r="L1173" t="str">
            <v>TCKU4655500</v>
          </cell>
          <cell r="M1173" t="str">
            <v>D4</v>
          </cell>
          <cell r="N1173">
            <v>50405</v>
          </cell>
          <cell r="O1173" t="str">
            <v>EURASIA PAPER MARKETING LTD</v>
          </cell>
          <cell r="P1173" t="str">
            <v>SEGOT</v>
          </cell>
          <cell r="Q1173" t="str">
            <v>JPUKB</v>
          </cell>
          <cell r="R1173" t="str">
            <v>JPIYM</v>
          </cell>
          <cell r="S1173" t="str">
            <v>Y</v>
          </cell>
          <cell r="T1173" t="str">
            <v>DR</v>
          </cell>
          <cell r="U1173" t="str">
            <v>PAPER AND PAPERBOARD; ARTICLES OF PAPER PULP, OF PAPER OR OF PAPERBOARD</v>
          </cell>
          <cell r="W1173" t="str">
            <v>CMH</v>
          </cell>
          <cell r="Z1173" t="str">
            <v>N</v>
          </cell>
          <cell r="AA1173" t="str">
            <v>NOCT0061E</v>
          </cell>
          <cell r="AB1173" t="str">
            <v>NYK OCEANUS</v>
          </cell>
          <cell r="AC1173" t="str">
            <v>FP1</v>
          </cell>
          <cell r="AD1173">
            <v>43811</v>
          </cell>
          <cell r="AE1173">
            <v>29102</v>
          </cell>
          <cell r="AF1173" t="str">
            <v>JPUKB01</v>
          </cell>
          <cell r="AG1173" t="str">
            <v>山優丸</v>
          </cell>
          <cell r="AH1173">
            <v>43815</v>
          </cell>
          <cell r="AI1173">
            <v>43816</v>
          </cell>
          <cell r="AJ1173" t="str">
            <v>UNIX</v>
          </cell>
          <cell r="AK1173" t="str">
            <v>六甲SBC</v>
          </cell>
          <cell r="AL1173" t="str">
            <v>3GDP1</v>
          </cell>
          <cell r="AM1173" t="str">
            <v>金子国際コンテナヤード（日本興運）</v>
          </cell>
          <cell r="AN1173" t="str">
            <v>36W60</v>
          </cell>
          <cell r="AO1173">
            <v>43805</v>
          </cell>
          <cell r="AP1173">
            <v>0.625</v>
          </cell>
          <cell r="AQ1173" t="str">
            <v/>
          </cell>
          <cell r="AR1173" t="str">
            <v>神戸港　六甲C-6/7号</v>
          </cell>
        </row>
        <row r="1174">
          <cell r="B1174" t="str">
            <v>GOTV114549001</v>
          </cell>
          <cell r="C1174">
            <v>1</v>
          </cell>
          <cell r="D1174">
            <v>43805</v>
          </cell>
          <cell r="E1174">
            <v>0.625</v>
          </cell>
          <cell r="G1174" t="str">
            <v>山優丸</v>
          </cell>
          <cell r="H1174">
            <v>43815</v>
          </cell>
          <cell r="I1174">
            <v>43816</v>
          </cell>
          <cell r="J1174" t="str">
            <v>JPUKB01JPIYM</v>
          </cell>
          <cell r="K1174" t="str">
            <v>GOTV11454900</v>
          </cell>
          <cell r="L1174" t="str">
            <v>TCLU4659587</v>
          </cell>
          <cell r="M1174" t="str">
            <v>D4</v>
          </cell>
          <cell r="N1174">
            <v>50359</v>
          </cell>
          <cell r="O1174" t="str">
            <v>EURASIA PAPER MARKETING LTD</v>
          </cell>
          <cell r="P1174" t="str">
            <v>SEGOT</v>
          </cell>
          <cell r="Q1174" t="str">
            <v>JPUKB</v>
          </cell>
          <cell r="R1174" t="str">
            <v>JPIYM</v>
          </cell>
          <cell r="S1174" t="str">
            <v>Y</v>
          </cell>
          <cell r="T1174" t="str">
            <v>DR</v>
          </cell>
          <cell r="U1174" t="str">
            <v>PAPER AND PAPERBOARD; ARTICLES OF PAPER PULP, OF PAPER OR OF PAPERBOARD</v>
          </cell>
          <cell r="W1174" t="str">
            <v>CMH</v>
          </cell>
          <cell r="Z1174" t="str">
            <v>N</v>
          </cell>
          <cell r="AA1174" t="str">
            <v>NOCT0061E</v>
          </cell>
          <cell r="AB1174" t="str">
            <v>NYK OCEANUS</v>
          </cell>
          <cell r="AC1174" t="str">
            <v>FP1</v>
          </cell>
          <cell r="AD1174">
            <v>43811</v>
          </cell>
          <cell r="AE1174">
            <v>28867</v>
          </cell>
          <cell r="AF1174" t="str">
            <v>JPUKB01</v>
          </cell>
          <cell r="AG1174" t="str">
            <v>山優丸</v>
          </cell>
          <cell r="AH1174">
            <v>43815</v>
          </cell>
          <cell r="AI1174">
            <v>43816</v>
          </cell>
          <cell r="AJ1174" t="str">
            <v>UNIX</v>
          </cell>
          <cell r="AK1174" t="str">
            <v>六甲SBC</v>
          </cell>
          <cell r="AL1174" t="str">
            <v>3GDP1</v>
          </cell>
          <cell r="AM1174" t="str">
            <v>金子国際コンテナヤード（日本興運）</v>
          </cell>
          <cell r="AN1174" t="str">
            <v>36W60</v>
          </cell>
          <cell r="AO1174">
            <v>43805</v>
          </cell>
          <cell r="AP1174">
            <v>0.625</v>
          </cell>
          <cell r="AQ1174" t="str">
            <v/>
          </cell>
          <cell r="AR1174" t="str">
            <v>神戸港　六甲C-6/7号</v>
          </cell>
        </row>
        <row r="1175">
          <cell r="B1175" t="str">
            <v>SINV830578001</v>
          </cell>
          <cell r="C1175">
            <v>1</v>
          </cell>
          <cell r="D1175">
            <v>43805</v>
          </cell>
          <cell r="E1175">
            <v>0.625</v>
          </cell>
          <cell r="G1175" t="str">
            <v>山優丸</v>
          </cell>
          <cell r="H1175">
            <v>43817</v>
          </cell>
          <cell r="I1175">
            <v>43818</v>
          </cell>
          <cell r="J1175" t="str">
            <v>JPUKB01JPIYM</v>
          </cell>
          <cell r="K1175" t="str">
            <v>SINV83057800</v>
          </cell>
          <cell r="L1175" t="str">
            <v>TEMU5114758</v>
          </cell>
          <cell r="M1175" t="str">
            <v>D2</v>
          </cell>
          <cell r="N1175" t="str">
            <v>PR238890</v>
          </cell>
          <cell r="O1175" t="str">
            <v>FUKUSUKE KOGYO CO., LTD.</v>
          </cell>
          <cell r="P1175" t="str">
            <v>SGSIN</v>
          </cell>
          <cell r="Q1175" t="str">
            <v>JPUKB</v>
          </cell>
          <cell r="R1175" t="str">
            <v>JPIYM</v>
          </cell>
          <cell r="S1175" t="str">
            <v>Y</v>
          </cell>
          <cell r="T1175" t="str">
            <v>DR</v>
          </cell>
          <cell r="U1175" t="str">
            <v>RESIN, POLYETHYLENE, LOW DENSITY</v>
          </cell>
          <cell r="W1175" t="str">
            <v>CMH</v>
          </cell>
          <cell r="Z1175" t="str">
            <v>N</v>
          </cell>
          <cell r="AA1175" t="str">
            <v>NOCT0061E</v>
          </cell>
          <cell r="AB1175" t="str">
            <v>NYK OCEANUS</v>
          </cell>
          <cell r="AC1175" t="str">
            <v>FP1</v>
          </cell>
          <cell r="AD1175">
            <v>43811</v>
          </cell>
          <cell r="AE1175">
            <v>19315</v>
          </cell>
          <cell r="AF1175" t="str">
            <v>JPUKB01</v>
          </cell>
          <cell r="AG1175" t="str">
            <v>山優丸</v>
          </cell>
          <cell r="AH1175">
            <v>43817</v>
          </cell>
          <cell r="AI1175">
            <v>43818</v>
          </cell>
          <cell r="AJ1175" t="str">
            <v>UNIX</v>
          </cell>
          <cell r="AK1175" t="str">
            <v>六甲SBC</v>
          </cell>
          <cell r="AL1175" t="str">
            <v>3GDP1</v>
          </cell>
          <cell r="AM1175" t="str">
            <v>金子国際コンテナヤード（日本興運）</v>
          </cell>
          <cell r="AN1175" t="str">
            <v>36W60</v>
          </cell>
          <cell r="AO1175">
            <v>43805</v>
          </cell>
          <cell r="AP1175">
            <v>0.625</v>
          </cell>
          <cell r="AQ1175" t="str">
            <v/>
          </cell>
          <cell r="AR1175" t="str">
            <v>神戸港　六甲C-6/7号</v>
          </cell>
        </row>
        <row r="1176">
          <cell r="B1176" t="str">
            <v>AMDV125175001</v>
          </cell>
          <cell r="C1176">
            <v>1</v>
          </cell>
          <cell r="D1176">
            <v>43809</v>
          </cell>
          <cell r="E1176">
            <v>0.625</v>
          </cell>
          <cell r="G1176" t="str">
            <v>第五十一開神丸</v>
          </cell>
          <cell r="H1176">
            <v>43812</v>
          </cell>
          <cell r="I1176">
            <v>43813</v>
          </cell>
          <cell r="J1176" t="str">
            <v>JPUKB01JPMIZ</v>
          </cell>
          <cell r="K1176" t="str">
            <v>AMDV12517500</v>
          </cell>
          <cell r="L1176" t="str">
            <v>DFSU4222587</v>
          </cell>
          <cell r="M1176" t="str">
            <v>D4</v>
          </cell>
          <cell r="N1176" t="str">
            <v>IN0024704</v>
          </cell>
          <cell r="O1176" t="str">
            <v>KANEMATSU CORPORATION</v>
          </cell>
          <cell r="P1176" t="str">
            <v>INPAV</v>
          </cell>
          <cell r="Q1176" t="str">
            <v>JPUKB</v>
          </cell>
          <cell r="R1176" t="str">
            <v>JPMIZ</v>
          </cell>
          <cell r="S1176" t="str">
            <v>Y</v>
          </cell>
          <cell r="T1176" t="str">
            <v>DR</v>
          </cell>
          <cell r="U1176" t="str">
            <v>FAK OR CARGO, NOS</v>
          </cell>
          <cell r="W1176" t="str">
            <v>CMH</v>
          </cell>
          <cell r="Z1176" t="str">
            <v>N</v>
          </cell>
          <cell r="AA1176" t="str">
            <v>NOCT0061E</v>
          </cell>
          <cell r="AB1176" t="str">
            <v>NYK OCEANUS</v>
          </cell>
          <cell r="AC1176" t="str">
            <v>FP1</v>
          </cell>
          <cell r="AD1176">
            <v>43811</v>
          </cell>
          <cell r="AE1176">
            <v>30028.75</v>
          </cell>
          <cell r="AF1176" t="str">
            <v>JPUKB01</v>
          </cell>
          <cell r="AG1176" t="str">
            <v>第五十一開神丸</v>
          </cell>
          <cell r="AH1176">
            <v>43812</v>
          </cell>
          <cell r="AI1176">
            <v>43813</v>
          </cell>
          <cell r="AJ1176" t="str">
            <v>UNIX</v>
          </cell>
          <cell r="AK1176" t="str">
            <v>六甲SBC</v>
          </cell>
          <cell r="AL1176" t="str">
            <v>3GDP1</v>
          </cell>
          <cell r="AM1176" t="str">
            <v>水島港国際コンテナターミナル</v>
          </cell>
          <cell r="AN1176" t="str">
            <v>3QD02</v>
          </cell>
          <cell r="AO1176">
            <v>43809</v>
          </cell>
          <cell r="AP1176">
            <v>0.625</v>
          </cell>
          <cell r="AQ1176" t="str">
            <v/>
          </cell>
          <cell r="AR1176" t="str">
            <v>神戸港　六甲C-6/7号</v>
          </cell>
        </row>
        <row r="1177">
          <cell r="B1177" t="str">
            <v>AMDV125175002</v>
          </cell>
          <cell r="C1177">
            <v>2</v>
          </cell>
          <cell r="D1177">
            <v>43809</v>
          </cell>
          <cell r="E1177">
            <v>0.625</v>
          </cell>
          <cell r="G1177" t="str">
            <v>第五十一開神丸</v>
          </cell>
          <cell r="H1177">
            <v>43812</v>
          </cell>
          <cell r="I1177">
            <v>43813</v>
          </cell>
          <cell r="J1177" t="str">
            <v>JPUKB01JPMIZ</v>
          </cell>
          <cell r="K1177" t="str">
            <v>AMDV12517500</v>
          </cell>
          <cell r="L1177" t="str">
            <v>TRLU9490117</v>
          </cell>
          <cell r="M1177" t="str">
            <v>D4</v>
          </cell>
          <cell r="N1177" t="str">
            <v>IN0024703</v>
          </cell>
          <cell r="O1177" t="str">
            <v>KANEMATSU CORPORATION</v>
          </cell>
          <cell r="P1177" t="str">
            <v>INPAV</v>
          </cell>
          <cell r="Q1177" t="str">
            <v>JPUKB</v>
          </cell>
          <cell r="R1177" t="str">
            <v>JPMIZ</v>
          </cell>
          <cell r="S1177" t="str">
            <v>Y</v>
          </cell>
          <cell r="T1177" t="str">
            <v>DR</v>
          </cell>
          <cell r="U1177" t="str">
            <v>FAK OR CARGO, NOS</v>
          </cell>
          <cell r="W1177" t="str">
            <v>CMH</v>
          </cell>
          <cell r="Z1177" t="str">
            <v>N</v>
          </cell>
          <cell r="AA1177" t="str">
            <v>NOCT0061E</v>
          </cell>
          <cell r="AB1177" t="str">
            <v>NYK OCEANUS</v>
          </cell>
          <cell r="AC1177" t="str">
            <v>FP1</v>
          </cell>
          <cell r="AD1177">
            <v>43811</v>
          </cell>
          <cell r="AE1177">
            <v>30028.75</v>
          </cell>
          <cell r="AF1177" t="str">
            <v>JPUKB01</v>
          </cell>
          <cell r="AG1177" t="str">
            <v>第五十一開神丸</v>
          </cell>
          <cell r="AH1177">
            <v>43812</v>
          </cell>
          <cell r="AI1177">
            <v>43813</v>
          </cell>
          <cell r="AJ1177" t="str">
            <v>UNIX</v>
          </cell>
          <cell r="AK1177" t="str">
            <v>六甲SBC</v>
          </cell>
          <cell r="AL1177" t="str">
            <v>3GDP1</v>
          </cell>
          <cell r="AM1177" t="str">
            <v>水島港国際コンテナターミナル</v>
          </cell>
          <cell r="AN1177" t="str">
            <v>3QD02</v>
          </cell>
          <cell r="AO1177">
            <v>43809</v>
          </cell>
          <cell r="AP1177">
            <v>0.625</v>
          </cell>
          <cell r="AQ1177" t="str">
            <v/>
          </cell>
          <cell r="AR1177" t="str">
            <v>神戸港　六甲C-6/7号</v>
          </cell>
        </row>
        <row r="1178">
          <cell r="B1178" t="str">
            <v>AMDV125175003</v>
          </cell>
          <cell r="C1178">
            <v>3</v>
          </cell>
          <cell r="D1178">
            <v>43809</v>
          </cell>
          <cell r="E1178">
            <v>0.625</v>
          </cell>
          <cell r="G1178" t="str">
            <v>第五十一開神丸</v>
          </cell>
          <cell r="H1178">
            <v>43812</v>
          </cell>
          <cell r="I1178">
            <v>43813</v>
          </cell>
          <cell r="J1178" t="str">
            <v>JPUKB01JPMIZ</v>
          </cell>
          <cell r="K1178" t="str">
            <v>AMDV12517500</v>
          </cell>
          <cell r="L1178" t="str">
            <v>UETU4045427</v>
          </cell>
          <cell r="M1178" t="str">
            <v>D4</v>
          </cell>
          <cell r="N1178" t="str">
            <v>IN0024705</v>
          </cell>
          <cell r="O1178" t="str">
            <v>KANEMATSU CORPORATION</v>
          </cell>
          <cell r="P1178" t="str">
            <v>INPAV</v>
          </cell>
          <cell r="Q1178" t="str">
            <v>JPUKB</v>
          </cell>
          <cell r="R1178" t="str">
            <v>JPMIZ</v>
          </cell>
          <cell r="S1178" t="str">
            <v>Y</v>
          </cell>
          <cell r="T1178" t="str">
            <v>DR</v>
          </cell>
          <cell r="U1178" t="str">
            <v>FAK OR CARGO, NOS</v>
          </cell>
          <cell r="W1178" t="str">
            <v>CMH</v>
          </cell>
          <cell r="Z1178" t="str">
            <v>N</v>
          </cell>
          <cell r="AA1178" t="str">
            <v>NOCT0061E</v>
          </cell>
          <cell r="AB1178" t="str">
            <v>NYK OCEANUS</v>
          </cell>
          <cell r="AC1178" t="str">
            <v>FP1</v>
          </cell>
          <cell r="AD1178">
            <v>43811</v>
          </cell>
          <cell r="AE1178">
            <v>29898.75</v>
          </cell>
          <cell r="AF1178" t="str">
            <v>JPUKB01</v>
          </cell>
          <cell r="AG1178" t="str">
            <v>第五十一開神丸</v>
          </cell>
          <cell r="AH1178">
            <v>43812</v>
          </cell>
          <cell r="AI1178">
            <v>43813</v>
          </cell>
          <cell r="AJ1178" t="str">
            <v>UNIX</v>
          </cell>
          <cell r="AK1178" t="str">
            <v>六甲SBC</v>
          </cell>
          <cell r="AL1178" t="str">
            <v>3GDP1</v>
          </cell>
          <cell r="AM1178" t="str">
            <v>水島港国際コンテナターミナル</v>
          </cell>
          <cell r="AN1178" t="str">
            <v>3QD02</v>
          </cell>
          <cell r="AO1178">
            <v>43809</v>
          </cell>
          <cell r="AP1178">
            <v>0.625</v>
          </cell>
          <cell r="AQ1178" t="str">
            <v/>
          </cell>
          <cell r="AR1178" t="str">
            <v>神戸港　六甲C-6/7号</v>
          </cell>
        </row>
        <row r="1179">
          <cell r="B1179" t="str">
            <v>AMDV125175004</v>
          </cell>
          <cell r="C1179">
            <v>4</v>
          </cell>
          <cell r="D1179">
            <v>43809</v>
          </cell>
          <cell r="E1179">
            <v>0.625</v>
          </cell>
          <cell r="G1179" t="str">
            <v>第五十一開神丸</v>
          </cell>
          <cell r="H1179">
            <v>43812</v>
          </cell>
          <cell r="I1179">
            <v>43813</v>
          </cell>
          <cell r="J1179" t="str">
            <v>JPUKB01JPMIZ</v>
          </cell>
          <cell r="K1179" t="str">
            <v>AMDV12517500</v>
          </cell>
          <cell r="L1179" t="str">
            <v>UETU4095963</v>
          </cell>
          <cell r="M1179" t="str">
            <v>D4</v>
          </cell>
          <cell r="N1179" t="str">
            <v>IN0024707</v>
          </cell>
          <cell r="O1179" t="str">
            <v>KANEMATSU CORPORATION</v>
          </cell>
          <cell r="P1179" t="str">
            <v>INPAV</v>
          </cell>
          <cell r="Q1179" t="str">
            <v>JPUKB</v>
          </cell>
          <cell r="R1179" t="str">
            <v>JPMIZ</v>
          </cell>
          <cell r="S1179" t="str">
            <v>Y</v>
          </cell>
          <cell r="T1179" t="str">
            <v>DR</v>
          </cell>
          <cell r="U1179" t="str">
            <v>FAK OR CARGO, NOS</v>
          </cell>
          <cell r="W1179" t="str">
            <v>CMH</v>
          </cell>
          <cell r="Z1179" t="str">
            <v>N</v>
          </cell>
          <cell r="AA1179" t="str">
            <v>NOCT0061E</v>
          </cell>
          <cell r="AB1179" t="str">
            <v>NYK OCEANUS</v>
          </cell>
          <cell r="AC1179" t="str">
            <v>FP1</v>
          </cell>
          <cell r="AD1179">
            <v>43811</v>
          </cell>
          <cell r="AE1179">
            <v>29898.75</v>
          </cell>
          <cell r="AF1179" t="str">
            <v>JPUKB01</v>
          </cell>
          <cell r="AG1179" t="str">
            <v>第五十一開神丸</v>
          </cell>
          <cell r="AH1179">
            <v>43812</v>
          </cell>
          <cell r="AI1179">
            <v>43813</v>
          </cell>
          <cell r="AJ1179" t="str">
            <v>UNIX</v>
          </cell>
          <cell r="AK1179" t="str">
            <v>六甲SBC</v>
          </cell>
          <cell r="AL1179" t="str">
            <v>3GDP1</v>
          </cell>
          <cell r="AM1179" t="str">
            <v>水島港国際コンテナターミナル</v>
          </cell>
          <cell r="AN1179" t="str">
            <v>3QD02</v>
          </cell>
          <cell r="AO1179">
            <v>43809</v>
          </cell>
          <cell r="AP1179">
            <v>0.625</v>
          </cell>
          <cell r="AQ1179" t="str">
            <v/>
          </cell>
          <cell r="AR1179" t="str">
            <v>神戸港　六甲C-6/7号</v>
          </cell>
        </row>
        <row r="1180">
          <cell r="B1180" t="str">
            <v>RTMV410438001</v>
          </cell>
          <cell r="C1180">
            <v>1</v>
          </cell>
          <cell r="D1180">
            <v>43809</v>
          </cell>
          <cell r="E1180">
            <v>0.625</v>
          </cell>
          <cell r="G1180" t="str">
            <v>第五十一開神丸</v>
          </cell>
          <cell r="H1180">
            <v>43812</v>
          </cell>
          <cell r="I1180">
            <v>43813</v>
          </cell>
          <cell r="J1180" t="str">
            <v>JPUKB01JPMIZ</v>
          </cell>
          <cell r="K1180" t="str">
            <v>RTMV41043800</v>
          </cell>
          <cell r="L1180" t="str">
            <v>GLDU9990625</v>
          </cell>
          <cell r="M1180" t="str">
            <v>D5</v>
          </cell>
          <cell r="N1180" t="str">
            <v>EUR634240</v>
          </cell>
          <cell r="O1180" t="str">
            <v>MITSUBISHI AUTOMOTIVE LOGISTICS TECHNOLOGY CO. LTD.,</v>
          </cell>
          <cell r="P1180" t="str">
            <v>NLBON</v>
          </cell>
          <cell r="Q1180" t="str">
            <v>JPUKB</v>
          </cell>
          <cell r="R1180" t="str">
            <v>JPMIZ</v>
          </cell>
          <cell r="S1180" t="str">
            <v>Y</v>
          </cell>
          <cell r="T1180" t="str">
            <v>DR</v>
          </cell>
          <cell r="U1180" t="str">
            <v>EMPTY RACKS, RETURNABLE, NOS</v>
          </cell>
          <cell r="W1180" t="str">
            <v>CMH</v>
          </cell>
          <cell r="Z1180" t="str">
            <v>N</v>
          </cell>
          <cell r="AA1180" t="str">
            <v>NOCT0061E</v>
          </cell>
          <cell r="AB1180" t="str">
            <v>NYK OCEANUS</v>
          </cell>
          <cell r="AC1180" t="str">
            <v>FP1</v>
          </cell>
          <cell r="AD1180">
            <v>43811</v>
          </cell>
          <cell r="AE1180">
            <v>16754</v>
          </cell>
          <cell r="AF1180" t="str">
            <v>JPUKB01</v>
          </cell>
          <cell r="AG1180" t="str">
            <v>第五十一開神丸</v>
          </cell>
          <cell r="AH1180">
            <v>43812</v>
          </cell>
          <cell r="AI1180">
            <v>43813</v>
          </cell>
          <cell r="AJ1180" t="str">
            <v>UNIX</v>
          </cell>
          <cell r="AK1180" t="str">
            <v>六甲SBC</v>
          </cell>
          <cell r="AL1180" t="str">
            <v>3GDP1</v>
          </cell>
          <cell r="AM1180" t="str">
            <v>水島港国際コンテナターミナル</v>
          </cell>
          <cell r="AN1180" t="str">
            <v>3QD02</v>
          </cell>
          <cell r="AO1180">
            <v>43809</v>
          </cell>
          <cell r="AP1180">
            <v>0.625</v>
          </cell>
          <cell r="AQ1180" t="str">
            <v/>
          </cell>
          <cell r="AR1180" t="str">
            <v>神戸港　六甲C-6/7号</v>
          </cell>
        </row>
        <row r="1181">
          <cell r="B1181" t="str">
            <v>RTMV411046001</v>
          </cell>
          <cell r="C1181">
            <v>1</v>
          </cell>
          <cell r="D1181">
            <v>43809</v>
          </cell>
          <cell r="E1181">
            <v>0.625</v>
          </cell>
          <cell r="G1181" t="str">
            <v>第五十一開神丸</v>
          </cell>
          <cell r="H1181">
            <v>43812</v>
          </cell>
          <cell r="I1181">
            <v>43813</v>
          </cell>
          <cell r="J1181" t="str">
            <v>JPUKB01JPMIZ</v>
          </cell>
          <cell r="K1181" t="str">
            <v>RTMV41104600</v>
          </cell>
          <cell r="L1181" t="str">
            <v>KKFU7523790</v>
          </cell>
          <cell r="M1181" t="str">
            <v>D5</v>
          </cell>
          <cell r="N1181" t="str">
            <v>EUR634183</v>
          </cell>
          <cell r="O1181" t="str">
            <v>MITSUBISHI AUTOMOTIVE LOGISTICS TECHNOLOGY CO. LTD.,</v>
          </cell>
          <cell r="P1181" t="str">
            <v>NLBON</v>
          </cell>
          <cell r="Q1181" t="str">
            <v>JPUKB</v>
          </cell>
          <cell r="R1181" t="str">
            <v>JPMIZ</v>
          </cell>
          <cell r="S1181" t="str">
            <v>Y</v>
          </cell>
          <cell r="T1181" t="str">
            <v>DR</v>
          </cell>
          <cell r="U1181" t="str">
            <v>EMPTY RACKS, RETURNABLE, NOS</v>
          </cell>
          <cell r="W1181" t="str">
            <v>CMH</v>
          </cell>
          <cell r="Z1181" t="str">
            <v>N</v>
          </cell>
          <cell r="AA1181" t="str">
            <v>NOCT0061E</v>
          </cell>
          <cell r="AB1181" t="str">
            <v>NYK OCEANUS</v>
          </cell>
          <cell r="AC1181" t="str">
            <v>FP1</v>
          </cell>
          <cell r="AD1181">
            <v>43811</v>
          </cell>
          <cell r="AE1181">
            <v>15031.2</v>
          </cell>
          <cell r="AF1181" t="str">
            <v>JPUKB01</v>
          </cell>
          <cell r="AG1181" t="str">
            <v>第五十一開神丸</v>
          </cell>
          <cell r="AH1181">
            <v>43812</v>
          </cell>
          <cell r="AI1181">
            <v>43813</v>
          </cell>
          <cell r="AJ1181" t="str">
            <v>UNIX</v>
          </cell>
          <cell r="AK1181" t="str">
            <v>六甲SBC</v>
          </cell>
          <cell r="AL1181" t="str">
            <v>3GDP1</v>
          </cell>
          <cell r="AM1181" t="str">
            <v>水島港国際コンテナターミナル</v>
          </cell>
          <cell r="AN1181" t="str">
            <v>3QD02</v>
          </cell>
          <cell r="AO1181">
            <v>43809</v>
          </cell>
          <cell r="AP1181">
            <v>0.625</v>
          </cell>
          <cell r="AQ1181" t="str">
            <v/>
          </cell>
          <cell r="AR1181" t="str">
            <v>神戸港　六甲C-6/7号</v>
          </cell>
        </row>
        <row r="1182">
          <cell r="B1182" t="str">
            <v>RTMV414977001</v>
          </cell>
          <cell r="C1182">
            <v>1</v>
          </cell>
          <cell r="D1182">
            <v>43809</v>
          </cell>
          <cell r="E1182">
            <v>0.625</v>
          </cell>
          <cell r="G1182" t="str">
            <v>第五十一開神丸</v>
          </cell>
          <cell r="H1182">
            <v>43812</v>
          </cell>
          <cell r="I1182">
            <v>43813</v>
          </cell>
          <cell r="J1182" t="str">
            <v>JPUKB01JPMIZ</v>
          </cell>
          <cell r="K1182" t="str">
            <v>RTMV41497700</v>
          </cell>
          <cell r="L1182" t="str">
            <v>TCLU1859745</v>
          </cell>
          <cell r="M1182" t="str">
            <v>D5</v>
          </cell>
          <cell r="N1182" t="str">
            <v>EUR634231</v>
          </cell>
          <cell r="O1182" t="str">
            <v>MITSUBISHI AUTOMOTIVE LOGISTICS TECHNOLOGY CO. LTD.,</v>
          </cell>
          <cell r="P1182" t="str">
            <v>NLBON</v>
          </cell>
          <cell r="Q1182" t="str">
            <v>JPUKB</v>
          </cell>
          <cell r="R1182" t="str">
            <v>JPMIZ</v>
          </cell>
          <cell r="S1182" t="str">
            <v>Y</v>
          </cell>
          <cell r="T1182" t="str">
            <v>DR</v>
          </cell>
          <cell r="U1182" t="str">
            <v>EMPTY RACKS, RETURNABLE, NOS</v>
          </cell>
          <cell r="W1182" t="str">
            <v>CMH</v>
          </cell>
          <cell r="Z1182" t="str">
            <v>N</v>
          </cell>
          <cell r="AA1182" t="str">
            <v>NOCT0061E</v>
          </cell>
          <cell r="AB1182" t="str">
            <v>NYK OCEANUS</v>
          </cell>
          <cell r="AC1182" t="str">
            <v>FP1</v>
          </cell>
          <cell r="AD1182">
            <v>43811</v>
          </cell>
          <cell r="AE1182">
            <v>15690</v>
          </cell>
          <cell r="AF1182" t="str">
            <v>JPUKB01</v>
          </cell>
          <cell r="AG1182" t="str">
            <v>第五十一開神丸</v>
          </cell>
          <cell r="AH1182">
            <v>43812</v>
          </cell>
          <cell r="AI1182">
            <v>43813</v>
          </cell>
          <cell r="AJ1182" t="str">
            <v>UNIX</v>
          </cell>
          <cell r="AK1182" t="str">
            <v>六甲SBC</v>
          </cell>
          <cell r="AL1182" t="str">
            <v>3GDP1</v>
          </cell>
          <cell r="AM1182" t="str">
            <v>水島港国際コンテナターミナル</v>
          </cell>
          <cell r="AN1182" t="str">
            <v>3QD02</v>
          </cell>
          <cell r="AO1182">
            <v>43809</v>
          </cell>
          <cell r="AP1182">
            <v>0.625</v>
          </cell>
          <cell r="AQ1182" t="str">
            <v/>
          </cell>
          <cell r="AR1182" t="str">
            <v>神戸港　六甲C-6/7号</v>
          </cell>
        </row>
        <row r="1183">
          <cell r="B1183" t="str">
            <v>RTMV414977002</v>
          </cell>
          <cell r="C1183">
            <v>2</v>
          </cell>
          <cell r="D1183">
            <v>43809</v>
          </cell>
          <cell r="E1183">
            <v>0.625</v>
          </cell>
          <cell r="G1183" t="str">
            <v>第五十一開神丸</v>
          </cell>
          <cell r="H1183">
            <v>43812</v>
          </cell>
          <cell r="I1183">
            <v>43813</v>
          </cell>
          <cell r="J1183" t="str">
            <v>JPUKB01JPMIZ</v>
          </cell>
          <cell r="K1183" t="str">
            <v>RTMV41497700</v>
          </cell>
          <cell r="L1183" t="str">
            <v>TCNU3078585</v>
          </cell>
          <cell r="M1183" t="str">
            <v>D5</v>
          </cell>
          <cell r="N1183" t="str">
            <v>EUR634239</v>
          </cell>
          <cell r="O1183" t="str">
            <v>MITSUBISHI AUTOMOTIVE LOGISTICS TECHNOLOGY CO. LTD.,</v>
          </cell>
          <cell r="P1183" t="str">
            <v>NLBON</v>
          </cell>
          <cell r="Q1183" t="str">
            <v>JPUKB</v>
          </cell>
          <cell r="R1183" t="str">
            <v>JPMIZ</v>
          </cell>
          <cell r="S1183" t="str">
            <v>Y</v>
          </cell>
          <cell r="T1183" t="str">
            <v>DR</v>
          </cell>
          <cell r="U1183" t="str">
            <v>EMPTY RACKS, RETURNABLE, NOS</v>
          </cell>
          <cell r="W1183" t="str">
            <v>CMH</v>
          </cell>
          <cell r="Z1183" t="str">
            <v>N</v>
          </cell>
          <cell r="AA1183" t="str">
            <v>NOCT0061E</v>
          </cell>
          <cell r="AB1183" t="str">
            <v>NYK OCEANUS</v>
          </cell>
          <cell r="AC1183" t="str">
            <v>FP1</v>
          </cell>
          <cell r="AD1183">
            <v>43811</v>
          </cell>
          <cell r="AE1183">
            <v>16828</v>
          </cell>
          <cell r="AF1183" t="str">
            <v>JPUKB01</v>
          </cell>
          <cell r="AG1183" t="str">
            <v>第五十一開神丸</v>
          </cell>
          <cell r="AH1183">
            <v>43812</v>
          </cell>
          <cell r="AI1183">
            <v>43813</v>
          </cell>
          <cell r="AJ1183" t="str">
            <v>UNIX</v>
          </cell>
          <cell r="AK1183" t="str">
            <v>六甲SBC</v>
          </cell>
          <cell r="AL1183" t="str">
            <v>3GDP1</v>
          </cell>
          <cell r="AM1183" t="str">
            <v>水島港国際コンテナターミナル</v>
          </cell>
          <cell r="AN1183" t="str">
            <v>3QD02</v>
          </cell>
          <cell r="AO1183">
            <v>43809</v>
          </cell>
          <cell r="AP1183">
            <v>0.625</v>
          </cell>
          <cell r="AQ1183" t="str">
            <v/>
          </cell>
          <cell r="AR1183" t="str">
            <v>神戸港　六甲C-6/7号</v>
          </cell>
        </row>
        <row r="1184">
          <cell r="B1184" t="str">
            <v>RTMV417146001</v>
          </cell>
          <cell r="C1184">
            <v>1</v>
          </cell>
          <cell r="D1184">
            <v>43809</v>
          </cell>
          <cell r="E1184">
            <v>0.625</v>
          </cell>
          <cell r="G1184" t="str">
            <v>第五十一開神丸</v>
          </cell>
          <cell r="H1184">
            <v>43812</v>
          </cell>
          <cell r="I1184">
            <v>43813</v>
          </cell>
          <cell r="J1184" t="str">
            <v>JPUKB01JPMIZ</v>
          </cell>
          <cell r="K1184" t="str">
            <v>RTMV41714600</v>
          </cell>
          <cell r="L1184" t="str">
            <v>NYKU5109204</v>
          </cell>
          <cell r="M1184" t="str">
            <v>D5</v>
          </cell>
          <cell r="N1184" t="str">
            <v>EUR634185</v>
          </cell>
          <cell r="O1184" t="str">
            <v>MITSUBISHI AUTOMOTIVE LOGISTICS TECHNOLOGY CO. LTD.,</v>
          </cell>
          <cell r="P1184" t="str">
            <v>NLBON</v>
          </cell>
          <cell r="Q1184" t="str">
            <v>JPUKB</v>
          </cell>
          <cell r="R1184" t="str">
            <v>JPMIZ</v>
          </cell>
          <cell r="S1184" t="str">
            <v>Y</v>
          </cell>
          <cell r="T1184" t="str">
            <v>DR</v>
          </cell>
          <cell r="U1184" t="str">
            <v>EMPTY RACKS, RETURNABLE, NOS</v>
          </cell>
          <cell r="W1184" t="str">
            <v>CMH</v>
          </cell>
          <cell r="Z1184" t="str">
            <v>N</v>
          </cell>
          <cell r="AA1184" t="str">
            <v>NOCT0061E</v>
          </cell>
          <cell r="AB1184" t="str">
            <v>NYK OCEANUS</v>
          </cell>
          <cell r="AC1184" t="str">
            <v>FP1</v>
          </cell>
          <cell r="AD1184">
            <v>43811</v>
          </cell>
          <cell r="AE1184">
            <v>15308</v>
          </cell>
          <cell r="AF1184" t="str">
            <v>JPUKB01</v>
          </cell>
          <cell r="AG1184" t="str">
            <v>第五十一開神丸</v>
          </cell>
          <cell r="AH1184">
            <v>43812</v>
          </cell>
          <cell r="AI1184">
            <v>43813</v>
          </cell>
          <cell r="AJ1184" t="str">
            <v>UNIX</v>
          </cell>
          <cell r="AK1184" t="str">
            <v>六甲SBC</v>
          </cell>
          <cell r="AL1184" t="str">
            <v>3GDP1</v>
          </cell>
          <cell r="AM1184" t="str">
            <v>水島港国際コンテナターミナル</v>
          </cell>
          <cell r="AN1184" t="str">
            <v>3QD02</v>
          </cell>
          <cell r="AO1184">
            <v>43809</v>
          </cell>
          <cell r="AP1184">
            <v>0.625</v>
          </cell>
          <cell r="AQ1184" t="str">
            <v/>
          </cell>
          <cell r="AR1184" t="str">
            <v>神戸港　六甲C-6/7号</v>
          </cell>
        </row>
        <row r="1185">
          <cell r="B1185" t="str">
            <v>RTMV420057001</v>
          </cell>
          <cell r="C1185">
            <v>1</v>
          </cell>
          <cell r="D1185">
            <v>43809</v>
          </cell>
          <cell r="E1185">
            <v>0.625</v>
          </cell>
          <cell r="G1185" t="str">
            <v>第五十一開神丸</v>
          </cell>
          <cell r="H1185">
            <v>43812</v>
          </cell>
          <cell r="I1185">
            <v>43813</v>
          </cell>
          <cell r="J1185" t="str">
            <v>JPUKB01JPMIZ</v>
          </cell>
          <cell r="K1185" t="str">
            <v>RTMV42005700</v>
          </cell>
          <cell r="L1185" t="str">
            <v>GCXU5278276</v>
          </cell>
          <cell r="M1185" t="str">
            <v>D5</v>
          </cell>
          <cell r="N1185" t="str">
            <v>EUR634181</v>
          </cell>
          <cell r="O1185" t="str">
            <v>MITSUBISHI MOTORS CORPORATION</v>
          </cell>
          <cell r="P1185" t="str">
            <v>NLBON</v>
          </cell>
          <cell r="Q1185" t="str">
            <v>JPUKB</v>
          </cell>
          <cell r="R1185" t="str">
            <v>JPMIZ</v>
          </cell>
          <cell r="S1185" t="str">
            <v>Y</v>
          </cell>
          <cell r="T1185" t="str">
            <v>DR</v>
          </cell>
          <cell r="U1185" t="str">
            <v>EMPTY RACKS, RETURNABLE, NOS</v>
          </cell>
          <cell r="W1185" t="str">
            <v>CMH</v>
          </cell>
          <cell r="Z1185" t="str">
            <v>N</v>
          </cell>
          <cell r="AA1185" t="str">
            <v>NOCT0061E</v>
          </cell>
          <cell r="AB1185" t="str">
            <v>NYK OCEANUS</v>
          </cell>
          <cell r="AC1185" t="str">
            <v>FP1</v>
          </cell>
          <cell r="AD1185">
            <v>43811</v>
          </cell>
          <cell r="AE1185">
            <v>14840.2</v>
          </cell>
          <cell r="AF1185" t="str">
            <v>JPUKB01</v>
          </cell>
          <cell r="AG1185" t="str">
            <v>第五十一開神丸</v>
          </cell>
          <cell r="AH1185">
            <v>43812</v>
          </cell>
          <cell r="AI1185">
            <v>43813</v>
          </cell>
          <cell r="AJ1185" t="str">
            <v>UNIX</v>
          </cell>
          <cell r="AK1185" t="str">
            <v>六甲SBC</v>
          </cell>
          <cell r="AL1185" t="str">
            <v>3GDP1</v>
          </cell>
          <cell r="AM1185" t="str">
            <v>水島港国際コンテナターミナル</v>
          </cell>
          <cell r="AN1185" t="str">
            <v>3QD02</v>
          </cell>
          <cell r="AO1185">
            <v>43809</v>
          </cell>
          <cell r="AP1185">
            <v>0.625</v>
          </cell>
          <cell r="AQ1185" t="str">
            <v/>
          </cell>
          <cell r="AR1185" t="str">
            <v>神戸港　六甲C-6/7号</v>
          </cell>
        </row>
        <row r="1186">
          <cell r="B1186" t="str">
            <v>LIVV707299001</v>
          </cell>
          <cell r="C1186">
            <v>1</v>
          </cell>
          <cell r="D1186">
            <v>43809</v>
          </cell>
          <cell r="E1186">
            <v>0.625</v>
          </cell>
          <cell r="G1186" t="str">
            <v>第五十一開神丸</v>
          </cell>
          <cell r="H1186">
            <v>43812</v>
          </cell>
          <cell r="I1186">
            <v>43813</v>
          </cell>
          <cell r="J1186" t="str">
            <v>JPUKB01JPMIZ</v>
          </cell>
          <cell r="K1186" t="str">
            <v>LIVV70729900</v>
          </cell>
          <cell r="L1186" t="str">
            <v>NCCU1273304</v>
          </cell>
          <cell r="M1186" t="str">
            <v>T2</v>
          </cell>
          <cell r="N1186" t="str">
            <v>#######</v>
          </cell>
          <cell r="O1186" t="str">
            <v>NIPPON CONCEPT CORPORATION</v>
          </cell>
          <cell r="P1186" t="str">
            <v>GBSOU</v>
          </cell>
          <cell r="Q1186" t="str">
            <v>JPUKB</v>
          </cell>
          <cell r="R1186" t="str">
            <v>JPMIZ</v>
          </cell>
          <cell r="S1186" t="str">
            <v>Y</v>
          </cell>
          <cell r="T1186" t="str">
            <v>DG</v>
          </cell>
          <cell r="U1186" t="str">
            <v>CHEMICALS, N.O.S., HAZARDOUS</v>
          </cell>
          <cell r="W1186" t="str">
            <v>CMH</v>
          </cell>
          <cell r="X1186">
            <v>3</v>
          </cell>
          <cell r="Y1186">
            <v>1992</v>
          </cell>
          <cell r="Z1186" t="str">
            <v>Y</v>
          </cell>
          <cell r="AA1186" t="str">
            <v>NOCT0061E</v>
          </cell>
          <cell r="AB1186" t="str">
            <v>NYK OCEANUS</v>
          </cell>
          <cell r="AC1186" t="str">
            <v>FP1</v>
          </cell>
          <cell r="AD1186">
            <v>43811</v>
          </cell>
          <cell r="AE1186">
            <v>29700</v>
          </cell>
          <cell r="AF1186" t="str">
            <v>JPUKB01</v>
          </cell>
          <cell r="AG1186" t="str">
            <v>第五十一開神丸</v>
          </cell>
          <cell r="AH1186">
            <v>43812</v>
          </cell>
          <cell r="AI1186">
            <v>43813</v>
          </cell>
          <cell r="AJ1186" t="str">
            <v>UNIX</v>
          </cell>
          <cell r="AK1186" t="str">
            <v>六甲SBC</v>
          </cell>
          <cell r="AL1186" t="str">
            <v>3GDP1</v>
          </cell>
          <cell r="AM1186" t="str">
            <v>水島港国際コンテナターミナル</v>
          </cell>
          <cell r="AN1186" t="str">
            <v>3QD02</v>
          </cell>
          <cell r="AO1186">
            <v>43809</v>
          </cell>
          <cell r="AP1186">
            <v>0.625</v>
          </cell>
          <cell r="AQ1186" t="str">
            <v/>
          </cell>
          <cell r="AR1186" t="str">
            <v>神戸港　六甲C-6/7号</v>
          </cell>
        </row>
        <row r="1187">
          <cell r="B1187" t="str">
            <v>HAMVB53047001</v>
          </cell>
          <cell r="C1187">
            <v>1</v>
          </cell>
          <cell r="D1187">
            <v>43808</v>
          </cell>
          <cell r="E1187">
            <v>0.41666666666666669</v>
          </cell>
          <cell r="G1187" t="str">
            <v>おおぎ</v>
          </cell>
          <cell r="H1187">
            <v>43815</v>
          </cell>
          <cell r="I1187">
            <v>43816</v>
          </cell>
          <cell r="J1187" t="str">
            <v>JPUKB01JPTKY</v>
          </cell>
          <cell r="K1187" t="str">
            <v>HAMVB5304700</v>
          </cell>
          <cell r="L1187" t="str">
            <v>GESU5606802</v>
          </cell>
          <cell r="M1187" t="str">
            <v>D5</v>
          </cell>
          <cell r="N1187">
            <v>2766241</v>
          </cell>
          <cell r="O1187" t="str">
            <v>VANTEC HTS FORWARDING, LTD.</v>
          </cell>
          <cell r="P1187" t="str">
            <v>CZZAT</v>
          </cell>
          <cell r="Q1187" t="str">
            <v>JPUKB</v>
          </cell>
          <cell r="R1187" t="str">
            <v>JPTKY</v>
          </cell>
          <cell r="S1187" t="str">
            <v>Y</v>
          </cell>
          <cell r="T1187" t="str">
            <v>DR</v>
          </cell>
          <cell r="U1187" t="str">
            <v>WIRING SETS FOR VEHICLES, AIRCRAFT OR SHIPS</v>
          </cell>
          <cell r="W1187" t="str">
            <v>CMH</v>
          </cell>
          <cell r="Z1187" t="str">
            <v>N</v>
          </cell>
          <cell r="AA1187" t="str">
            <v>NOCT0061E</v>
          </cell>
          <cell r="AB1187" t="str">
            <v>NYK OCEANUS</v>
          </cell>
          <cell r="AC1187" t="str">
            <v>FP1</v>
          </cell>
          <cell r="AD1187">
            <v>43811</v>
          </cell>
          <cell r="AE1187">
            <v>8844</v>
          </cell>
          <cell r="AF1187" t="str">
            <v>JPUKB01</v>
          </cell>
          <cell r="AG1187" t="str">
            <v>おおぎ</v>
          </cell>
          <cell r="AH1187">
            <v>43815</v>
          </cell>
          <cell r="AI1187">
            <v>43816</v>
          </cell>
          <cell r="AJ1187" t="str">
            <v>SUZUYO</v>
          </cell>
          <cell r="AK1187" t="str">
            <v>六甲SBC</v>
          </cell>
          <cell r="AL1187" t="str">
            <v>3GDP1</v>
          </cell>
          <cell r="AM1187" t="str">
            <v>徳山晴海埠頭コンテナヤード</v>
          </cell>
          <cell r="AN1187" t="str">
            <v>6GJ81</v>
          </cell>
          <cell r="AO1187">
            <v>43808</v>
          </cell>
          <cell r="AP1187">
            <v>0.41666666666666669</v>
          </cell>
          <cell r="AQ1187" t="str">
            <v/>
          </cell>
          <cell r="AR1187" t="str">
            <v>神戸港　六甲C-6/7号</v>
          </cell>
        </row>
        <row r="1188">
          <cell r="B1188" t="str">
            <v>MNLV339036001</v>
          </cell>
          <cell r="C1188">
            <v>1</v>
          </cell>
          <cell r="D1188">
            <v>43811</v>
          </cell>
          <cell r="E1188">
            <v>0.625</v>
          </cell>
          <cell r="F1188" t="str">
            <v>スケジュール変更あり</v>
          </cell>
          <cell r="G1188" t="str">
            <v>おおぎ</v>
          </cell>
          <cell r="H1188">
            <v>43819</v>
          </cell>
          <cell r="I1188">
            <v>43820</v>
          </cell>
          <cell r="J1188" t="str">
            <v>JPUKB06JPMOJ</v>
          </cell>
          <cell r="K1188" t="str">
            <v>MNLV33903600</v>
          </cell>
          <cell r="L1188" t="str">
            <v>TTNU8300466</v>
          </cell>
          <cell r="M1188" t="str">
            <v>R5</v>
          </cell>
          <cell r="N1188" t="str">
            <v>PHAA33874</v>
          </cell>
          <cell r="O1188" t="str">
            <v>BELL TRANS CO., LTD.</v>
          </cell>
          <cell r="P1188" t="str">
            <v>PHMNL</v>
          </cell>
          <cell r="Q1188" t="str">
            <v>JPUKB</v>
          </cell>
          <cell r="R1188" t="str">
            <v>JPMOJ</v>
          </cell>
          <cell r="S1188" t="str">
            <v>Y</v>
          </cell>
          <cell r="T1188" t="str">
            <v>RF</v>
          </cell>
          <cell r="U1188" t="str">
            <v>TREES &amp; PLANTS, N.O.S., LIVE</v>
          </cell>
          <cell r="V1188">
            <v>15</v>
          </cell>
          <cell r="W1188">
            <v>0.4</v>
          </cell>
          <cell r="X1188">
            <v>0</v>
          </cell>
          <cell r="Y1188">
            <v>0</v>
          </cell>
          <cell r="Z1188" t="str">
            <v>N</v>
          </cell>
          <cell r="AA1188" t="str">
            <v>NKST0521N</v>
          </cell>
          <cell r="AB1188" t="str">
            <v>NYK SILVIA</v>
          </cell>
          <cell r="AC1188" t="str">
            <v>JPH</v>
          </cell>
          <cell r="AD1188">
            <v>43815</v>
          </cell>
          <cell r="AE1188">
            <v>14240</v>
          </cell>
          <cell r="AF1188" t="str">
            <v>JPUKB06</v>
          </cell>
          <cell r="AG1188" t="str">
            <v>おおぎ</v>
          </cell>
          <cell r="AH1188">
            <v>43819</v>
          </cell>
          <cell r="AI1188">
            <v>43820</v>
          </cell>
          <cell r="AJ1188" t="str">
            <v>SUZUYO</v>
          </cell>
          <cell r="AK1188" t="str">
            <v>六甲4/5号 or 六甲SBC</v>
          </cell>
          <cell r="AL1188" t="str">
            <v>3GDL1</v>
          </cell>
          <cell r="AM1188" t="str">
            <v>太刀浦第二コンテナヤード</v>
          </cell>
          <cell r="AN1188" t="str">
            <v>6CK63</v>
          </cell>
          <cell r="AO1188">
            <v>43811</v>
          </cell>
          <cell r="AP1188">
            <v>0.625</v>
          </cell>
          <cell r="AQ1188" t="str">
            <v>スケジュール変更あり</v>
          </cell>
          <cell r="AR1188" t="str">
            <v>神戸港　六甲RC3/4/5号</v>
          </cell>
        </row>
        <row r="1189">
          <cell r="B1189" t="str">
            <v>MNLV357885001</v>
          </cell>
          <cell r="C1189">
            <v>1</v>
          </cell>
          <cell r="D1189">
            <v>43805</v>
          </cell>
          <cell r="E1189">
            <v>0.625</v>
          </cell>
          <cell r="G1189" t="str">
            <v>第五十一開神丸</v>
          </cell>
          <cell r="H1189">
            <v>43817</v>
          </cell>
          <cell r="I1189">
            <v>43818</v>
          </cell>
          <cell r="J1189" t="str">
            <v>JPUKB06JPMIZ</v>
          </cell>
          <cell r="K1189" t="str">
            <v>MNLV35788500</v>
          </cell>
          <cell r="L1189" t="str">
            <v>TCLU8867871</v>
          </cell>
          <cell r="M1189" t="str">
            <v>D5</v>
          </cell>
          <cell r="N1189" t="str">
            <v>PHAA47568</v>
          </cell>
          <cell r="O1189" t="str">
            <v>YUSEN LOGISTICS CO.,LTD.</v>
          </cell>
          <cell r="P1189" t="str">
            <v>PHMNL</v>
          </cell>
          <cell r="Q1189" t="str">
            <v>JPUKB</v>
          </cell>
          <cell r="R1189" t="str">
            <v>JPMIZ</v>
          </cell>
          <cell r="S1189" t="str">
            <v>Y</v>
          </cell>
          <cell r="T1189" t="str">
            <v>DR</v>
          </cell>
          <cell r="U1189" t="str">
            <v>ARTICLES OF IRON OR STEEL, N.O.S.</v>
          </cell>
          <cell r="V1189">
            <v>0</v>
          </cell>
          <cell r="W1189" t="str">
            <v>CMH</v>
          </cell>
          <cell r="X1189">
            <v>0</v>
          </cell>
          <cell r="Y1189">
            <v>0</v>
          </cell>
          <cell r="Z1189" t="str">
            <v>N</v>
          </cell>
          <cell r="AA1189" t="str">
            <v>NKST0521N</v>
          </cell>
          <cell r="AB1189" t="str">
            <v>NYK SILVIA</v>
          </cell>
          <cell r="AC1189" t="str">
            <v>JPH</v>
          </cell>
          <cell r="AD1189">
            <v>43815</v>
          </cell>
          <cell r="AE1189">
            <v>15408</v>
          </cell>
          <cell r="AF1189" t="str">
            <v>JPUKB06</v>
          </cell>
          <cell r="AG1189" t="str">
            <v>第五十一開神丸</v>
          </cell>
          <cell r="AH1189">
            <v>43817</v>
          </cell>
          <cell r="AI1189">
            <v>43818</v>
          </cell>
          <cell r="AJ1189" t="str">
            <v>UNIX</v>
          </cell>
          <cell r="AK1189" t="str">
            <v>六甲SBC</v>
          </cell>
          <cell r="AL1189" t="str">
            <v>3GDL1</v>
          </cell>
          <cell r="AM1189" t="str">
            <v>水島港国際コンテナターミナル</v>
          </cell>
          <cell r="AN1189" t="str">
            <v>3QD02</v>
          </cell>
          <cell r="AO1189">
            <v>43805</v>
          </cell>
          <cell r="AP1189">
            <v>0.625</v>
          </cell>
          <cell r="AQ1189" t="str">
            <v/>
          </cell>
          <cell r="AR1189" t="str">
            <v>神戸港　六甲RC3/4/5号</v>
          </cell>
        </row>
        <row r="1190">
          <cell r="B1190" t="str">
            <v>MNLV357885002</v>
          </cell>
          <cell r="C1190">
            <v>2</v>
          </cell>
          <cell r="D1190">
            <v>43805</v>
          </cell>
          <cell r="E1190">
            <v>0.625</v>
          </cell>
          <cell r="G1190" t="str">
            <v>第五十一開神丸</v>
          </cell>
          <cell r="H1190">
            <v>43817</v>
          </cell>
          <cell r="I1190">
            <v>43818</v>
          </cell>
          <cell r="J1190" t="str">
            <v>JPUKB06JPMIZ</v>
          </cell>
          <cell r="K1190" t="str">
            <v>MNLV35788500</v>
          </cell>
          <cell r="L1190" t="str">
            <v>TCLU9654607</v>
          </cell>
          <cell r="M1190" t="str">
            <v>D5</v>
          </cell>
          <cell r="N1190" t="str">
            <v>PHAA29201</v>
          </cell>
          <cell r="O1190" t="str">
            <v>YUSEN LOGISTICS CO.,LTD.</v>
          </cell>
          <cell r="P1190" t="str">
            <v>PHMNL</v>
          </cell>
          <cell r="Q1190" t="str">
            <v>JPUKB</v>
          </cell>
          <cell r="R1190" t="str">
            <v>JPMIZ</v>
          </cell>
          <cell r="S1190" t="str">
            <v>Y</v>
          </cell>
          <cell r="T1190" t="str">
            <v>DR</v>
          </cell>
          <cell r="U1190" t="str">
            <v>ARTICLES OF IRON OR STEEL, N.O.S.</v>
          </cell>
          <cell r="V1190">
            <v>0</v>
          </cell>
          <cell r="W1190" t="str">
            <v>CMH</v>
          </cell>
          <cell r="X1190">
            <v>0</v>
          </cell>
          <cell r="Y1190">
            <v>0</v>
          </cell>
          <cell r="Z1190" t="str">
            <v>N</v>
          </cell>
          <cell r="AA1190" t="str">
            <v>NKST0521N</v>
          </cell>
          <cell r="AB1190" t="str">
            <v>NYK SILVIA</v>
          </cell>
          <cell r="AC1190" t="str">
            <v>JPH</v>
          </cell>
          <cell r="AD1190">
            <v>43815</v>
          </cell>
          <cell r="AE1190">
            <v>15554</v>
          </cell>
          <cell r="AF1190" t="str">
            <v>JPUKB06</v>
          </cell>
          <cell r="AG1190" t="str">
            <v>第五十一開神丸</v>
          </cell>
          <cell r="AH1190">
            <v>43817</v>
          </cell>
          <cell r="AI1190">
            <v>43818</v>
          </cell>
          <cell r="AJ1190" t="str">
            <v>UNIX</v>
          </cell>
          <cell r="AK1190" t="str">
            <v>六甲SBC</v>
          </cell>
          <cell r="AL1190" t="str">
            <v>3GDL1</v>
          </cell>
          <cell r="AM1190" t="str">
            <v>水島港国際コンテナターミナル</v>
          </cell>
          <cell r="AN1190" t="str">
            <v>3QD02</v>
          </cell>
          <cell r="AO1190">
            <v>43805</v>
          </cell>
          <cell r="AP1190">
            <v>0.625</v>
          </cell>
          <cell r="AQ1190" t="str">
            <v/>
          </cell>
          <cell r="AR1190" t="str">
            <v>神戸港　六甲RC3/4/5号</v>
          </cell>
        </row>
        <row r="1191">
          <cell r="B1191" t="str">
            <v>MNLV347904001</v>
          </cell>
          <cell r="C1191">
            <v>1</v>
          </cell>
          <cell r="D1191">
            <v>43809</v>
          </cell>
          <cell r="E1191">
            <v>0.41666666666666669</v>
          </cell>
          <cell r="G1191" t="str">
            <v>しんせとSH1207</v>
          </cell>
          <cell r="H1191">
            <v>43811</v>
          </cell>
          <cell r="I1191">
            <v>43814</v>
          </cell>
          <cell r="J1191" t="str">
            <v>JPTYO03JPOFT</v>
          </cell>
          <cell r="K1191" t="str">
            <v>MNLV34790400</v>
          </cell>
          <cell r="L1191" t="str">
            <v>BEAU4598705</v>
          </cell>
          <cell r="M1191" t="str">
            <v>D5</v>
          </cell>
          <cell r="N1191" t="str">
            <v>PHAA40287</v>
          </cell>
          <cell r="O1191" t="str">
            <v>NIHON SANGYO CO., LTD.</v>
          </cell>
          <cell r="P1191" t="str">
            <v>PHMNL</v>
          </cell>
          <cell r="Q1191" t="str">
            <v>JPTYO</v>
          </cell>
          <cell r="R1191" t="str">
            <v>JPOFT</v>
          </cell>
          <cell r="S1191" t="str">
            <v>Y</v>
          </cell>
          <cell r="T1191" t="str">
            <v>DR</v>
          </cell>
          <cell r="U1191" t="str">
            <v>FABRICATED BUILDING COMPONENTS, N.O.S., OF WOOD</v>
          </cell>
          <cell r="V1191">
            <v>0</v>
          </cell>
          <cell r="W1191" t="str">
            <v>CMH</v>
          </cell>
          <cell r="X1191">
            <v>0</v>
          </cell>
          <cell r="Y1191">
            <v>0</v>
          </cell>
          <cell r="Z1191" t="str">
            <v>N</v>
          </cell>
          <cell r="AA1191" t="str">
            <v>NKST0521N</v>
          </cell>
          <cell r="AB1191" t="str">
            <v>NYK SILVIA</v>
          </cell>
          <cell r="AC1191" t="str">
            <v>JPH</v>
          </cell>
          <cell r="AD1191">
            <v>43811</v>
          </cell>
          <cell r="AE1191">
            <v>8263.44</v>
          </cell>
          <cell r="AF1191" t="str">
            <v>JPTYO03</v>
          </cell>
          <cell r="AG1191" t="str">
            <v>しんせとSH1207</v>
          </cell>
          <cell r="AH1191">
            <v>43811</v>
          </cell>
          <cell r="AI1191">
            <v>43814</v>
          </cell>
          <cell r="AJ1191" t="str">
            <v>SUZUYO</v>
          </cell>
          <cell r="AK1191" t="str">
            <v>大井3/4号</v>
          </cell>
          <cell r="AL1191" t="str">
            <v>1FD03</v>
          </cell>
          <cell r="AM1191" t="str">
            <v>野々田コンテナターミナル</v>
          </cell>
          <cell r="AN1191" t="str">
            <v>8IW18</v>
          </cell>
          <cell r="AO1191">
            <v>43809</v>
          </cell>
          <cell r="AP1191">
            <v>0.41666666666666669</v>
          </cell>
          <cell r="AQ1191" t="str">
            <v/>
          </cell>
          <cell r="AR1191" t="str">
            <v>東京港　大井埠頭　3/4号</v>
          </cell>
        </row>
        <row r="1192">
          <cell r="B1192" t="str">
            <v>MNLV347904002</v>
          </cell>
          <cell r="C1192">
            <v>2</v>
          </cell>
          <cell r="D1192">
            <v>43809</v>
          </cell>
          <cell r="E1192">
            <v>0.41666666666666669</v>
          </cell>
          <cell r="G1192" t="str">
            <v>しんせとSH1207</v>
          </cell>
          <cell r="H1192">
            <v>43811</v>
          </cell>
          <cell r="I1192">
            <v>43814</v>
          </cell>
          <cell r="J1192" t="str">
            <v>JPTYO03JPOFT</v>
          </cell>
          <cell r="K1192" t="str">
            <v>MNLV34790400</v>
          </cell>
          <cell r="L1192" t="str">
            <v>NYKU4435090</v>
          </cell>
          <cell r="M1192" t="str">
            <v>D5</v>
          </cell>
          <cell r="N1192" t="str">
            <v>PHAA40391</v>
          </cell>
          <cell r="O1192" t="str">
            <v>NIHON SANGYO CO., LTD.</v>
          </cell>
          <cell r="P1192" t="str">
            <v>PHMNL</v>
          </cell>
          <cell r="Q1192" t="str">
            <v>JPTYO</v>
          </cell>
          <cell r="R1192" t="str">
            <v>JPOFT</v>
          </cell>
          <cell r="S1192" t="str">
            <v>Y</v>
          </cell>
          <cell r="T1192" t="str">
            <v>DR</v>
          </cell>
          <cell r="U1192" t="str">
            <v>FABRICATED BUILDING COMPONENTS, N.O.S., OF WOOD</v>
          </cell>
          <cell r="V1192">
            <v>0</v>
          </cell>
          <cell r="W1192" t="str">
            <v>CMH</v>
          </cell>
          <cell r="X1192">
            <v>0</v>
          </cell>
          <cell r="Y1192">
            <v>0</v>
          </cell>
          <cell r="Z1192" t="str">
            <v>N</v>
          </cell>
          <cell r="AA1192" t="str">
            <v>NKST0521N</v>
          </cell>
          <cell r="AB1192" t="str">
            <v>NYK SILVIA</v>
          </cell>
          <cell r="AC1192" t="str">
            <v>JPH</v>
          </cell>
          <cell r="AD1192">
            <v>43811</v>
          </cell>
          <cell r="AE1192">
            <v>16401.919999999998</v>
          </cell>
          <cell r="AF1192" t="str">
            <v>JPTYO03</v>
          </cell>
          <cell r="AG1192" t="str">
            <v>しんせとSH1207</v>
          </cell>
          <cell r="AH1192">
            <v>43811</v>
          </cell>
          <cell r="AI1192">
            <v>43814</v>
          </cell>
          <cell r="AJ1192" t="str">
            <v>SUZUYO</v>
          </cell>
          <cell r="AK1192" t="str">
            <v>大井3/4号</v>
          </cell>
          <cell r="AL1192" t="str">
            <v>1FD03</v>
          </cell>
          <cell r="AM1192" t="str">
            <v>野々田コンテナターミナル</v>
          </cell>
          <cell r="AN1192" t="str">
            <v>8IW18</v>
          </cell>
          <cell r="AO1192">
            <v>43809</v>
          </cell>
          <cell r="AP1192">
            <v>0.41666666666666669</v>
          </cell>
          <cell r="AQ1192" t="str">
            <v/>
          </cell>
          <cell r="AR1192" t="str">
            <v>東京港　大井埠頭　3/4号</v>
          </cell>
        </row>
        <row r="1193">
          <cell r="B1193" t="str">
            <v>MNLV347904003</v>
          </cell>
          <cell r="C1193">
            <v>3</v>
          </cell>
          <cell r="D1193">
            <v>43809</v>
          </cell>
          <cell r="E1193">
            <v>0.41666666666666669</v>
          </cell>
          <cell r="G1193" t="str">
            <v>しんせとSH1207</v>
          </cell>
          <cell r="H1193">
            <v>43811</v>
          </cell>
          <cell r="I1193">
            <v>43814</v>
          </cell>
          <cell r="J1193" t="str">
            <v>JPTYO03JPOFT</v>
          </cell>
          <cell r="K1193" t="str">
            <v>MNLV34790400</v>
          </cell>
          <cell r="L1193" t="str">
            <v>NYKU5103130</v>
          </cell>
          <cell r="M1193" t="str">
            <v>D5</v>
          </cell>
          <cell r="N1193" t="str">
            <v>PHAA43002</v>
          </cell>
          <cell r="O1193" t="str">
            <v>NIHON SANGYO CO., LTD.</v>
          </cell>
          <cell r="P1193" t="str">
            <v>PHMNL</v>
          </cell>
          <cell r="Q1193" t="str">
            <v>JPTYO</v>
          </cell>
          <cell r="R1193" t="str">
            <v>JPOFT</v>
          </cell>
          <cell r="S1193" t="str">
            <v>Y</v>
          </cell>
          <cell r="T1193" t="str">
            <v>DR</v>
          </cell>
          <cell r="U1193" t="str">
            <v>FABRICATED BUILDING COMPONENTS, N.O.S., OF WOOD</v>
          </cell>
          <cell r="V1193">
            <v>0</v>
          </cell>
          <cell r="W1193" t="str">
            <v>CMH</v>
          </cell>
          <cell r="X1193">
            <v>0</v>
          </cell>
          <cell r="Y1193">
            <v>0</v>
          </cell>
          <cell r="Z1193" t="str">
            <v>N</v>
          </cell>
          <cell r="AA1193" t="str">
            <v>NKST0521N</v>
          </cell>
          <cell r="AB1193" t="str">
            <v>NYK SILVIA</v>
          </cell>
          <cell r="AC1193" t="str">
            <v>JPH</v>
          </cell>
          <cell r="AD1193">
            <v>43811</v>
          </cell>
          <cell r="AE1193">
            <v>8701.24</v>
          </cell>
          <cell r="AF1193" t="str">
            <v>JPTYO03</v>
          </cell>
          <cell r="AG1193" t="str">
            <v>しんせとSH1207</v>
          </cell>
          <cell r="AH1193">
            <v>43811</v>
          </cell>
          <cell r="AI1193">
            <v>43814</v>
          </cell>
          <cell r="AJ1193" t="str">
            <v>SUZUYO</v>
          </cell>
          <cell r="AK1193" t="str">
            <v>大井3/4号</v>
          </cell>
          <cell r="AL1193" t="str">
            <v>1FD03</v>
          </cell>
          <cell r="AM1193" t="str">
            <v>野々田コンテナターミナル</v>
          </cell>
          <cell r="AN1193" t="str">
            <v>8IW18</v>
          </cell>
          <cell r="AO1193">
            <v>43809</v>
          </cell>
          <cell r="AP1193">
            <v>0.41666666666666669</v>
          </cell>
          <cell r="AQ1193" t="str">
            <v/>
          </cell>
          <cell r="AR1193" t="str">
            <v>東京港　大井埠頭　3/4号</v>
          </cell>
        </row>
        <row r="1194">
          <cell r="B1194" t="str">
            <v>MNLV347904004</v>
          </cell>
          <cell r="C1194">
            <v>4</v>
          </cell>
          <cell r="D1194">
            <v>43809</v>
          </cell>
          <cell r="E1194">
            <v>0.41666666666666669</v>
          </cell>
          <cell r="G1194" t="str">
            <v>しんせとSH1207</v>
          </cell>
          <cell r="H1194">
            <v>43811</v>
          </cell>
          <cell r="I1194">
            <v>43814</v>
          </cell>
          <cell r="J1194" t="str">
            <v>JPTYO03JPOFT</v>
          </cell>
          <cell r="K1194" t="str">
            <v>MNLV34790400</v>
          </cell>
          <cell r="L1194" t="str">
            <v>NYKU5256205</v>
          </cell>
          <cell r="M1194" t="str">
            <v>D5</v>
          </cell>
          <cell r="N1194" t="str">
            <v>PHAA51145</v>
          </cell>
          <cell r="O1194" t="str">
            <v>NIHON SANGYO CO., LTD.</v>
          </cell>
          <cell r="P1194" t="str">
            <v>PHMNL</v>
          </cell>
          <cell r="Q1194" t="str">
            <v>JPTYO</v>
          </cell>
          <cell r="R1194" t="str">
            <v>JPOFT</v>
          </cell>
          <cell r="S1194" t="str">
            <v>Y</v>
          </cell>
          <cell r="T1194" t="str">
            <v>DR</v>
          </cell>
          <cell r="U1194" t="str">
            <v>FABRICATED BUILDING COMPONENTS, N.O.S., OF WOOD</v>
          </cell>
          <cell r="V1194">
            <v>0</v>
          </cell>
          <cell r="W1194" t="str">
            <v>CMH</v>
          </cell>
          <cell r="X1194">
            <v>0</v>
          </cell>
          <cell r="Y1194">
            <v>0</v>
          </cell>
          <cell r="Z1194" t="str">
            <v>N</v>
          </cell>
          <cell r="AA1194" t="str">
            <v>NKST0521N</v>
          </cell>
          <cell r="AB1194" t="str">
            <v>NYK SILVIA</v>
          </cell>
          <cell r="AC1194" t="str">
            <v>JPH</v>
          </cell>
          <cell r="AD1194">
            <v>43811</v>
          </cell>
          <cell r="AE1194">
            <v>11085.93</v>
          </cell>
          <cell r="AF1194" t="str">
            <v>JPTYO03</v>
          </cell>
          <cell r="AG1194" t="str">
            <v>しんせとSH1207</v>
          </cell>
          <cell r="AH1194">
            <v>43811</v>
          </cell>
          <cell r="AI1194">
            <v>43814</v>
          </cell>
          <cell r="AJ1194" t="str">
            <v>SUZUYO</v>
          </cell>
          <cell r="AK1194" t="str">
            <v>大井3/4号</v>
          </cell>
          <cell r="AL1194" t="str">
            <v>1FD03</v>
          </cell>
          <cell r="AM1194" t="str">
            <v>野々田コンテナターミナル</v>
          </cell>
          <cell r="AN1194" t="str">
            <v>8IW18</v>
          </cell>
          <cell r="AO1194">
            <v>43809</v>
          </cell>
          <cell r="AP1194">
            <v>0.41666666666666669</v>
          </cell>
          <cell r="AQ1194" t="str">
            <v/>
          </cell>
          <cell r="AR1194" t="str">
            <v>東京港　大井埠頭　3/4号</v>
          </cell>
        </row>
        <row r="1195">
          <cell r="B1195" t="str">
            <v>MNLV347904005</v>
          </cell>
          <cell r="C1195">
            <v>5</v>
          </cell>
          <cell r="D1195">
            <v>43809</v>
          </cell>
          <cell r="E1195">
            <v>0.41666666666666669</v>
          </cell>
          <cell r="G1195" t="str">
            <v>しんせとSH1207</v>
          </cell>
          <cell r="H1195">
            <v>43811</v>
          </cell>
          <cell r="I1195">
            <v>43814</v>
          </cell>
          <cell r="J1195" t="str">
            <v>JPTYO03JPOFT</v>
          </cell>
          <cell r="K1195" t="str">
            <v>MNLV34790400</v>
          </cell>
          <cell r="L1195" t="str">
            <v>NYKU5269368</v>
          </cell>
          <cell r="M1195" t="str">
            <v>D5</v>
          </cell>
          <cell r="N1195" t="str">
            <v>PHAA51144</v>
          </cell>
          <cell r="O1195" t="str">
            <v>NIHON SANGYO CO., LTD.</v>
          </cell>
          <cell r="P1195" t="str">
            <v>PHMNL</v>
          </cell>
          <cell r="Q1195" t="str">
            <v>JPTYO</v>
          </cell>
          <cell r="R1195" t="str">
            <v>JPOFT</v>
          </cell>
          <cell r="S1195" t="str">
            <v>Y</v>
          </cell>
          <cell r="T1195" t="str">
            <v>DR</v>
          </cell>
          <cell r="U1195" t="str">
            <v>FABRICATED BUILDING COMPONENTS, N.O.S., OF WOOD</v>
          </cell>
          <cell r="V1195">
            <v>0</v>
          </cell>
          <cell r="W1195" t="str">
            <v>CMH</v>
          </cell>
          <cell r="X1195">
            <v>0</v>
          </cell>
          <cell r="Y1195">
            <v>0</v>
          </cell>
          <cell r="Z1195" t="str">
            <v>N</v>
          </cell>
          <cell r="AA1195" t="str">
            <v>NKST0521N</v>
          </cell>
          <cell r="AB1195" t="str">
            <v>NYK SILVIA</v>
          </cell>
          <cell r="AC1195" t="str">
            <v>JPH</v>
          </cell>
          <cell r="AD1195">
            <v>43811</v>
          </cell>
          <cell r="AE1195">
            <v>7721.05</v>
          </cell>
          <cell r="AF1195" t="str">
            <v>JPTYO03</v>
          </cell>
          <cell r="AG1195" t="str">
            <v>しんせとSH1207</v>
          </cell>
          <cell r="AH1195">
            <v>43811</v>
          </cell>
          <cell r="AI1195">
            <v>43814</v>
          </cell>
          <cell r="AJ1195" t="str">
            <v>SUZUYO</v>
          </cell>
          <cell r="AK1195" t="str">
            <v>大井3/4号</v>
          </cell>
          <cell r="AL1195" t="str">
            <v>1FD03</v>
          </cell>
          <cell r="AM1195" t="str">
            <v>野々田コンテナターミナル</v>
          </cell>
          <cell r="AN1195" t="str">
            <v>8IW18</v>
          </cell>
          <cell r="AO1195">
            <v>43809</v>
          </cell>
          <cell r="AP1195">
            <v>0.41666666666666669</v>
          </cell>
          <cell r="AQ1195" t="str">
            <v/>
          </cell>
          <cell r="AR1195" t="str">
            <v>東京港　大井埠頭　3/4号</v>
          </cell>
        </row>
        <row r="1196">
          <cell r="B1196" t="str">
            <v>MNLV347904006</v>
          </cell>
          <cell r="C1196">
            <v>6</v>
          </cell>
          <cell r="D1196">
            <v>43809</v>
          </cell>
          <cell r="E1196">
            <v>0.41666666666666669</v>
          </cell>
          <cell r="G1196" t="str">
            <v>しんせとSH1207</v>
          </cell>
          <cell r="H1196">
            <v>43811</v>
          </cell>
          <cell r="I1196">
            <v>43814</v>
          </cell>
          <cell r="J1196" t="str">
            <v>JPTYO03JPOFT</v>
          </cell>
          <cell r="K1196" t="str">
            <v>MNLV34790400</v>
          </cell>
          <cell r="L1196" t="str">
            <v>ONEU0082746</v>
          </cell>
          <cell r="M1196" t="str">
            <v>D5</v>
          </cell>
          <cell r="N1196" t="str">
            <v>PHAA40348</v>
          </cell>
          <cell r="O1196" t="str">
            <v>NIHON SANGYO CO., LTD.</v>
          </cell>
          <cell r="P1196" t="str">
            <v>PHMNL</v>
          </cell>
          <cell r="Q1196" t="str">
            <v>JPTYO</v>
          </cell>
          <cell r="R1196" t="str">
            <v>JPOFT</v>
          </cell>
          <cell r="S1196" t="str">
            <v>Y</v>
          </cell>
          <cell r="T1196" t="str">
            <v>DR</v>
          </cell>
          <cell r="U1196" t="str">
            <v>FABRICATED BUILDING COMPONENTS, N.O.S., OF WOOD</v>
          </cell>
          <cell r="V1196">
            <v>0</v>
          </cell>
          <cell r="W1196" t="str">
            <v>CMH</v>
          </cell>
          <cell r="X1196">
            <v>0</v>
          </cell>
          <cell r="Y1196">
            <v>0</v>
          </cell>
          <cell r="Z1196" t="str">
            <v>N</v>
          </cell>
          <cell r="AA1196" t="str">
            <v>NKST0521N</v>
          </cell>
          <cell r="AB1196" t="str">
            <v>NYK SILVIA</v>
          </cell>
          <cell r="AC1196" t="str">
            <v>JPH</v>
          </cell>
          <cell r="AD1196">
            <v>43811</v>
          </cell>
          <cell r="AE1196">
            <v>10492.45</v>
          </cell>
          <cell r="AF1196" t="str">
            <v>JPTYO03</v>
          </cell>
          <cell r="AG1196" t="str">
            <v>しんせとSH1207</v>
          </cell>
          <cell r="AH1196">
            <v>43811</v>
          </cell>
          <cell r="AI1196">
            <v>43814</v>
          </cell>
          <cell r="AJ1196" t="str">
            <v>SUZUYO</v>
          </cell>
          <cell r="AK1196" t="str">
            <v>大井3/4号</v>
          </cell>
          <cell r="AL1196" t="str">
            <v>1FD03</v>
          </cell>
          <cell r="AM1196" t="str">
            <v>野々田コンテナターミナル</v>
          </cell>
          <cell r="AN1196" t="str">
            <v>8IW18</v>
          </cell>
          <cell r="AO1196">
            <v>43809</v>
          </cell>
          <cell r="AP1196">
            <v>0.41666666666666669</v>
          </cell>
          <cell r="AQ1196" t="str">
            <v/>
          </cell>
          <cell r="AR1196" t="str">
            <v>東京港　大井埠頭　3/4号</v>
          </cell>
        </row>
        <row r="1197">
          <cell r="B1197" t="str">
            <v>MNLV347904007</v>
          </cell>
          <cell r="C1197">
            <v>7</v>
          </cell>
          <cell r="D1197">
            <v>43809</v>
          </cell>
          <cell r="E1197">
            <v>0.41666666666666669</v>
          </cell>
          <cell r="G1197" t="str">
            <v>しんせとSH1207</v>
          </cell>
          <cell r="H1197">
            <v>43811</v>
          </cell>
          <cell r="I1197">
            <v>43814</v>
          </cell>
          <cell r="J1197" t="str">
            <v>JPTYO03JPOFT</v>
          </cell>
          <cell r="K1197" t="str">
            <v>MNLV34790400</v>
          </cell>
          <cell r="L1197" t="str">
            <v>TCLU1788575</v>
          </cell>
          <cell r="M1197" t="str">
            <v>D5</v>
          </cell>
          <cell r="N1197" t="str">
            <v>PHAA40390</v>
          </cell>
          <cell r="O1197" t="str">
            <v>NIHON SANGYO CO., LTD.</v>
          </cell>
          <cell r="P1197" t="str">
            <v>PHMNL</v>
          </cell>
          <cell r="Q1197" t="str">
            <v>JPTYO</v>
          </cell>
          <cell r="R1197" t="str">
            <v>JPOFT</v>
          </cell>
          <cell r="S1197" t="str">
            <v>Y</v>
          </cell>
          <cell r="T1197" t="str">
            <v>DR</v>
          </cell>
          <cell r="U1197" t="str">
            <v>FABRICATED BUILDING COMPONENTS, N.O.S., OF WOOD</v>
          </cell>
          <cell r="V1197">
            <v>0</v>
          </cell>
          <cell r="W1197" t="str">
            <v>CMH</v>
          </cell>
          <cell r="X1197">
            <v>0</v>
          </cell>
          <cell r="Y1197">
            <v>0</v>
          </cell>
          <cell r="Z1197" t="str">
            <v>N</v>
          </cell>
          <cell r="AA1197" t="str">
            <v>NKST0521N</v>
          </cell>
          <cell r="AB1197" t="str">
            <v>NYK SILVIA</v>
          </cell>
          <cell r="AC1197" t="str">
            <v>JPH</v>
          </cell>
          <cell r="AD1197">
            <v>43811</v>
          </cell>
          <cell r="AE1197">
            <v>10265.75</v>
          </cell>
          <cell r="AF1197" t="str">
            <v>JPTYO03</v>
          </cell>
          <cell r="AG1197" t="str">
            <v>しんせとSH1207</v>
          </cell>
          <cell r="AH1197">
            <v>43811</v>
          </cell>
          <cell r="AI1197">
            <v>43814</v>
          </cell>
          <cell r="AJ1197" t="str">
            <v>SUZUYO</v>
          </cell>
          <cell r="AK1197" t="str">
            <v>大井3/4号</v>
          </cell>
          <cell r="AL1197" t="str">
            <v>1FD03</v>
          </cell>
          <cell r="AM1197" t="str">
            <v>野々田コンテナターミナル</v>
          </cell>
          <cell r="AN1197" t="str">
            <v>8IW18</v>
          </cell>
          <cell r="AO1197">
            <v>43809</v>
          </cell>
          <cell r="AP1197">
            <v>0.41666666666666669</v>
          </cell>
          <cell r="AQ1197" t="str">
            <v/>
          </cell>
          <cell r="AR1197" t="str">
            <v>東京港　大井埠頭　3/4号</v>
          </cell>
        </row>
        <row r="1198">
          <cell r="B1198" t="str">
            <v>MNLV347904008</v>
          </cell>
          <cell r="C1198">
            <v>8</v>
          </cell>
          <cell r="D1198">
            <v>43809</v>
          </cell>
          <cell r="E1198">
            <v>0.41666666666666669</v>
          </cell>
          <cell r="G1198" t="str">
            <v>しんせとSH1207</v>
          </cell>
          <cell r="H1198">
            <v>43811</v>
          </cell>
          <cell r="I1198">
            <v>43814</v>
          </cell>
          <cell r="J1198" t="str">
            <v>JPTYO03JPOFT</v>
          </cell>
          <cell r="K1198" t="str">
            <v>MNLV34790400</v>
          </cell>
          <cell r="L1198" t="str">
            <v>TCLU8654881</v>
          </cell>
          <cell r="M1198" t="str">
            <v>D5</v>
          </cell>
          <cell r="N1198" t="str">
            <v>PHAA51143</v>
          </cell>
          <cell r="O1198" t="str">
            <v>NIHON SANGYO CO., LTD.</v>
          </cell>
          <cell r="P1198" t="str">
            <v>PHMNL</v>
          </cell>
          <cell r="Q1198" t="str">
            <v>JPTYO</v>
          </cell>
          <cell r="R1198" t="str">
            <v>JPOFT</v>
          </cell>
          <cell r="S1198" t="str">
            <v>Y</v>
          </cell>
          <cell r="T1198" t="str">
            <v>DR</v>
          </cell>
          <cell r="U1198" t="str">
            <v>FABRICATED BUILDING COMPONENTS, N.O.S., OF WOOD</v>
          </cell>
          <cell r="V1198">
            <v>0</v>
          </cell>
          <cell r="W1198" t="str">
            <v>CMH</v>
          </cell>
          <cell r="X1198">
            <v>0</v>
          </cell>
          <cell r="Y1198">
            <v>0</v>
          </cell>
          <cell r="Z1198" t="str">
            <v>N</v>
          </cell>
          <cell r="AA1198" t="str">
            <v>NKST0521N</v>
          </cell>
          <cell r="AB1198" t="str">
            <v>NYK SILVIA</v>
          </cell>
          <cell r="AC1198" t="str">
            <v>JPH</v>
          </cell>
          <cell r="AD1198">
            <v>43811</v>
          </cell>
          <cell r="AE1198">
            <v>8340.31</v>
          </cell>
          <cell r="AF1198" t="str">
            <v>JPTYO03</v>
          </cell>
          <cell r="AG1198" t="str">
            <v>しんせとSH1207</v>
          </cell>
          <cell r="AH1198">
            <v>43811</v>
          </cell>
          <cell r="AI1198">
            <v>43814</v>
          </cell>
          <cell r="AJ1198" t="str">
            <v>SUZUYO</v>
          </cell>
          <cell r="AK1198" t="str">
            <v>大井3/4号</v>
          </cell>
          <cell r="AL1198" t="str">
            <v>1FD03</v>
          </cell>
          <cell r="AM1198" t="str">
            <v>野々田コンテナターミナル</v>
          </cell>
          <cell r="AN1198" t="str">
            <v>8IW18</v>
          </cell>
          <cell r="AO1198">
            <v>43809</v>
          </cell>
          <cell r="AP1198">
            <v>0.41666666666666669</v>
          </cell>
          <cell r="AQ1198" t="str">
            <v/>
          </cell>
          <cell r="AR1198" t="str">
            <v>東京港　大井埠頭　3/4号</v>
          </cell>
        </row>
        <row r="1199">
          <cell r="B1199" t="str">
            <v>MNLV347904009</v>
          </cell>
          <cell r="C1199">
            <v>9</v>
          </cell>
          <cell r="D1199">
            <v>43809</v>
          </cell>
          <cell r="E1199">
            <v>0.41666666666666669</v>
          </cell>
          <cell r="G1199" t="str">
            <v>しんせとSH1207</v>
          </cell>
          <cell r="H1199">
            <v>43811</v>
          </cell>
          <cell r="I1199">
            <v>43814</v>
          </cell>
          <cell r="J1199" t="str">
            <v>JPTYO03JPOFT</v>
          </cell>
          <cell r="K1199" t="str">
            <v>MNLV34790400</v>
          </cell>
          <cell r="L1199" t="str">
            <v>TCNU6859771</v>
          </cell>
          <cell r="M1199" t="str">
            <v>D5</v>
          </cell>
          <cell r="N1199" t="str">
            <v>PHAA40303</v>
          </cell>
          <cell r="O1199" t="str">
            <v>NIHON SANGYO CO., LTD.</v>
          </cell>
          <cell r="P1199" t="str">
            <v>PHMNL</v>
          </cell>
          <cell r="Q1199" t="str">
            <v>JPTYO</v>
          </cell>
          <cell r="R1199" t="str">
            <v>JPOFT</v>
          </cell>
          <cell r="S1199" t="str">
            <v>Y</v>
          </cell>
          <cell r="T1199" t="str">
            <v>DR</v>
          </cell>
          <cell r="U1199" t="str">
            <v>FABRICATED BUILDING COMPONENTS, N.O.S., OF WOOD</v>
          </cell>
          <cell r="V1199">
            <v>0</v>
          </cell>
          <cell r="W1199" t="str">
            <v>CMH</v>
          </cell>
          <cell r="X1199">
            <v>0</v>
          </cell>
          <cell r="Y1199">
            <v>0</v>
          </cell>
          <cell r="Z1199" t="str">
            <v>N</v>
          </cell>
          <cell r="AA1199" t="str">
            <v>NKST0521N</v>
          </cell>
          <cell r="AB1199" t="str">
            <v>NYK SILVIA</v>
          </cell>
          <cell r="AC1199" t="str">
            <v>JPH</v>
          </cell>
          <cell r="AD1199">
            <v>43811</v>
          </cell>
          <cell r="AE1199">
            <v>11929.36</v>
          </cell>
          <cell r="AF1199" t="str">
            <v>JPTYO03</v>
          </cell>
          <cell r="AG1199" t="str">
            <v>しんせとSH1207</v>
          </cell>
          <cell r="AH1199">
            <v>43811</v>
          </cell>
          <cell r="AI1199">
            <v>43814</v>
          </cell>
          <cell r="AJ1199" t="str">
            <v>SUZUYO</v>
          </cell>
          <cell r="AK1199" t="str">
            <v>大井3/4号</v>
          </cell>
          <cell r="AL1199" t="str">
            <v>1FD03</v>
          </cell>
          <cell r="AM1199" t="str">
            <v>野々田コンテナターミナル</v>
          </cell>
          <cell r="AN1199" t="str">
            <v>8IW18</v>
          </cell>
          <cell r="AO1199">
            <v>43809</v>
          </cell>
          <cell r="AP1199">
            <v>0.41666666666666669</v>
          </cell>
          <cell r="AQ1199" t="str">
            <v/>
          </cell>
          <cell r="AR1199" t="str">
            <v>東京港　大井埠頭　3/4号</v>
          </cell>
        </row>
        <row r="1200">
          <cell r="B1200" t="str">
            <v>MNLV3479040010</v>
          </cell>
          <cell r="C1200">
            <v>10</v>
          </cell>
          <cell r="D1200">
            <v>43809</v>
          </cell>
          <cell r="E1200">
            <v>0.41666666666666669</v>
          </cell>
          <cell r="G1200" t="str">
            <v>しんせとSH1207</v>
          </cell>
          <cell r="H1200">
            <v>43811</v>
          </cell>
          <cell r="I1200">
            <v>43814</v>
          </cell>
          <cell r="J1200" t="str">
            <v>JPTYO03JPOFT</v>
          </cell>
          <cell r="K1200" t="str">
            <v>MNLV34790400</v>
          </cell>
          <cell r="L1200" t="str">
            <v>TGBU5189525</v>
          </cell>
          <cell r="M1200" t="str">
            <v>D5</v>
          </cell>
          <cell r="N1200" t="str">
            <v>PHAA40344</v>
          </cell>
          <cell r="O1200" t="str">
            <v>NIHON SANGYO CO., LTD.</v>
          </cell>
          <cell r="P1200" t="str">
            <v>PHMNL</v>
          </cell>
          <cell r="Q1200" t="str">
            <v>JPTYO</v>
          </cell>
          <cell r="R1200" t="str">
            <v>JPOFT</v>
          </cell>
          <cell r="S1200" t="str">
            <v>Y</v>
          </cell>
          <cell r="T1200" t="str">
            <v>DR</v>
          </cell>
          <cell r="U1200" t="str">
            <v>FABRICATED BUILDING COMPONENTS, N.O.S., OF WOOD</v>
          </cell>
          <cell r="V1200">
            <v>0</v>
          </cell>
          <cell r="W1200" t="str">
            <v>CMH</v>
          </cell>
          <cell r="X1200">
            <v>0</v>
          </cell>
          <cell r="Y1200">
            <v>0</v>
          </cell>
          <cell r="Z1200" t="str">
            <v>N</v>
          </cell>
          <cell r="AA1200" t="str">
            <v>NKST0521N</v>
          </cell>
          <cell r="AB1200" t="str">
            <v>NYK SILVIA</v>
          </cell>
          <cell r="AC1200" t="str">
            <v>JPH</v>
          </cell>
          <cell r="AD1200">
            <v>43811</v>
          </cell>
          <cell r="AE1200">
            <v>8364.2199999999993</v>
          </cell>
          <cell r="AF1200" t="str">
            <v>JPTYO03</v>
          </cell>
          <cell r="AG1200" t="str">
            <v>しんせとSH1207</v>
          </cell>
          <cell r="AH1200">
            <v>43811</v>
          </cell>
          <cell r="AI1200">
            <v>43814</v>
          </cell>
          <cell r="AJ1200" t="str">
            <v>SUZUYO</v>
          </cell>
          <cell r="AK1200" t="str">
            <v>大井3/4号</v>
          </cell>
          <cell r="AL1200" t="str">
            <v>1FD03</v>
          </cell>
          <cell r="AM1200" t="str">
            <v>野々田コンテナターミナル</v>
          </cell>
          <cell r="AN1200" t="str">
            <v>8IW18</v>
          </cell>
          <cell r="AO1200">
            <v>43809</v>
          </cell>
          <cell r="AP1200">
            <v>0.41666666666666669</v>
          </cell>
          <cell r="AQ1200" t="str">
            <v/>
          </cell>
          <cell r="AR1200" t="str">
            <v>東京港　大井埠頭　3/4号</v>
          </cell>
        </row>
        <row r="1201">
          <cell r="B1201" t="str">
            <v>RICVFH1896001</v>
          </cell>
          <cell r="C1201">
            <v>1</v>
          </cell>
          <cell r="D1201">
            <v>43812</v>
          </cell>
          <cell r="E1201">
            <v>0.41666666666666669</v>
          </cell>
          <cell r="G1201" t="str">
            <v>しんせとSH1211</v>
          </cell>
          <cell r="H1201">
            <v>43818</v>
          </cell>
          <cell r="I1201">
            <v>43821</v>
          </cell>
          <cell r="J1201" t="str">
            <v>JPTYO02JPOFTPN4</v>
          </cell>
          <cell r="K1201" t="str">
            <v>RICVFH189600</v>
          </cell>
          <cell r="L1201" t="str">
            <v>FDCU0524348</v>
          </cell>
          <cell r="M1201" t="str">
            <v>D5</v>
          </cell>
          <cell r="N1201">
            <v>179429</v>
          </cell>
          <cell r="O1201" t="str">
            <v>AGGIE TEK CORPORATION</v>
          </cell>
          <cell r="P1201" t="str">
            <v>USTIW</v>
          </cell>
          <cell r="Q1201" t="str">
            <v>JPTYO</v>
          </cell>
          <cell r="R1201" t="str">
            <v>JPOFT</v>
          </cell>
          <cell r="S1201" t="str">
            <v>Y</v>
          </cell>
          <cell r="T1201" t="str">
            <v>DR</v>
          </cell>
          <cell r="U1201" t="str">
            <v>HAY &amp; SIMILAR FORAGE PRODUCTS, N.O.S.</v>
          </cell>
          <cell r="W1201" t="str">
            <v>CMH</v>
          </cell>
          <cell r="Z1201" t="str">
            <v>N</v>
          </cell>
          <cell r="AA1201" t="str">
            <v>MXPT0035W</v>
          </cell>
          <cell r="AB1201" t="str">
            <v>MOL EXPLORER</v>
          </cell>
          <cell r="AC1201" t="str">
            <v>PN4</v>
          </cell>
          <cell r="AD1201">
            <v>43813</v>
          </cell>
          <cell r="AE1201">
            <v>27865</v>
          </cell>
          <cell r="AF1201" t="str">
            <v>JPTYO02</v>
          </cell>
          <cell r="AG1201" t="str">
            <v>しんせとSH1211</v>
          </cell>
          <cell r="AH1201">
            <v>43818</v>
          </cell>
          <cell r="AI1201">
            <v>43821</v>
          </cell>
          <cell r="AJ1201" t="str">
            <v>SUZUYO</v>
          </cell>
          <cell r="AK1201" t="str">
            <v>大井3/4号</v>
          </cell>
          <cell r="AL1201" t="str">
            <v>1FD03</v>
          </cell>
          <cell r="AM1201" t="str">
            <v>野々田コンテナターミナル</v>
          </cell>
          <cell r="AN1201" t="str">
            <v>8IW18</v>
          </cell>
          <cell r="AO1201">
            <v>43812</v>
          </cell>
          <cell r="AP1201">
            <v>0.41666666666666669</v>
          </cell>
          <cell r="AQ1201" t="str">
            <v/>
          </cell>
          <cell r="AR1201" t="str">
            <v>東京港　大井埠頭　1/2号</v>
          </cell>
        </row>
        <row r="1202">
          <cell r="B1202" t="str">
            <v>RICVFH1896002</v>
          </cell>
          <cell r="C1202">
            <v>2</v>
          </cell>
          <cell r="D1202">
            <v>43812</v>
          </cell>
          <cell r="E1202">
            <v>0.41666666666666669</v>
          </cell>
          <cell r="G1202" t="str">
            <v>しんせとSH1211</v>
          </cell>
          <cell r="H1202">
            <v>43818</v>
          </cell>
          <cell r="I1202">
            <v>43821</v>
          </cell>
          <cell r="J1202" t="str">
            <v>JPTYO02JPOFTPN4</v>
          </cell>
          <cell r="K1202" t="str">
            <v>RICVFH189600</v>
          </cell>
          <cell r="L1202" t="str">
            <v>TCNU5790794</v>
          </cell>
          <cell r="M1202" t="str">
            <v>D5</v>
          </cell>
          <cell r="N1202">
            <v>179430</v>
          </cell>
          <cell r="O1202" t="str">
            <v>AGGIE TEK CORPORATION</v>
          </cell>
          <cell r="P1202" t="str">
            <v>USTIW</v>
          </cell>
          <cell r="Q1202" t="str">
            <v>JPTYO</v>
          </cell>
          <cell r="R1202" t="str">
            <v>JPOFT</v>
          </cell>
          <cell r="S1202" t="str">
            <v>Y</v>
          </cell>
          <cell r="T1202" t="str">
            <v>DR</v>
          </cell>
          <cell r="U1202" t="str">
            <v>HAY &amp; SIMILAR FORAGE PRODUCTS, N.O.S.</v>
          </cell>
          <cell r="W1202" t="str">
            <v>CMH</v>
          </cell>
          <cell r="Z1202" t="str">
            <v>N</v>
          </cell>
          <cell r="AA1202" t="str">
            <v>MXPT0035W</v>
          </cell>
          <cell r="AB1202" t="str">
            <v>MOL EXPLORER</v>
          </cell>
          <cell r="AC1202" t="str">
            <v>PN4</v>
          </cell>
          <cell r="AD1202">
            <v>43813</v>
          </cell>
          <cell r="AE1202">
            <v>27862</v>
          </cell>
          <cell r="AF1202" t="str">
            <v>JPTYO02</v>
          </cell>
          <cell r="AG1202" t="str">
            <v>しんせとSH1211</v>
          </cell>
          <cell r="AH1202">
            <v>43818</v>
          </cell>
          <cell r="AI1202">
            <v>43821</v>
          </cell>
          <cell r="AJ1202" t="str">
            <v>SUZUYO</v>
          </cell>
          <cell r="AK1202" t="str">
            <v>大井3/4号</v>
          </cell>
          <cell r="AL1202" t="str">
            <v>1FD03</v>
          </cell>
          <cell r="AM1202" t="str">
            <v>野々田コンテナターミナル</v>
          </cell>
          <cell r="AN1202" t="str">
            <v>8IW18</v>
          </cell>
          <cell r="AO1202">
            <v>43812</v>
          </cell>
          <cell r="AP1202">
            <v>0.41666666666666669</v>
          </cell>
          <cell r="AQ1202" t="str">
            <v/>
          </cell>
          <cell r="AR1202" t="str">
            <v>東京港　大井埠頭　1/2号</v>
          </cell>
        </row>
        <row r="1203">
          <cell r="B1203" t="str">
            <v>RICVFH1896003</v>
          </cell>
          <cell r="C1203">
            <v>3</v>
          </cell>
          <cell r="D1203">
            <v>43812</v>
          </cell>
          <cell r="E1203">
            <v>0.41666666666666669</v>
          </cell>
          <cell r="G1203" t="str">
            <v>しんせとSH1211</v>
          </cell>
          <cell r="H1203">
            <v>43818</v>
          </cell>
          <cell r="I1203">
            <v>43821</v>
          </cell>
          <cell r="J1203" t="str">
            <v>JPTYO02JPOFTPN4</v>
          </cell>
          <cell r="K1203" t="str">
            <v>RICVFH189600</v>
          </cell>
          <cell r="L1203" t="str">
            <v>TCNU7879160</v>
          </cell>
          <cell r="M1203" t="str">
            <v>D5</v>
          </cell>
          <cell r="N1203">
            <v>179431</v>
          </cell>
          <cell r="O1203" t="str">
            <v>AGGIE TEK CORPORATION</v>
          </cell>
          <cell r="P1203" t="str">
            <v>USTIW</v>
          </cell>
          <cell r="Q1203" t="str">
            <v>JPTYO</v>
          </cell>
          <cell r="R1203" t="str">
            <v>JPOFT</v>
          </cell>
          <cell r="S1203" t="str">
            <v>Y</v>
          </cell>
          <cell r="T1203" t="str">
            <v>DR</v>
          </cell>
          <cell r="U1203" t="str">
            <v>HAY &amp; SIMILAR FORAGE PRODUCTS, N.O.S.</v>
          </cell>
          <cell r="W1203" t="str">
            <v>CMH</v>
          </cell>
          <cell r="Z1203" t="str">
            <v>N</v>
          </cell>
          <cell r="AA1203" t="str">
            <v>MXPT0035W</v>
          </cell>
          <cell r="AB1203" t="str">
            <v>MOL EXPLORER</v>
          </cell>
          <cell r="AC1203" t="str">
            <v>PN4</v>
          </cell>
          <cell r="AD1203">
            <v>43813</v>
          </cell>
          <cell r="AE1203">
            <v>28086</v>
          </cell>
          <cell r="AF1203" t="str">
            <v>JPTYO02</v>
          </cell>
          <cell r="AG1203" t="str">
            <v>しんせとSH1211</v>
          </cell>
          <cell r="AH1203">
            <v>43818</v>
          </cell>
          <cell r="AI1203">
            <v>43821</v>
          </cell>
          <cell r="AJ1203" t="str">
            <v>SUZUYO</v>
          </cell>
          <cell r="AK1203" t="str">
            <v>大井3/4号</v>
          </cell>
          <cell r="AL1203" t="str">
            <v>1FD03</v>
          </cell>
          <cell r="AM1203" t="str">
            <v>野々田コンテナターミナル</v>
          </cell>
          <cell r="AN1203" t="str">
            <v>8IW18</v>
          </cell>
          <cell r="AO1203">
            <v>43812</v>
          </cell>
          <cell r="AP1203">
            <v>0.41666666666666669</v>
          </cell>
          <cell r="AQ1203" t="str">
            <v/>
          </cell>
          <cell r="AR1203" t="str">
            <v>東京港　大井埠頭　1/2号</v>
          </cell>
        </row>
        <row r="1204">
          <cell r="B1204" t="str">
            <v>RICVCG2676001</v>
          </cell>
          <cell r="C1204">
            <v>1</v>
          </cell>
          <cell r="D1204">
            <v>43812</v>
          </cell>
          <cell r="E1204">
            <v>0.41666666666666669</v>
          </cell>
          <cell r="G1204" t="str">
            <v>太田川OT1207</v>
          </cell>
          <cell r="H1204">
            <v>43816</v>
          </cell>
          <cell r="I1204">
            <v>43817</v>
          </cell>
          <cell r="J1204" t="str">
            <v>JPTYO02JPSMZPN4</v>
          </cell>
          <cell r="K1204" t="str">
            <v>RICVCG267600</v>
          </cell>
          <cell r="L1204" t="str">
            <v>FDCU0600746</v>
          </cell>
          <cell r="M1204" t="str">
            <v>D5</v>
          </cell>
          <cell r="N1204" t="str">
            <v>########</v>
          </cell>
          <cell r="O1204" t="str">
            <v>GOTEMBA TETRA PAK L.L.C.</v>
          </cell>
          <cell r="P1204" t="str">
            <v>USTIW</v>
          </cell>
          <cell r="Q1204" t="str">
            <v>JPTYO</v>
          </cell>
          <cell r="R1204" t="str">
            <v>JPSMZ</v>
          </cell>
          <cell r="S1204" t="str">
            <v>Y</v>
          </cell>
          <cell r="T1204" t="str">
            <v>DR</v>
          </cell>
          <cell r="U1204" t="str">
            <v>PACKING CONTAINERS, N.O.S., OF PAPER</v>
          </cell>
          <cell r="W1204" t="str">
            <v>CMH</v>
          </cell>
          <cell r="Z1204" t="str">
            <v>N</v>
          </cell>
          <cell r="AA1204" t="str">
            <v>MXPT0035W</v>
          </cell>
          <cell r="AB1204" t="str">
            <v>MOL EXPLORER</v>
          </cell>
          <cell r="AC1204" t="str">
            <v>PN4</v>
          </cell>
          <cell r="AD1204">
            <v>43813</v>
          </cell>
          <cell r="AE1204">
            <v>28248</v>
          </cell>
          <cell r="AF1204" t="str">
            <v>JPTYO02</v>
          </cell>
          <cell r="AG1204" t="str">
            <v>太田川OT1207</v>
          </cell>
          <cell r="AH1204">
            <v>43816</v>
          </cell>
          <cell r="AI1204">
            <v>43817</v>
          </cell>
          <cell r="AJ1204" t="str">
            <v>SUZUYO</v>
          </cell>
          <cell r="AK1204" t="str">
            <v>大井1/2号</v>
          </cell>
          <cell r="AL1204" t="str">
            <v>1FD01</v>
          </cell>
          <cell r="AM1204" t="str">
            <v>新興津コンテナターミナル</v>
          </cell>
          <cell r="AN1204" t="str">
            <v>5ND08</v>
          </cell>
          <cell r="AO1204">
            <v>43812</v>
          </cell>
          <cell r="AP1204">
            <v>0.41666666666666669</v>
          </cell>
          <cell r="AQ1204" t="str">
            <v/>
          </cell>
          <cell r="AR1204" t="str">
            <v>東京港　大井埠頭　1/2号</v>
          </cell>
        </row>
        <row r="1205">
          <cell r="B1205" t="str">
            <v>RICVCT6219001</v>
          </cell>
          <cell r="C1205">
            <v>1</v>
          </cell>
          <cell r="D1205">
            <v>43812</v>
          </cell>
          <cell r="E1205">
            <v>0.41666666666666669</v>
          </cell>
          <cell r="G1205" t="str">
            <v>太田川OT1207</v>
          </cell>
          <cell r="H1205">
            <v>43816</v>
          </cell>
          <cell r="I1205">
            <v>43817</v>
          </cell>
          <cell r="J1205" t="str">
            <v>JPTYO02JPSMZPN4</v>
          </cell>
          <cell r="K1205" t="str">
            <v>RICVCT621900</v>
          </cell>
          <cell r="L1205" t="str">
            <v>BSIU9656403</v>
          </cell>
          <cell r="M1205" t="str">
            <v>D5</v>
          </cell>
          <cell r="N1205">
            <v>2478078</v>
          </cell>
          <cell r="O1205" t="str">
            <v>GOTEMBA TETRA PAK L.L.C.</v>
          </cell>
          <cell r="P1205" t="str">
            <v>USTIW</v>
          </cell>
          <cell r="Q1205" t="str">
            <v>JPTYO</v>
          </cell>
          <cell r="R1205" t="str">
            <v>JPSMZ</v>
          </cell>
          <cell r="S1205" t="str">
            <v>Y</v>
          </cell>
          <cell r="T1205" t="str">
            <v>DR</v>
          </cell>
          <cell r="U1205" t="str">
            <v>PAPER AND PAPERBOARD</v>
          </cell>
          <cell r="W1205" t="str">
            <v>CMH</v>
          </cell>
          <cell r="Z1205" t="str">
            <v>N</v>
          </cell>
          <cell r="AA1205" t="str">
            <v>MXPT0035W</v>
          </cell>
          <cell r="AB1205" t="str">
            <v>MOL EXPLORER</v>
          </cell>
          <cell r="AC1205" t="str">
            <v>PN4</v>
          </cell>
          <cell r="AD1205">
            <v>43813</v>
          </cell>
          <cell r="AE1205">
            <v>24300</v>
          </cell>
          <cell r="AF1205" t="str">
            <v>JPTYO02</v>
          </cell>
          <cell r="AG1205" t="str">
            <v>太田川OT1207</v>
          </cell>
          <cell r="AH1205">
            <v>43816</v>
          </cell>
          <cell r="AI1205">
            <v>43817</v>
          </cell>
          <cell r="AJ1205" t="str">
            <v>SUZUYO</v>
          </cell>
          <cell r="AK1205" t="str">
            <v>大井1/2号</v>
          </cell>
          <cell r="AL1205" t="str">
            <v>1FD01</v>
          </cell>
          <cell r="AM1205" t="str">
            <v>新興津コンテナターミナル</v>
          </cell>
          <cell r="AN1205" t="str">
            <v>5ND08</v>
          </cell>
          <cell r="AO1205">
            <v>43812</v>
          </cell>
          <cell r="AP1205">
            <v>0.41666666666666669</v>
          </cell>
          <cell r="AQ1205" t="str">
            <v/>
          </cell>
          <cell r="AR1205" t="str">
            <v>東京港　大井埠頭　1/2号</v>
          </cell>
        </row>
        <row r="1206">
          <cell r="B1206" t="str">
            <v>RICVDF3868001</v>
          </cell>
          <cell r="C1206">
            <v>1</v>
          </cell>
          <cell r="D1206">
            <v>43812</v>
          </cell>
          <cell r="E1206">
            <v>0.41666666666666669</v>
          </cell>
          <cell r="G1206" t="str">
            <v>太田川OT1207</v>
          </cell>
          <cell r="H1206">
            <v>43816</v>
          </cell>
          <cell r="I1206">
            <v>43817</v>
          </cell>
          <cell r="J1206" t="str">
            <v>JPTYO02JPSMZPN4</v>
          </cell>
          <cell r="K1206" t="str">
            <v>RICVDF386800</v>
          </cell>
          <cell r="L1206" t="str">
            <v>KKFU7870417</v>
          </cell>
          <cell r="M1206" t="str">
            <v>D5</v>
          </cell>
          <cell r="N1206">
            <v>2478061</v>
          </cell>
          <cell r="O1206" t="str">
            <v>GOTEMBA TETRA PAK L.L.C.</v>
          </cell>
          <cell r="P1206" t="str">
            <v>USTIW</v>
          </cell>
          <cell r="Q1206" t="str">
            <v>JPTYO</v>
          </cell>
          <cell r="R1206" t="str">
            <v>JPSMZ</v>
          </cell>
          <cell r="S1206" t="str">
            <v>Y</v>
          </cell>
          <cell r="T1206" t="str">
            <v>DR</v>
          </cell>
          <cell r="U1206" t="str">
            <v>PAPER AND PAPERBOARD</v>
          </cell>
          <cell r="W1206" t="str">
            <v>CMH</v>
          </cell>
          <cell r="Z1206" t="str">
            <v>N</v>
          </cell>
          <cell r="AA1206" t="str">
            <v>MXPT0035W</v>
          </cell>
          <cell r="AB1206" t="str">
            <v>MOL EXPLORER</v>
          </cell>
          <cell r="AC1206" t="str">
            <v>PN4</v>
          </cell>
          <cell r="AD1206">
            <v>43813</v>
          </cell>
          <cell r="AE1206">
            <v>24862</v>
          </cell>
          <cell r="AF1206" t="str">
            <v>JPTYO02</v>
          </cell>
          <cell r="AG1206" t="str">
            <v>太田川OT1207</v>
          </cell>
          <cell r="AH1206">
            <v>43816</v>
          </cell>
          <cell r="AI1206">
            <v>43817</v>
          </cell>
          <cell r="AJ1206" t="str">
            <v>SUZUYO</v>
          </cell>
          <cell r="AK1206" t="str">
            <v>大井1/2号</v>
          </cell>
          <cell r="AL1206" t="str">
            <v>1FD01</v>
          </cell>
          <cell r="AM1206" t="str">
            <v>新興津コンテナターミナル</v>
          </cell>
          <cell r="AN1206" t="str">
            <v>5ND08</v>
          </cell>
          <cell r="AO1206">
            <v>43812</v>
          </cell>
          <cell r="AP1206">
            <v>0.41666666666666669</v>
          </cell>
          <cell r="AQ1206" t="str">
            <v/>
          </cell>
          <cell r="AR1206" t="str">
            <v>東京港　大井埠頭　1/2号</v>
          </cell>
        </row>
        <row r="1207">
          <cell r="B1207" t="str">
            <v>RICVDF3868002</v>
          </cell>
          <cell r="C1207">
            <v>2</v>
          </cell>
          <cell r="D1207">
            <v>43812</v>
          </cell>
          <cell r="E1207">
            <v>0.41666666666666669</v>
          </cell>
          <cell r="G1207" t="str">
            <v>太田川OT1207</v>
          </cell>
          <cell r="H1207">
            <v>43816</v>
          </cell>
          <cell r="I1207">
            <v>43817</v>
          </cell>
          <cell r="J1207" t="str">
            <v>JPTYO02JPSMZPN4</v>
          </cell>
          <cell r="K1207" t="str">
            <v>RICVDF386800</v>
          </cell>
          <cell r="L1207" t="str">
            <v>NYKU0796730</v>
          </cell>
          <cell r="M1207" t="str">
            <v>D5</v>
          </cell>
          <cell r="N1207">
            <v>2478052</v>
          </cell>
          <cell r="O1207" t="str">
            <v>GOTEMBA TETRA PAK L.L.C.</v>
          </cell>
          <cell r="P1207" t="str">
            <v>USTIW</v>
          </cell>
          <cell r="Q1207" t="str">
            <v>JPTYO</v>
          </cell>
          <cell r="R1207" t="str">
            <v>JPSMZ</v>
          </cell>
          <cell r="S1207" t="str">
            <v>Y</v>
          </cell>
          <cell r="T1207" t="str">
            <v>DR</v>
          </cell>
          <cell r="U1207" t="str">
            <v>PAPER AND PAPERBOARD</v>
          </cell>
          <cell r="W1207" t="str">
            <v>CMH</v>
          </cell>
          <cell r="Z1207" t="str">
            <v>N</v>
          </cell>
          <cell r="AA1207" t="str">
            <v>MXPT0035W</v>
          </cell>
          <cell r="AB1207" t="str">
            <v>MOL EXPLORER</v>
          </cell>
          <cell r="AC1207" t="str">
            <v>PN4</v>
          </cell>
          <cell r="AD1207">
            <v>43813</v>
          </cell>
          <cell r="AE1207">
            <v>24724</v>
          </cell>
          <cell r="AF1207" t="str">
            <v>JPTYO02</v>
          </cell>
          <cell r="AG1207" t="str">
            <v>太田川OT1207</v>
          </cell>
          <cell r="AH1207">
            <v>43816</v>
          </cell>
          <cell r="AI1207">
            <v>43817</v>
          </cell>
          <cell r="AJ1207" t="str">
            <v>SUZUYO</v>
          </cell>
          <cell r="AK1207" t="str">
            <v>大井1/2号</v>
          </cell>
          <cell r="AL1207" t="str">
            <v>1FD01</v>
          </cell>
          <cell r="AM1207" t="str">
            <v>新興津コンテナターミナル</v>
          </cell>
          <cell r="AN1207" t="str">
            <v>5ND08</v>
          </cell>
          <cell r="AO1207">
            <v>43812</v>
          </cell>
          <cell r="AP1207">
            <v>0.41666666666666669</v>
          </cell>
          <cell r="AQ1207" t="str">
            <v/>
          </cell>
          <cell r="AR1207" t="str">
            <v>東京港　大井埠頭　1/2号</v>
          </cell>
        </row>
        <row r="1208">
          <cell r="B1208" t="str">
            <v>RICVDF3868003</v>
          </cell>
          <cell r="C1208">
            <v>3</v>
          </cell>
          <cell r="D1208">
            <v>43812</v>
          </cell>
          <cell r="E1208">
            <v>0.41666666666666669</v>
          </cell>
          <cell r="G1208" t="str">
            <v>太田川OT1207</v>
          </cell>
          <cell r="H1208">
            <v>43816</v>
          </cell>
          <cell r="I1208">
            <v>43817</v>
          </cell>
          <cell r="J1208" t="str">
            <v>JPTYO02JPSMZPN4</v>
          </cell>
          <cell r="K1208" t="str">
            <v>RICVDF386800</v>
          </cell>
          <cell r="L1208" t="str">
            <v>NYKU4032134</v>
          </cell>
          <cell r="M1208" t="str">
            <v>D5</v>
          </cell>
          <cell r="N1208">
            <v>2478062</v>
          </cell>
          <cell r="O1208" t="str">
            <v>GOTEMBA TETRA PAK L.L.C.</v>
          </cell>
          <cell r="P1208" t="str">
            <v>USTIW</v>
          </cell>
          <cell r="Q1208" t="str">
            <v>JPTYO</v>
          </cell>
          <cell r="R1208" t="str">
            <v>JPSMZ</v>
          </cell>
          <cell r="S1208" t="str">
            <v>Y</v>
          </cell>
          <cell r="T1208" t="str">
            <v>DR</v>
          </cell>
          <cell r="U1208" t="str">
            <v>PAPER AND PAPERBOARD</v>
          </cell>
          <cell r="W1208" t="str">
            <v>CMH</v>
          </cell>
          <cell r="Z1208" t="str">
            <v>N</v>
          </cell>
          <cell r="AA1208" t="str">
            <v>MXPT0035W</v>
          </cell>
          <cell r="AB1208" t="str">
            <v>MOL EXPLORER</v>
          </cell>
          <cell r="AC1208" t="str">
            <v>PN4</v>
          </cell>
          <cell r="AD1208">
            <v>43813</v>
          </cell>
          <cell r="AE1208">
            <v>24972</v>
          </cell>
          <cell r="AF1208" t="str">
            <v>JPTYO02</v>
          </cell>
          <cell r="AG1208" t="str">
            <v>太田川OT1207</v>
          </cell>
          <cell r="AH1208">
            <v>43816</v>
          </cell>
          <cell r="AI1208">
            <v>43817</v>
          </cell>
          <cell r="AJ1208" t="str">
            <v>SUZUYO</v>
          </cell>
          <cell r="AK1208" t="str">
            <v>大井1/2号</v>
          </cell>
          <cell r="AL1208" t="str">
            <v>1FD01</v>
          </cell>
          <cell r="AM1208" t="str">
            <v>新興津コンテナターミナル</v>
          </cell>
          <cell r="AN1208" t="str">
            <v>5ND08</v>
          </cell>
          <cell r="AO1208">
            <v>43812</v>
          </cell>
          <cell r="AP1208">
            <v>0.41666666666666669</v>
          </cell>
          <cell r="AQ1208" t="str">
            <v/>
          </cell>
          <cell r="AR1208" t="str">
            <v>東京港　大井埠頭　1/2号</v>
          </cell>
        </row>
        <row r="1209">
          <cell r="B1209" t="str">
            <v>RICVDF3868004</v>
          </cell>
          <cell r="C1209">
            <v>4</v>
          </cell>
          <cell r="D1209">
            <v>43812</v>
          </cell>
          <cell r="E1209">
            <v>0.41666666666666669</v>
          </cell>
          <cell r="G1209" t="str">
            <v>太田川OT1207</v>
          </cell>
          <cell r="H1209">
            <v>43816</v>
          </cell>
          <cell r="I1209">
            <v>43817</v>
          </cell>
          <cell r="J1209" t="str">
            <v>JPTYO02JPSMZPN4</v>
          </cell>
          <cell r="K1209" t="str">
            <v>RICVDF386800</v>
          </cell>
          <cell r="L1209" t="str">
            <v>NYKU4832179</v>
          </cell>
          <cell r="M1209" t="str">
            <v>D5</v>
          </cell>
          <cell r="N1209">
            <v>2478032</v>
          </cell>
          <cell r="O1209" t="str">
            <v>GOTEMBA TETRA PAK L.L.C.</v>
          </cell>
          <cell r="P1209" t="str">
            <v>USTIW</v>
          </cell>
          <cell r="Q1209" t="str">
            <v>JPTYO</v>
          </cell>
          <cell r="R1209" t="str">
            <v>JPSMZ</v>
          </cell>
          <cell r="S1209" t="str">
            <v>Y</v>
          </cell>
          <cell r="T1209" t="str">
            <v>DR</v>
          </cell>
          <cell r="U1209" t="str">
            <v>PAPER AND PAPERBOARD</v>
          </cell>
          <cell r="W1209" t="str">
            <v>CMH</v>
          </cell>
          <cell r="Z1209" t="str">
            <v>N</v>
          </cell>
          <cell r="AA1209" t="str">
            <v>MXPT0035W</v>
          </cell>
          <cell r="AB1209" t="str">
            <v>MOL EXPLORER</v>
          </cell>
          <cell r="AC1209" t="str">
            <v>PN4</v>
          </cell>
          <cell r="AD1209">
            <v>43813</v>
          </cell>
          <cell r="AE1209">
            <v>23613</v>
          </cell>
          <cell r="AF1209" t="str">
            <v>JPTYO02</v>
          </cell>
          <cell r="AG1209" t="str">
            <v>太田川OT1207</v>
          </cell>
          <cell r="AH1209">
            <v>43816</v>
          </cell>
          <cell r="AI1209">
            <v>43817</v>
          </cell>
          <cell r="AJ1209" t="str">
            <v>SUZUYO</v>
          </cell>
          <cell r="AK1209" t="str">
            <v>大井1/2号</v>
          </cell>
          <cell r="AL1209" t="str">
            <v>1FD01</v>
          </cell>
          <cell r="AM1209" t="str">
            <v>新興津コンテナターミナル</v>
          </cell>
          <cell r="AN1209" t="str">
            <v>5ND08</v>
          </cell>
          <cell r="AO1209">
            <v>43812</v>
          </cell>
          <cell r="AP1209">
            <v>0.41666666666666669</v>
          </cell>
          <cell r="AQ1209" t="str">
            <v/>
          </cell>
          <cell r="AR1209" t="str">
            <v>東京港　大井埠頭　1/2号</v>
          </cell>
        </row>
        <row r="1210">
          <cell r="B1210" t="str">
            <v>RICVDF3868005</v>
          </cell>
          <cell r="C1210">
            <v>5</v>
          </cell>
          <cell r="D1210">
            <v>43812</v>
          </cell>
          <cell r="E1210">
            <v>0.41666666666666669</v>
          </cell>
          <cell r="G1210" t="str">
            <v>太田川OT1207</v>
          </cell>
          <cell r="H1210">
            <v>43816</v>
          </cell>
          <cell r="I1210">
            <v>43817</v>
          </cell>
          <cell r="J1210" t="str">
            <v>JPTYO02JPSMZPN4</v>
          </cell>
          <cell r="K1210" t="str">
            <v>RICVDF386800</v>
          </cell>
          <cell r="L1210" t="str">
            <v>NYKU4961936</v>
          </cell>
          <cell r="M1210" t="str">
            <v>D5</v>
          </cell>
          <cell r="N1210">
            <v>2478076</v>
          </cell>
          <cell r="O1210" t="str">
            <v>GOTEMBA TETRA PAK L.L.C.</v>
          </cell>
          <cell r="P1210" t="str">
            <v>USTIW</v>
          </cell>
          <cell r="Q1210" t="str">
            <v>JPTYO</v>
          </cell>
          <cell r="R1210" t="str">
            <v>JPSMZ</v>
          </cell>
          <cell r="S1210" t="str">
            <v>Y</v>
          </cell>
          <cell r="T1210" t="str">
            <v>DR</v>
          </cell>
          <cell r="U1210" t="str">
            <v>PAPER AND PAPERBOARD</v>
          </cell>
          <cell r="W1210" t="str">
            <v>CMH</v>
          </cell>
          <cell r="Z1210" t="str">
            <v>N</v>
          </cell>
          <cell r="AA1210" t="str">
            <v>MXPT0035W</v>
          </cell>
          <cell r="AB1210" t="str">
            <v>MOL EXPLORER</v>
          </cell>
          <cell r="AC1210" t="str">
            <v>PN4</v>
          </cell>
          <cell r="AD1210">
            <v>43813</v>
          </cell>
          <cell r="AE1210">
            <v>22686</v>
          </cell>
          <cell r="AF1210" t="str">
            <v>JPTYO02</v>
          </cell>
          <cell r="AG1210" t="str">
            <v>太田川OT1207</v>
          </cell>
          <cell r="AH1210">
            <v>43816</v>
          </cell>
          <cell r="AI1210">
            <v>43817</v>
          </cell>
          <cell r="AJ1210" t="str">
            <v>SUZUYO</v>
          </cell>
          <cell r="AK1210" t="str">
            <v>大井1/2号</v>
          </cell>
          <cell r="AL1210" t="str">
            <v>1FD01</v>
          </cell>
          <cell r="AM1210" t="str">
            <v>新興津コンテナターミナル</v>
          </cell>
          <cell r="AN1210" t="str">
            <v>5ND08</v>
          </cell>
          <cell r="AO1210">
            <v>43812</v>
          </cell>
          <cell r="AP1210">
            <v>0.41666666666666669</v>
          </cell>
          <cell r="AQ1210" t="str">
            <v/>
          </cell>
          <cell r="AR1210" t="str">
            <v>東京港　大井埠頭　1/2号</v>
          </cell>
        </row>
        <row r="1211">
          <cell r="B1211" t="str">
            <v>RICVDF3868006</v>
          </cell>
          <cell r="C1211">
            <v>6</v>
          </cell>
          <cell r="D1211">
            <v>43812</v>
          </cell>
          <cell r="E1211">
            <v>0.41666666666666669</v>
          </cell>
          <cell r="G1211" t="str">
            <v>太田川OT1207</v>
          </cell>
          <cell r="H1211">
            <v>43816</v>
          </cell>
          <cell r="I1211">
            <v>43817</v>
          </cell>
          <cell r="J1211" t="str">
            <v>JPTYO02JPSMZPN4</v>
          </cell>
          <cell r="K1211" t="str">
            <v>RICVDF386800</v>
          </cell>
          <cell r="L1211" t="str">
            <v>NYKU5976669</v>
          </cell>
          <cell r="M1211" t="str">
            <v>D5</v>
          </cell>
          <cell r="N1211">
            <v>2478051</v>
          </cell>
          <cell r="O1211" t="str">
            <v>GOTEMBA TETRA PAK L.L.C.</v>
          </cell>
          <cell r="P1211" t="str">
            <v>USTIW</v>
          </cell>
          <cell r="Q1211" t="str">
            <v>JPTYO</v>
          </cell>
          <cell r="R1211" t="str">
            <v>JPSMZ</v>
          </cell>
          <cell r="S1211" t="str">
            <v>Y</v>
          </cell>
          <cell r="T1211" t="str">
            <v>DR</v>
          </cell>
          <cell r="U1211" t="str">
            <v>PAPER AND PAPERBOARD</v>
          </cell>
          <cell r="W1211" t="str">
            <v>CMH</v>
          </cell>
          <cell r="Z1211" t="str">
            <v>N</v>
          </cell>
          <cell r="AA1211" t="str">
            <v>MXPT0035W</v>
          </cell>
          <cell r="AB1211" t="str">
            <v>MOL EXPLORER</v>
          </cell>
          <cell r="AC1211" t="str">
            <v>PN4</v>
          </cell>
          <cell r="AD1211">
            <v>43813</v>
          </cell>
          <cell r="AE1211">
            <v>22871</v>
          </cell>
          <cell r="AF1211" t="str">
            <v>JPTYO02</v>
          </cell>
          <cell r="AG1211" t="str">
            <v>太田川OT1207</v>
          </cell>
          <cell r="AH1211">
            <v>43816</v>
          </cell>
          <cell r="AI1211">
            <v>43817</v>
          </cell>
          <cell r="AJ1211" t="str">
            <v>SUZUYO</v>
          </cell>
          <cell r="AK1211" t="str">
            <v>大井1/2号</v>
          </cell>
          <cell r="AL1211" t="str">
            <v>1FD01</v>
          </cell>
          <cell r="AM1211" t="str">
            <v>新興津コンテナターミナル</v>
          </cell>
          <cell r="AN1211" t="str">
            <v>5ND08</v>
          </cell>
          <cell r="AO1211">
            <v>43812</v>
          </cell>
          <cell r="AP1211">
            <v>0.41666666666666669</v>
          </cell>
          <cell r="AQ1211" t="str">
            <v/>
          </cell>
          <cell r="AR1211" t="str">
            <v>東京港　大井埠頭　1/2号</v>
          </cell>
        </row>
        <row r="1212">
          <cell r="B1212" t="str">
            <v>RICVDF3868007</v>
          </cell>
          <cell r="C1212">
            <v>7</v>
          </cell>
          <cell r="D1212">
            <v>43812</v>
          </cell>
          <cell r="E1212">
            <v>0.41666666666666669</v>
          </cell>
          <cell r="G1212" t="str">
            <v>太田川OT1207</v>
          </cell>
          <cell r="H1212">
            <v>43816</v>
          </cell>
          <cell r="I1212">
            <v>43817</v>
          </cell>
          <cell r="J1212" t="str">
            <v>JPTYO02JPSMZPN4</v>
          </cell>
          <cell r="K1212" t="str">
            <v>RICVDF386800</v>
          </cell>
          <cell r="L1212" t="str">
            <v>SEGU4339687</v>
          </cell>
          <cell r="M1212" t="str">
            <v>D5</v>
          </cell>
          <cell r="N1212">
            <v>2478057</v>
          </cell>
          <cell r="O1212" t="str">
            <v>GOTEMBA TETRA PAK L.L.C.</v>
          </cell>
          <cell r="P1212" t="str">
            <v>USTIW</v>
          </cell>
          <cell r="Q1212" t="str">
            <v>JPTYO</v>
          </cell>
          <cell r="R1212" t="str">
            <v>JPSMZ</v>
          </cell>
          <cell r="S1212" t="str">
            <v>Y</v>
          </cell>
          <cell r="T1212" t="str">
            <v>DR</v>
          </cell>
          <cell r="U1212" t="str">
            <v>PAPER AND PAPERBOARD</v>
          </cell>
          <cell r="W1212" t="str">
            <v>CMH</v>
          </cell>
          <cell r="Z1212" t="str">
            <v>N</v>
          </cell>
          <cell r="AA1212" t="str">
            <v>MXPT0035W</v>
          </cell>
          <cell r="AB1212" t="str">
            <v>MOL EXPLORER</v>
          </cell>
          <cell r="AC1212" t="str">
            <v>PN4</v>
          </cell>
          <cell r="AD1212">
            <v>43813</v>
          </cell>
          <cell r="AE1212">
            <v>22684</v>
          </cell>
          <cell r="AF1212" t="str">
            <v>JPTYO02</v>
          </cell>
          <cell r="AG1212" t="str">
            <v>太田川OT1207</v>
          </cell>
          <cell r="AH1212">
            <v>43816</v>
          </cell>
          <cell r="AI1212">
            <v>43817</v>
          </cell>
          <cell r="AJ1212" t="str">
            <v>SUZUYO</v>
          </cell>
          <cell r="AK1212" t="str">
            <v>大井1/2号</v>
          </cell>
          <cell r="AL1212" t="str">
            <v>1FD01</v>
          </cell>
          <cell r="AM1212" t="str">
            <v>新興津コンテナターミナル</v>
          </cell>
          <cell r="AN1212" t="str">
            <v>5ND08</v>
          </cell>
          <cell r="AO1212">
            <v>43812</v>
          </cell>
          <cell r="AP1212">
            <v>0.41666666666666669</v>
          </cell>
          <cell r="AQ1212" t="str">
            <v/>
          </cell>
          <cell r="AR1212" t="str">
            <v>東京港　大井埠頭　1/2号</v>
          </cell>
        </row>
        <row r="1213">
          <cell r="B1213" t="str">
            <v>RICVDF3868008</v>
          </cell>
          <cell r="C1213">
            <v>8</v>
          </cell>
          <cell r="D1213">
            <v>43812</v>
          </cell>
          <cell r="E1213">
            <v>0.41666666666666669</v>
          </cell>
          <cell r="G1213" t="str">
            <v>太田川OT1207</v>
          </cell>
          <cell r="H1213">
            <v>43816</v>
          </cell>
          <cell r="I1213">
            <v>43817</v>
          </cell>
          <cell r="J1213" t="str">
            <v>JPTYO02JPSMZPN4</v>
          </cell>
          <cell r="K1213" t="str">
            <v>RICVDF386800</v>
          </cell>
          <cell r="L1213" t="str">
            <v>SEGU4528530</v>
          </cell>
          <cell r="M1213" t="str">
            <v>D5</v>
          </cell>
          <cell r="N1213">
            <v>2478059</v>
          </cell>
          <cell r="O1213" t="str">
            <v>GOTEMBA TETRA PAK L.L.C.</v>
          </cell>
          <cell r="P1213" t="str">
            <v>USTIW</v>
          </cell>
          <cell r="Q1213" t="str">
            <v>JPTYO</v>
          </cell>
          <cell r="R1213" t="str">
            <v>JPSMZ</v>
          </cell>
          <cell r="S1213" t="str">
            <v>Y</v>
          </cell>
          <cell r="T1213" t="str">
            <v>DR</v>
          </cell>
          <cell r="U1213" t="str">
            <v>PAPER AND PAPERBOARD</v>
          </cell>
          <cell r="W1213" t="str">
            <v>CMH</v>
          </cell>
          <cell r="Z1213" t="str">
            <v>N</v>
          </cell>
          <cell r="AA1213" t="str">
            <v>MXPT0035W</v>
          </cell>
          <cell r="AB1213" t="str">
            <v>MOL EXPLORER</v>
          </cell>
          <cell r="AC1213" t="str">
            <v>PN4</v>
          </cell>
          <cell r="AD1213">
            <v>43813</v>
          </cell>
          <cell r="AE1213">
            <v>24715</v>
          </cell>
          <cell r="AF1213" t="str">
            <v>JPTYO02</v>
          </cell>
          <cell r="AG1213" t="str">
            <v>太田川OT1207</v>
          </cell>
          <cell r="AH1213">
            <v>43816</v>
          </cell>
          <cell r="AI1213">
            <v>43817</v>
          </cell>
          <cell r="AJ1213" t="str">
            <v>SUZUYO</v>
          </cell>
          <cell r="AK1213" t="str">
            <v>大井1/2号</v>
          </cell>
          <cell r="AL1213" t="str">
            <v>1FD01</v>
          </cell>
          <cell r="AM1213" t="str">
            <v>新興津コンテナターミナル</v>
          </cell>
          <cell r="AN1213" t="str">
            <v>5ND08</v>
          </cell>
          <cell r="AO1213">
            <v>43812</v>
          </cell>
          <cell r="AP1213">
            <v>0.41666666666666669</v>
          </cell>
          <cell r="AQ1213" t="str">
            <v/>
          </cell>
          <cell r="AR1213" t="str">
            <v>東京港　大井埠頭　1/2号</v>
          </cell>
        </row>
        <row r="1214">
          <cell r="B1214" t="str">
            <v>RICVDF3868009</v>
          </cell>
          <cell r="C1214">
            <v>9</v>
          </cell>
          <cell r="D1214">
            <v>43812</v>
          </cell>
          <cell r="E1214">
            <v>0.41666666666666669</v>
          </cell>
          <cell r="G1214" t="str">
            <v>太田川OT1207</v>
          </cell>
          <cell r="H1214">
            <v>43816</v>
          </cell>
          <cell r="I1214">
            <v>43817</v>
          </cell>
          <cell r="J1214" t="str">
            <v>JPTYO02JPSMZPN4</v>
          </cell>
          <cell r="K1214" t="str">
            <v>RICVDF386800</v>
          </cell>
          <cell r="L1214" t="str">
            <v>TCKU7349654</v>
          </cell>
          <cell r="M1214" t="str">
            <v>D5</v>
          </cell>
          <cell r="N1214">
            <v>2478070</v>
          </cell>
          <cell r="O1214" t="str">
            <v>GOTEMBA TETRA PAK L.L.C.</v>
          </cell>
          <cell r="P1214" t="str">
            <v>USTIW</v>
          </cell>
          <cell r="Q1214" t="str">
            <v>JPTYO</v>
          </cell>
          <cell r="R1214" t="str">
            <v>JPSMZ</v>
          </cell>
          <cell r="S1214" t="str">
            <v>Y</v>
          </cell>
          <cell r="T1214" t="str">
            <v>DR</v>
          </cell>
          <cell r="U1214" t="str">
            <v>PAPER AND PAPERBOARD</v>
          </cell>
          <cell r="W1214" t="str">
            <v>CMH</v>
          </cell>
          <cell r="Z1214" t="str">
            <v>N</v>
          </cell>
          <cell r="AA1214" t="str">
            <v>MXPT0035W</v>
          </cell>
          <cell r="AB1214" t="str">
            <v>MOL EXPLORER</v>
          </cell>
          <cell r="AC1214" t="str">
            <v>PN4</v>
          </cell>
          <cell r="AD1214">
            <v>43813</v>
          </cell>
          <cell r="AE1214">
            <v>22561</v>
          </cell>
          <cell r="AF1214" t="str">
            <v>JPTYO02</v>
          </cell>
          <cell r="AG1214" t="str">
            <v>太田川OT1207</v>
          </cell>
          <cell r="AH1214">
            <v>43816</v>
          </cell>
          <cell r="AI1214">
            <v>43817</v>
          </cell>
          <cell r="AJ1214" t="str">
            <v>SUZUYO</v>
          </cell>
          <cell r="AK1214" t="str">
            <v>大井1/2号</v>
          </cell>
          <cell r="AL1214" t="str">
            <v>1FD01</v>
          </cell>
          <cell r="AM1214" t="str">
            <v>新興津コンテナターミナル</v>
          </cell>
          <cell r="AN1214" t="str">
            <v>5ND08</v>
          </cell>
          <cell r="AO1214">
            <v>43812</v>
          </cell>
          <cell r="AP1214">
            <v>0.41666666666666669</v>
          </cell>
          <cell r="AQ1214" t="str">
            <v/>
          </cell>
          <cell r="AR1214" t="str">
            <v>東京港　大井埠頭　1/2号</v>
          </cell>
        </row>
        <row r="1215">
          <cell r="B1215" t="str">
            <v>RICVDF38680010</v>
          </cell>
          <cell r="C1215">
            <v>10</v>
          </cell>
          <cell r="D1215">
            <v>43812</v>
          </cell>
          <cell r="E1215">
            <v>0.41666666666666669</v>
          </cell>
          <cell r="G1215" t="str">
            <v>太田川OT1207</v>
          </cell>
          <cell r="H1215">
            <v>43816</v>
          </cell>
          <cell r="I1215">
            <v>43817</v>
          </cell>
          <cell r="J1215" t="str">
            <v>JPTYO02JPSMZPN4</v>
          </cell>
          <cell r="K1215" t="str">
            <v>RICVDF386800</v>
          </cell>
          <cell r="L1215" t="str">
            <v>TCLU5099337</v>
          </cell>
          <cell r="M1215" t="str">
            <v>D5</v>
          </cell>
          <cell r="N1215">
            <v>2478039</v>
          </cell>
          <cell r="O1215" t="str">
            <v>GOTEMBA TETRA PAK L.L.C.</v>
          </cell>
          <cell r="P1215" t="str">
            <v>USTIW</v>
          </cell>
          <cell r="Q1215" t="str">
            <v>JPTYO</v>
          </cell>
          <cell r="R1215" t="str">
            <v>JPSMZ</v>
          </cell>
          <cell r="S1215" t="str">
            <v>Y</v>
          </cell>
          <cell r="T1215" t="str">
            <v>DR</v>
          </cell>
          <cell r="U1215" t="str">
            <v>PAPER AND PAPERBOARD</v>
          </cell>
          <cell r="W1215" t="str">
            <v>CMH</v>
          </cell>
          <cell r="Z1215" t="str">
            <v>N</v>
          </cell>
          <cell r="AA1215" t="str">
            <v>MXPT0035W</v>
          </cell>
          <cell r="AB1215" t="str">
            <v>MOL EXPLORER</v>
          </cell>
          <cell r="AC1215" t="str">
            <v>PN4</v>
          </cell>
          <cell r="AD1215">
            <v>43813</v>
          </cell>
          <cell r="AE1215">
            <v>23668</v>
          </cell>
          <cell r="AF1215" t="str">
            <v>JPTYO02</v>
          </cell>
          <cell r="AG1215" t="str">
            <v>太田川OT1207</v>
          </cell>
          <cell r="AH1215">
            <v>43816</v>
          </cell>
          <cell r="AI1215">
            <v>43817</v>
          </cell>
          <cell r="AJ1215" t="str">
            <v>SUZUYO</v>
          </cell>
          <cell r="AK1215" t="str">
            <v>大井1/2号</v>
          </cell>
          <cell r="AL1215" t="str">
            <v>1FD01</v>
          </cell>
          <cell r="AM1215" t="str">
            <v>新興津コンテナターミナル</v>
          </cell>
          <cell r="AN1215" t="str">
            <v>5ND08</v>
          </cell>
          <cell r="AO1215">
            <v>43812</v>
          </cell>
          <cell r="AP1215">
            <v>0.41666666666666669</v>
          </cell>
          <cell r="AQ1215" t="str">
            <v/>
          </cell>
          <cell r="AR1215" t="str">
            <v>東京港　大井埠頭　1/2号</v>
          </cell>
        </row>
        <row r="1216">
          <cell r="B1216" t="str">
            <v>RICVDF38680011</v>
          </cell>
          <cell r="C1216">
            <v>11</v>
          </cell>
          <cell r="D1216">
            <v>43812</v>
          </cell>
          <cell r="E1216">
            <v>0.41666666666666669</v>
          </cell>
          <cell r="G1216" t="str">
            <v>太田川OT1207</v>
          </cell>
          <cell r="H1216">
            <v>43816</v>
          </cell>
          <cell r="I1216">
            <v>43817</v>
          </cell>
          <cell r="J1216" t="str">
            <v>JPTYO02JPSMZPN4</v>
          </cell>
          <cell r="K1216" t="str">
            <v>RICVDF386800</v>
          </cell>
          <cell r="L1216" t="str">
            <v>TCLU6289603</v>
          </cell>
          <cell r="M1216" t="str">
            <v>D5</v>
          </cell>
          <cell r="N1216">
            <v>2478053</v>
          </cell>
          <cell r="O1216" t="str">
            <v>GOTEMBA TETRA PAK L.L.C.</v>
          </cell>
          <cell r="P1216" t="str">
            <v>USTIW</v>
          </cell>
          <cell r="Q1216" t="str">
            <v>JPTYO</v>
          </cell>
          <cell r="R1216" t="str">
            <v>JPSMZ</v>
          </cell>
          <cell r="S1216" t="str">
            <v>Y</v>
          </cell>
          <cell r="T1216" t="str">
            <v>DR</v>
          </cell>
          <cell r="U1216" t="str">
            <v>PAPER AND PAPERBOARD</v>
          </cell>
          <cell r="W1216" t="str">
            <v>CMH</v>
          </cell>
          <cell r="Z1216" t="str">
            <v>N</v>
          </cell>
          <cell r="AA1216" t="str">
            <v>MXPT0035W</v>
          </cell>
          <cell r="AB1216" t="str">
            <v>MOL EXPLORER</v>
          </cell>
          <cell r="AC1216" t="str">
            <v>PN4</v>
          </cell>
          <cell r="AD1216">
            <v>43813</v>
          </cell>
          <cell r="AE1216">
            <v>22703</v>
          </cell>
          <cell r="AF1216" t="str">
            <v>JPTYO02</v>
          </cell>
          <cell r="AG1216" t="str">
            <v>太田川OT1207</v>
          </cell>
          <cell r="AH1216">
            <v>43816</v>
          </cell>
          <cell r="AI1216">
            <v>43817</v>
          </cell>
          <cell r="AJ1216" t="str">
            <v>SUZUYO</v>
          </cell>
          <cell r="AK1216" t="str">
            <v>大井1/2号</v>
          </cell>
          <cell r="AL1216" t="str">
            <v>1FD01</v>
          </cell>
          <cell r="AM1216" t="str">
            <v>新興津コンテナターミナル</v>
          </cell>
          <cell r="AN1216" t="str">
            <v>5ND08</v>
          </cell>
          <cell r="AO1216">
            <v>43812</v>
          </cell>
          <cell r="AP1216">
            <v>0.41666666666666669</v>
          </cell>
          <cell r="AQ1216" t="str">
            <v/>
          </cell>
          <cell r="AR1216" t="str">
            <v>東京港　大井埠頭　1/2号</v>
          </cell>
        </row>
        <row r="1217">
          <cell r="B1217" t="str">
            <v>RICVDF38680012</v>
          </cell>
          <cell r="C1217">
            <v>12</v>
          </cell>
          <cell r="D1217">
            <v>43812</v>
          </cell>
          <cell r="E1217">
            <v>0.41666666666666669</v>
          </cell>
          <cell r="G1217" t="str">
            <v>太田川OT1207</v>
          </cell>
          <cell r="H1217">
            <v>43816</v>
          </cell>
          <cell r="I1217">
            <v>43817</v>
          </cell>
          <cell r="J1217" t="str">
            <v>JPTYO02JPSMZPN4</v>
          </cell>
          <cell r="K1217" t="str">
            <v>RICVDF386800</v>
          </cell>
          <cell r="L1217" t="str">
            <v>TCLU9460556</v>
          </cell>
          <cell r="M1217" t="str">
            <v>D5</v>
          </cell>
          <cell r="N1217">
            <v>2478075</v>
          </cell>
          <cell r="O1217" t="str">
            <v>GOTEMBA TETRA PAK L.L.C.</v>
          </cell>
          <cell r="P1217" t="str">
            <v>USTIW</v>
          </cell>
          <cell r="Q1217" t="str">
            <v>JPTYO</v>
          </cell>
          <cell r="R1217" t="str">
            <v>JPSMZ</v>
          </cell>
          <cell r="S1217" t="str">
            <v>Y</v>
          </cell>
          <cell r="T1217" t="str">
            <v>DR</v>
          </cell>
          <cell r="U1217" t="str">
            <v>PAPER AND PAPERBOARD</v>
          </cell>
          <cell r="W1217" t="str">
            <v>CMH</v>
          </cell>
          <cell r="Z1217" t="str">
            <v>N</v>
          </cell>
          <cell r="AA1217" t="str">
            <v>MXPT0035W</v>
          </cell>
          <cell r="AB1217" t="str">
            <v>MOL EXPLORER</v>
          </cell>
          <cell r="AC1217" t="str">
            <v>PN4</v>
          </cell>
          <cell r="AD1217">
            <v>43813</v>
          </cell>
          <cell r="AE1217">
            <v>22691</v>
          </cell>
          <cell r="AF1217" t="str">
            <v>JPTYO02</v>
          </cell>
          <cell r="AG1217" t="str">
            <v>太田川OT1207</v>
          </cell>
          <cell r="AH1217">
            <v>43816</v>
          </cell>
          <cell r="AI1217">
            <v>43817</v>
          </cell>
          <cell r="AJ1217" t="str">
            <v>SUZUYO</v>
          </cell>
          <cell r="AK1217" t="str">
            <v>大井1/2号</v>
          </cell>
          <cell r="AL1217" t="str">
            <v>1FD01</v>
          </cell>
          <cell r="AM1217" t="str">
            <v>新興津コンテナターミナル</v>
          </cell>
          <cell r="AN1217" t="str">
            <v>5ND08</v>
          </cell>
          <cell r="AO1217">
            <v>43812</v>
          </cell>
          <cell r="AP1217">
            <v>0.41666666666666669</v>
          </cell>
          <cell r="AQ1217" t="str">
            <v/>
          </cell>
          <cell r="AR1217" t="str">
            <v>東京港　大井埠頭　1/2号</v>
          </cell>
        </row>
        <row r="1218">
          <cell r="B1218" t="str">
            <v>RICVDF38680013</v>
          </cell>
          <cell r="C1218">
            <v>13</v>
          </cell>
          <cell r="D1218">
            <v>43812</v>
          </cell>
          <cell r="E1218">
            <v>0.41666666666666669</v>
          </cell>
          <cell r="G1218" t="str">
            <v>太田川OT1207</v>
          </cell>
          <cell r="H1218">
            <v>43816</v>
          </cell>
          <cell r="I1218">
            <v>43817</v>
          </cell>
          <cell r="J1218" t="str">
            <v>JPTYO02JPSMZPN4</v>
          </cell>
          <cell r="K1218" t="str">
            <v>RICVDF386800</v>
          </cell>
          <cell r="L1218" t="str">
            <v>TCLU9849152</v>
          </cell>
          <cell r="M1218" t="str">
            <v>D5</v>
          </cell>
          <cell r="N1218">
            <v>2478064</v>
          </cell>
          <cell r="O1218" t="str">
            <v>GOTEMBA TETRA PAK L.L.C.</v>
          </cell>
          <cell r="P1218" t="str">
            <v>USTIW</v>
          </cell>
          <cell r="Q1218" t="str">
            <v>JPTYO</v>
          </cell>
          <cell r="R1218" t="str">
            <v>JPSMZ</v>
          </cell>
          <cell r="S1218" t="str">
            <v>Y</v>
          </cell>
          <cell r="T1218" t="str">
            <v>DR</v>
          </cell>
          <cell r="U1218" t="str">
            <v>PAPER AND PAPERBOARD</v>
          </cell>
          <cell r="W1218" t="str">
            <v>CMH</v>
          </cell>
          <cell r="Z1218" t="str">
            <v>N</v>
          </cell>
          <cell r="AA1218" t="str">
            <v>MXPT0035W</v>
          </cell>
          <cell r="AB1218" t="str">
            <v>MOL EXPLORER</v>
          </cell>
          <cell r="AC1218" t="str">
            <v>PN4</v>
          </cell>
          <cell r="AD1218">
            <v>43813</v>
          </cell>
          <cell r="AE1218">
            <v>23673</v>
          </cell>
          <cell r="AF1218" t="str">
            <v>JPTYO02</v>
          </cell>
          <cell r="AG1218" t="str">
            <v>太田川OT1207</v>
          </cell>
          <cell r="AH1218">
            <v>43816</v>
          </cell>
          <cell r="AI1218">
            <v>43817</v>
          </cell>
          <cell r="AJ1218" t="str">
            <v>SUZUYO</v>
          </cell>
          <cell r="AK1218" t="str">
            <v>大井1/2号</v>
          </cell>
          <cell r="AL1218" t="str">
            <v>1FD01</v>
          </cell>
          <cell r="AM1218" t="str">
            <v>新興津コンテナターミナル</v>
          </cell>
          <cell r="AN1218" t="str">
            <v>5ND08</v>
          </cell>
          <cell r="AO1218">
            <v>43812</v>
          </cell>
          <cell r="AP1218">
            <v>0.41666666666666669</v>
          </cell>
          <cell r="AQ1218" t="str">
            <v/>
          </cell>
          <cell r="AR1218" t="str">
            <v>東京港　大井埠頭　1/2号</v>
          </cell>
        </row>
        <row r="1219">
          <cell r="B1219" t="str">
            <v>RICVDF38680014</v>
          </cell>
          <cell r="C1219">
            <v>14</v>
          </cell>
          <cell r="D1219">
            <v>43812</v>
          </cell>
          <cell r="E1219">
            <v>0.41666666666666669</v>
          </cell>
          <cell r="G1219" t="str">
            <v>太田川OT1207</v>
          </cell>
          <cell r="H1219">
            <v>43816</v>
          </cell>
          <cell r="I1219">
            <v>43817</v>
          </cell>
          <cell r="J1219" t="str">
            <v>JPTYO02JPSMZPN4</v>
          </cell>
          <cell r="K1219" t="str">
            <v>RICVDF386800</v>
          </cell>
          <cell r="L1219" t="str">
            <v>TCLU9880332</v>
          </cell>
          <cell r="M1219" t="str">
            <v>D5</v>
          </cell>
          <cell r="N1219">
            <v>2478069</v>
          </cell>
          <cell r="O1219" t="str">
            <v>GOTEMBA TETRA PAK L.L.C.</v>
          </cell>
          <cell r="P1219" t="str">
            <v>USTIW</v>
          </cell>
          <cell r="Q1219" t="str">
            <v>JPTYO</v>
          </cell>
          <cell r="R1219" t="str">
            <v>JPSMZ</v>
          </cell>
          <cell r="S1219" t="str">
            <v>Y</v>
          </cell>
          <cell r="T1219" t="str">
            <v>DR</v>
          </cell>
          <cell r="U1219" t="str">
            <v>PAPER AND PAPERBOARD</v>
          </cell>
          <cell r="W1219" t="str">
            <v>CMH</v>
          </cell>
          <cell r="Z1219" t="str">
            <v>N</v>
          </cell>
          <cell r="AA1219" t="str">
            <v>MXPT0035W</v>
          </cell>
          <cell r="AB1219" t="str">
            <v>MOL EXPLORER</v>
          </cell>
          <cell r="AC1219" t="str">
            <v>PN4</v>
          </cell>
          <cell r="AD1219">
            <v>43813</v>
          </cell>
          <cell r="AE1219">
            <v>24539</v>
          </cell>
          <cell r="AF1219" t="str">
            <v>JPTYO02</v>
          </cell>
          <cell r="AG1219" t="str">
            <v>太田川OT1207</v>
          </cell>
          <cell r="AH1219">
            <v>43816</v>
          </cell>
          <cell r="AI1219">
            <v>43817</v>
          </cell>
          <cell r="AJ1219" t="str">
            <v>SUZUYO</v>
          </cell>
          <cell r="AK1219" t="str">
            <v>大井1/2号</v>
          </cell>
          <cell r="AL1219" t="str">
            <v>1FD01</v>
          </cell>
          <cell r="AM1219" t="str">
            <v>新興津コンテナターミナル</v>
          </cell>
          <cell r="AN1219" t="str">
            <v>5ND08</v>
          </cell>
          <cell r="AO1219">
            <v>43812</v>
          </cell>
          <cell r="AP1219">
            <v>0.41666666666666669</v>
          </cell>
          <cell r="AQ1219" t="str">
            <v/>
          </cell>
          <cell r="AR1219" t="str">
            <v>東京港　大井埠頭　1/2号</v>
          </cell>
        </row>
        <row r="1220">
          <cell r="B1220" t="str">
            <v>RICVDF38680015</v>
          </cell>
          <cell r="C1220">
            <v>15</v>
          </cell>
          <cell r="D1220">
            <v>43812</v>
          </cell>
          <cell r="E1220">
            <v>0.41666666666666669</v>
          </cell>
          <cell r="G1220" t="str">
            <v>太田川OT1207</v>
          </cell>
          <cell r="H1220">
            <v>43816</v>
          </cell>
          <cell r="I1220">
            <v>43817</v>
          </cell>
          <cell r="J1220" t="str">
            <v>JPTYO02JPSMZPN4</v>
          </cell>
          <cell r="K1220" t="str">
            <v>RICVDF386800</v>
          </cell>
          <cell r="L1220" t="str">
            <v>TCNU2581070</v>
          </cell>
          <cell r="M1220" t="str">
            <v>D5</v>
          </cell>
          <cell r="N1220">
            <v>2478031</v>
          </cell>
          <cell r="O1220" t="str">
            <v>GOTEMBA TETRA PAK L.L.C.</v>
          </cell>
          <cell r="P1220" t="str">
            <v>USTIW</v>
          </cell>
          <cell r="Q1220" t="str">
            <v>JPTYO</v>
          </cell>
          <cell r="R1220" t="str">
            <v>JPSMZ</v>
          </cell>
          <cell r="S1220" t="str">
            <v>Y</v>
          </cell>
          <cell r="T1220" t="str">
            <v>DR</v>
          </cell>
          <cell r="U1220" t="str">
            <v>PAPER AND PAPERBOARD</v>
          </cell>
          <cell r="W1220" t="str">
            <v>CMH</v>
          </cell>
          <cell r="Z1220" t="str">
            <v>N</v>
          </cell>
          <cell r="AA1220" t="str">
            <v>MXPT0035W</v>
          </cell>
          <cell r="AB1220" t="str">
            <v>MOL EXPLORER</v>
          </cell>
          <cell r="AC1220" t="str">
            <v>PN4</v>
          </cell>
          <cell r="AD1220">
            <v>43813</v>
          </cell>
          <cell r="AE1220">
            <v>23404</v>
          </cell>
          <cell r="AF1220" t="str">
            <v>JPTYO02</v>
          </cell>
          <cell r="AG1220" t="str">
            <v>太田川OT1207</v>
          </cell>
          <cell r="AH1220">
            <v>43816</v>
          </cell>
          <cell r="AI1220">
            <v>43817</v>
          </cell>
          <cell r="AJ1220" t="str">
            <v>SUZUYO</v>
          </cell>
          <cell r="AK1220" t="str">
            <v>大井1/2号</v>
          </cell>
          <cell r="AL1220" t="str">
            <v>1FD01</v>
          </cell>
          <cell r="AM1220" t="str">
            <v>新興津コンテナターミナル</v>
          </cell>
          <cell r="AN1220" t="str">
            <v>5ND08</v>
          </cell>
          <cell r="AO1220">
            <v>43812</v>
          </cell>
          <cell r="AP1220">
            <v>0.41666666666666669</v>
          </cell>
          <cell r="AQ1220" t="str">
            <v/>
          </cell>
          <cell r="AR1220" t="str">
            <v>東京港　大井埠頭　1/2号</v>
          </cell>
        </row>
        <row r="1221">
          <cell r="B1221" t="str">
            <v>RICVDF38680016</v>
          </cell>
          <cell r="C1221">
            <v>16</v>
          </cell>
          <cell r="D1221">
            <v>43812</v>
          </cell>
          <cell r="E1221">
            <v>0.41666666666666669</v>
          </cell>
          <cell r="G1221" t="str">
            <v>太田川OT1207</v>
          </cell>
          <cell r="H1221">
            <v>43816</v>
          </cell>
          <cell r="I1221">
            <v>43817</v>
          </cell>
          <cell r="J1221" t="str">
            <v>JPTYO02JPSMZPN4</v>
          </cell>
          <cell r="K1221" t="str">
            <v>RICVDF386800</v>
          </cell>
          <cell r="L1221" t="str">
            <v>TRLU7448592</v>
          </cell>
          <cell r="M1221" t="str">
            <v>D5</v>
          </cell>
          <cell r="N1221">
            <v>2478058</v>
          </cell>
          <cell r="O1221" t="str">
            <v>GOTEMBA TETRA PAK L.L.C.</v>
          </cell>
          <cell r="P1221" t="str">
            <v>USTIW</v>
          </cell>
          <cell r="Q1221" t="str">
            <v>JPTYO</v>
          </cell>
          <cell r="R1221" t="str">
            <v>JPSMZ</v>
          </cell>
          <cell r="S1221" t="str">
            <v>Y</v>
          </cell>
          <cell r="T1221" t="str">
            <v>DR</v>
          </cell>
          <cell r="U1221" t="str">
            <v>PAPER AND PAPERBOARD</v>
          </cell>
          <cell r="W1221" t="str">
            <v>CMH</v>
          </cell>
          <cell r="Z1221" t="str">
            <v>N</v>
          </cell>
          <cell r="AA1221" t="str">
            <v>MXPT0035W</v>
          </cell>
          <cell r="AB1221" t="str">
            <v>MOL EXPLORER</v>
          </cell>
          <cell r="AC1221" t="str">
            <v>PN4</v>
          </cell>
          <cell r="AD1221">
            <v>43813</v>
          </cell>
          <cell r="AE1221">
            <v>24572</v>
          </cell>
          <cell r="AF1221" t="str">
            <v>JPTYO02</v>
          </cell>
          <cell r="AG1221" t="str">
            <v>太田川OT1207</v>
          </cell>
          <cell r="AH1221">
            <v>43816</v>
          </cell>
          <cell r="AI1221">
            <v>43817</v>
          </cell>
          <cell r="AJ1221" t="str">
            <v>SUZUYO</v>
          </cell>
          <cell r="AK1221" t="str">
            <v>大井1/2号</v>
          </cell>
          <cell r="AL1221" t="str">
            <v>1FD01</v>
          </cell>
          <cell r="AM1221" t="str">
            <v>新興津コンテナターミナル</v>
          </cell>
          <cell r="AN1221" t="str">
            <v>5ND08</v>
          </cell>
          <cell r="AO1221">
            <v>43812</v>
          </cell>
          <cell r="AP1221">
            <v>0.41666666666666669</v>
          </cell>
          <cell r="AQ1221" t="str">
            <v/>
          </cell>
          <cell r="AR1221" t="str">
            <v>東京港　大井埠頭　1/2号</v>
          </cell>
        </row>
        <row r="1222">
          <cell r="B1222" t="str">
            <v>RICVHJ5963001</v>
          </cell>
          <cell r="C1222">
            <v>1</v>
          </cell>
          <cell r="D1222">
            <v>43812</v>
          </cell>
          <cell r="E1222">
            <v>0.41666666666666669</v>
          </cell>
          <cell r="G1222" t="str">
            <v>太田川OT1207</v>
          </cell>
          <cell r="H1222">
            <v>43816</v>
          </cell>
          <cell r="I1222">
            <v>43817</v>
          </cell>
          <cell r="J1222" t="str">
            <v>JPTYO02JPSMZPN4</v>
          </cell>
          <cell r="K1222" t="str">
            <v>RICVHJ596300</v>
          </cell>
          <cell r="L1222" t="str">
            <v>FSCU9474252</v>
          </cell>
          <cell r="M1222" t="str">
            <v>D5</v>
          </cell>
          <cell r="N1222" t="str">
            <v>EPM269211</v>
          </cell>
          <cell r="O1222" t="str">
            <v>TOMOE ENGINEERING CO.,LTD.</v>
          </cell>
          <cell r="P1222" t="str">
            <v>USTIW</v>
          </cell>
          <cell r="Q1222" t="str">
            <v>JPTYO</v>
          </cell>
          <cell r="R1222" t="str">
            <v>JPSMZ</v>
          </cell>
          <cell r="S1222" t="str">
            <v>Y</v>
          </cell>
          <cell r="T1222" t="str">
            <v>DR</v>
          </cell>
          <cell r="U1222" t="str">
            <v>CLAY, NATURAL, N.O.S.</v>
          </cell>
          <cell r="W1222" t="str">
            <v>CMH</v>
          </cell>
          <cell r="Z1222" t="str">
            <v>N</v>
          </cell>
          <cell r="AA1222" t="str">
            <v>MXPT0035W</v>
          </cell>
          <cell r="AB1222" t="str">
            <v>MOL EXPLORER</v>
          </cell>
          <cell r="AC1222" t="str">
            <v>PN4</v>
          </cell>
          <cell r="AD1222">
            <v>43813</v>
          </cell>
          <cell r="AE1222">
            <v>23959.8</v>
          </cell>
          <cell r="AF1222" t="str">
            <v>JPTYO02</v>
          </cell>
          <cell r="AG1222" t="str">
            <v>太田川OT1207</v>
          </cell>
          <cell r="AH1222">
            <v>43816</v>
          </cell>
          <cell r="AI1222">
            <v>43817</v>
          </cell>
          <cell r="AJ1222" t="str">
            <v>SUZUYO</v>
          </cell>
          <cell r="AK1222" t="str">
            <v>大井1/2号</v>
          </cell>
          <cell r="AL1222" t="str">
            <v>1FD01</v>
          </cell>
          <cell r="AM1222" t="str">
            <v>新興津コンテナターミナル</v>
          </cell>
          <cell r="AN1222" t="str">
            <v>5ND08</v>
          </cell>
          <cell r="AO1222">
            <v>43812</v>
          </cell>
          <cell r="AP1222">
            <v>0.41666666666666669</v>
          </cell>
          <cell r="AQ1222" t="str">
            <v/>
          </cell>
          <cell r="AR1222" t="str">
            <v>東京港　大井埠頭　1/2号</v>
          </cell>
        </row>
        <row r="1223">
          <cell r="B1223" t="str">
            <v>PKGV501958001</v>
          </cell>
          <cell r="C1223">
            <v>1</v>
          </cell>
          <cell r="D1223">
            <v>43808</v>
          </cell>
          <cell r="E1223">
            <v>0.625</v>
          </cell>
          <cell r="G1223" t="str">
            <v>神若</v>
          </cell>
          <cell r="H1223">
            <v>43812</v>
          </cell>
          <cell r="I1223">
            <v>43813</v>
          </cell>
          <cell r="J1223" t="str">
            <v>JPUKB06JPHIJ</v>
          </cell>
          <cell r="K1223" t="str">
            <v>PKGV50195800</v>
          </cell>
          <cell r="L1223" t="str">
            <v>TRLU7274398</v>
          </cell>
          <cell r="M1223" t="str">
            <v>D5</v>
          </cell>
          <cell r="N1223" t="str">
            <v>MY151454A</v>
          </cell>
          <cell r="O1223" t="str">
            <v>NIPPON EXPRESS CO., LTD.</v>
          </cell>
          <cell r="P1223" t="str">
            <v>MYPKG</v>
          </cell>
          <cell r="Q1223" t="str">
            <v>JPUKB</v>
          </cell>
          <cell r="R1223" t="str">
            <v>JPHIJ</v>
          </cell>
          <cell r="S1223" t="str">
            <v>Y</v>
          </cell>
          <cell r="T1223" t="str">
            <v>DR</v>
          </cell>
          <cell r="U1223" t="str">
            <v>DIODES, PHOTOSENSITIVE</v>
          </cell>
          <cell r="W1223" t="str">
            <v>CMH</v>
          </cell>
          <cell r="Z1223" t="str">
            <v>N</v>
          </cell>
          <cell r="AA1223" t="str">
            <v>NDIT0077N</v>
          </cell>
          <cell r="AB1223" t="str">
            <v>NYK DIANA</v>
          </cell>
          <cell r="AC1223" t="str">
            <v>JSM</v>
          </cell>
          <cell r="AD1223">
            <v>43812</v>
          </cell>
          <cell r="AE1223">
            <v>20512</v>
          </cell>
          <cell r="AF1223" t="str">
            <v>JPUKB06</v>
          </cell>
          <cell r="AG1223" t="str">
            <v>神若</v>
          </cell>
          <cell r="AH1223">
            <v>43812</v>
          </cell>
          <cell r="AI1223">
            <v>43813</v>
          </cell>
          <cell r="AJ1223" t="str">
            <v>IMOTO</v>
          </cell>
          <cell r="AK1223" t="str">
            <v>六甲4/5号 or 六甲SBC</v>
          </cell>
          <cell r="AL1223" t="str">
            <v>3GDL1</v>
          </cell>
          <cell r="AM1223" t="str">
            <v>マツダロジスティクス（海田CT）</v>
          </cell>
          <cell r="AN1223" t="str">
            <v>3WRA4</v>
          </cell>
          <cell r="AO1223">
            <v>43808</v>
          </cell>
          <cell r="AP1223">
            <v>0.625</v>
          </cell>
          <cell r="AQ1223" t="str">
            <v/>
          </cell>
          <cell r="AR1223" t="str">
            <v>神戸港　六甲RC3/4/5号</v>
          </cell>
        </row>
        <row r="1224">
          <cell r="B1224" t="str">
            <v>PKGV501958002</v>
          </cell>
          <cell r="C1224">
            <v>2</v>
          </cell>
          <cell r="D1224">
            <v>43808</v>
          </cell>
          <cell r="E1224">
            <v>0.625</v>
          </cell>
          <cell r="G1224" t="str">
            <v>神若</v>
          </cell>
          <cell r="H1224">
            <v>43812</v>
          </cell>
          <cell r="I1224">
            <v>43813</v>
          </cell>
          <cell r="J1224" t="str">
            <v>JPUKB06JPHIJ</v>
          </cell>
          <cell r="K1224" t="str">
            <v>PKGV50195800</v>
          </cell>
          <cell r="L1224" t="str">
            <v>TRLU7572031</v>
          </cell>
          <cell r="M1224" t="str">
            <v>D5</v>
          </cell>
          <cell r="N1224" t="str">
            <v>MY145319A</v>
          </cell>
          <cell r="O1224" t="str">
            <v>NIPPON EXPRESS CO., LTD.</v>
          </cell>
          <cell r="P1224" t="str">
            <v>MYPKG</v>
          </cell>
          <cell r="Q1224" t="str">
            <v>JPUKB</v>
          </cell>
          <cell r="R1224" t="str">
            <v>JPHIJ</v>
          </cell>
          <cell r="S1224" t="str">
            <v>Y</v>
          </cell>
          <cell r="T1224" t="str">
            <v>DR</v>
          </cell>
          <cell r="U1224" t="str">
            <v>DIODES, PHOTOSENSITIVE</v>
          </cell>
          <cell r="W1224" t="str">
            <v>CMH</v>
          </cell>
          <cell r="Z1224" t="str">
            <v>N</v>
          </cell>
          <cell r="AA1224" t="str">
            <v>NDIT0077N</v>
          </cell>
          <cell r="AB1224" t="str">
            <v>NYK DIANA</v>
          </cell>
          <cell r="AC1224" t="str">
            <v>JSM</v>
          </cell>
          <cell r="AD1224">
            <v>43812</v>
          </cell>
          <cell r="AE1224">
            <v>20512</v>
          </cell>
          <cell r="AF1224" t="str">
            <v>JPUKB06</v>
          </cell>
          <cell r="AG1224" t="str">
            <v>神若</v>
          </cell>
          <cell r="AH1224">
            <v>43812</v>
          </cell>
          <cell r="AI1224">
            <v>43813</v>
          </cell>
          <cell r="AJ1224" t="str">
            <v>IMOTO</v>
          </cell>
          <cell r="AK1224" t="str">
            <v>六甲4/5号 or 六甲SBC</v>
          </cell>
          <cell r="AL1224" t="str">
            <v>3GDL1</v>
          </cell>
          <cell r="AM1224" t="str">
            <v>マツダロジスティクス（海田CT）</v>
          </cell>
          <cell r="AN1224" t="str">
            <v>3WRA4</v>
          </cell>
          <cell r="AO1224">
            <v>43808</v>
          </cell>
          <cell r="AP1224">
            <v>0.625</v>
          </cell>
          <cell r="AQ1224" t="str">
            <v/>
          </cell>
          <cell r="AR1224" t="str">
            <v>神戸港　六甲RC3/4/5号</v>
          </cell>
        </row>
        <row r="1225">
          <cell r="B1225" t="str">
            <v>PKGV514244001</v>
          </cell>
          <cell r="C1225">
            <v>1</v>
          </cell>
          <cell r="D1225">
            <v>43808</v>
          </cell>
          <cell r="E1225">
            <v>0.625</v>
          </cell>
          <cell r="G1225" t="str">
            <v>こうよう</v>
          </cell>
          <cell r="H1225">
            <v>43816</v>
          </cell>
          <cell r="I1225">
            <v>43817</v>
          </cell>
          <cell r="J1225" t="str">
            <v>JPUKB06JPHIJ</v>
          </cell>
          <cell r="K1225" t="str">
            <v>PKGV51424400</v>
          </cell>
          <cell r="L1225" t="str">
            <v>BEAU5283364</v>
          </cell>
          <cell r="M1225" t="str">
            <v>D5</v>
          </cell>
          <cell r="N1225" t="str">
            <v>MY14683A4</v>
          </cell>
          <cell r="O1225" t="str">
            <v>NIPPON EXPRESS CO., LTD.</v>
          </cell>
          <cell r="P1225" t="str">
            <v>MYPKG</v>
          </cell>
          <cell r="Q1225" t="str">
            <v>JPUKB</v>
          </cell>
          <cell r="R1225" t="str">
            <v>JPHIJ</v>
          </cell>
          <cell r="S1225" t="str">
            <v>Y</v>
          </cell>
          <cell r="T1225" t="str">
            <v>DR</v>
          </cell>
          <cell r="U1225" t="str">
            <v>DIODES, PHOTOSENSITIVE</v>
          </cell>
          <cell r="W1225" t="str">
            <v>CMH</v>
          </cell>
          <cell r="Z1225" t="str">
            <v>N</v>
          </cell>
          <cell r="AA1225" t="str">
            <v>NDIT0077N</v>
          </cell>
          <cell r="AB1225" t="str">
            <v>NYK DIANA</v>
          </cell>
          <cell r="AC1225" t="str">
            <v>JSM</v>
          </cell>
          <cell r="AD1225">
            <v>43812</v>
          </cell>
          <cell r="AE1225">
            <v>20173.599999999999</v>
          </cell>
          <cell r="AF1225" t="str">
            <v>JPUKB06</v>
          </cell>
          <cell r="AG1225" t="str">
            <v>こうよう</v>
          </cell>
          <cell r="AH1225">
            <v>43816</v>
          </cell>
          <cell r="AI1225">
            <v>43817</v>
          </cell>
          <cell r="AJ1225" t="str">
            <v>IMOTO</v>
          </cell>
          <cell r="AK1225" t="str">
            <v>六甲4/5号 or 六甲SBC</v>
          </cell>
          <cell r="AL1225" t="str">
            <v>3GDL1</v>
          </cell>
          <cell r="AM1225" t="str">
            <v>マツダロジスティクス（海田CT）</v>
          </cell>
          <cell r="AN1225" t="str">
            <v>3WRA4</v>
          </cell>
          <cell r="AO1225">
            <v>43808</v>
          </cell>
          <cell r="AP1225">
            <v>0.625</v>
          </cell>
          <cell r="AQ1225" t="str">
            <v/>
          </cell>
          <cell r="AR1225" t="str">
            <v>神戸港　六甲RC3/4/5号</v>
          </cell>
        </row>
        <row r="1226">
          <cell r="B1226" t="str">
            <v>PKGV514244002</v>
          </cell>
          <cell r="C1226">
            <v>2</v>
          </cell>
          <cell r="D1226">
            <v>43808</v>
          </cell>
          <cell r="E1226">
            <v>0.625</v>
          </cell>
          <cell r="G1226" t="str">
            <v>こうよう</v>
          </cell>
          <cell r="H1226">
            <v>43816</v>
          </cell>
          <cell r="I1226">
            <v>43817</v>
          </cell>
          <cell r="J1226" t="str">
            <v>JPUKB06JPHIJ</v>
          </cell>
          <cell r="K1226" t="str">
            <v>PKGV51424400</v>
          </cell>
          <cell r="L1226" t="str">
            <v>CXDU1240706</v>
          </cell>
          <cell r="M1226" t="str">
            <v>D5</v>
          </cell>
          <cell r="N1226" t="str">
            <v>MY171024A</v>
          </cell>
          <cell r="O1226" t="str">
            <v>NIPPON EXPRESS CO., LTD.</v>
          </cell>
          <cell r="P1226" t="str">
            <v>MYPKG</v>
          </cell>
          <cell r="Q1226" t="str">
            <v>JPUKB</v>
          </cell>
          <cell r="R1226" t="str">
            <v>JPHIJ</v>
          </cell>
          <cell r="S1226" t="str">
            <v>Y</v>
          </cell>
          <cell r="T1226" t="str">
            <v>DR</v>
          </cell>
          <cell r="U1226" t="str">
            <v>DIODES, PHOTOSENSITIVE</v>
          </cell>
          <cell r="W1226" t="str">
            <v>CMH</v>
          </cell>
          <cell r="Z1226" t="str">
            <v>N</v>
          </cell>
          <cell r="AA1226" t="str">
            <v>NDIT0077N</v>
          </cell>
          <cell r="AB1226" t="str">
            <v>NYK DIANA</v>
          </cell>
          <cell r="AC1226" t="str">
            <v>JSM</v>
          </cell>
          <cell r="AD1226">
            <v>43812</v>
          </cell>
          <cell r="AE1226">
            <v>20373.599999999999</v>
          </cell>
          <cell r="AF1226" t="str">
            <v>JPUKB06</v>
          </cell>
          <cell r="AG1226" t="str">
            <v>こうよう</v>
          </cell>
          <cell r="AH1226">
            <v>43816</v>
          </cell>
          <cell r="AI1226">
            <v>43817</v>
          </cell>
          <cell r="AJ1226" t="str">
            <v>IMOTO</v>
          </cell>
          <cell r="AK1226" t="str">
            <v>六甲4/5号 or 六甲SBC</v>
          </cell>
          <cell r="AL1226" t="str">
            <v>3GDL1</v>
          </cell>
          <cell r="AM1226" t="str">
            <v>マツダロジスティクス（海田CT）</v>
          </cell>
          <cell r="AN1226" t="str">
            <v>3WRA4</v>
          </cell>
          <cell r="AO1226">
            <v>43808</v>
          </cell>
          <cell r="AP1226">
            <v>0.625</v>
          </cell>
          <cell r="AQ1226" t="str">
            <v/>
          </cell>
          <cell r="AR1226" t="str">
            <v>神戸港　六甲RC3/4/5号</v>
          </cell>
        </row>
        <row r="1227">
          <cell r="B1227" t="str">
            <v>PKGV514244003</v>
          </cell>
          <cell r="C1227">
            <v>3</v>
          </cell>
          <cell r="D1227">
            <v>43808</v>
          </cell>
          <cell r="E1227">
            <v>0.625</v>
          </cell>
          <cell r="G1227" t="str">
            <v>こうよう</v>
          </cell>
          <cell r="H1227">
            <v>43816</v>
          </cell>
          <cell r="I1227">
            <v>43817</v>
          </cell>
          <cell r="J1227" t="str">
            <v>JPUKB06JPHIJ</v>
          </cell>
          <cell r="K1227" t="str">
            <v>PKGV51424400</v>
          </cell>
          <cell r="L1227" t="str">
            <v>DRYU9660780</v>
          </cell>
          <cell r="M1227" t="str">
            <v>D5</v>
          </cell>
          <cell r="N1227" t="str">
            <v>MY171086A</v>
          </cell>
          <cell r="O1227" t="str">
            <v>NIPPON EXPRESS CO., LTD.</v>
          </cell>
          <cell r="P1227" t="str">
            <v>MYPKG</v>
          </cell>
          <cell r="Q1227" t="str">
            <v>JPUKB</v>
          </cell>
          <cell r="R1227" t="str">
            <v>JPHIJ</v>
          </cell>
          <cell r="S1227" t="str">
            <v>Y</v>
          </cell>
          <cell r="T1227" t="str">
            <v>DR</v>
          </cell>
          <cell r="U1227" t="str">
            <v>DIODES, PHOTOSENSITIVE</v>
          </cell>
          <cell r="W1227" t="str">
            <v>CMH</v>
          </cell>
          <cell r="Z1227" t="str">
            <v>N</v>
          </cell>
          <cell r="AA1227" t="str">
            <v>NDIT0077N</v>
          </cell>
          <cell r="AB1227" t="str">
            <v>NYK DIANA</v>
          </cell>
          <cell r="AC1227" t="str">
            <v>JSM</v>
          </cell>
          <cell r="AD1227">
            <v>43812</v>
          </cell>
          <cell r="AE1227">
            <v>20293.599999999999</v>
          </cell>
          <cell r="AF1227" t="str">
            <v>JPUKB06</v>
          </cell>
          <cell r="AG1227" t="str">
            <v>こうよう</v>
          </cell>
          <cell r="AH1227">
            <v>43816</v>
          </cell>
          <cell r="AI1227">
            <v>43817</v>
          </cell>
          <cell r="AJ1227" t="str">
            <v>IMOTO</v>
          </cell>
          <cell r="AK1227" t="str">
            <v>六甲4/5号 or 六甲SBC</v>
          </cell>
          <cell r="AL1227" t="str">
            <v>3GDL1</v>
          </cell>
          <cell r="AM1227" t="str">
            <v>マツダロジスティクス（海田CT）</v>
          </cell>
          <cell r="AN1227" t="str">
            <v>3WRA4</v>
          </cell>
          <cell r="AO1227">
            <v>43808</v>
          </cell>
          <cell r="AP1227">
            <v>0.625</v>
          </cell>
          <cell r="AQ1227" t="str">
            <v/>
          </cell>
          <cell r="AR1227" t="str">
            <v>神戸港　六甲RC3/4/5号</v>
          </cell>
        </row>
        <row r="1228">
          <cell r="B1228" t="str">
            <v>PKGV514244004</v>
          </cell>
          <cell r="C1228">
            <v>4</v>
          </cell>
          <cell r="D1228">
            <v>43808</v>
          </cell>
          <cell r="E1228">
            <v>0.625</v>
          </cell>
          <cell r="G1228" t="str">
            <v>こうよう</v>
          </cell>
          <cell r="H1228">
            <v>43816</v>
          </cell>
          <cell r="I1228">
            <v>43817</v>
          </cell>
          <cell r="J1228" t="str">
            <v>JPUKB06JPHIJ</v>
          </cell>
          <cell r="K1228" t="str">
            <v>PKGV51424400</v>
          </cell>
          <cell r="L1228" t="str">
            <v>NYKU4271355</v>
          </cell>
          <cell r="M1228" t="str">
            <v>D5</v>
          </cell>
          <cell r="N1228" t="str">
            <v>MY145470A</v>
          </cell>
          <cell r="O1228" t="str">
            <v>NIPPON EXPRESS CO., LTD.</v>
          </cell>
          <cell r="P1228" t="str">
            <v>MYPKG</v>
          </cell>
          <cell r="Q1228" t="str">
            <v>JPUKB</v>
          </cell>
          <cell r="R1228" t="str">
            <v>JPHIJ</v>
          </cell>
          <cell r="S1228" t="str">
            <v>Y</v>
          </cell>
          <cell r="T1228" t="str">
            <v>DR</v>
          </cell>
          <cell r="U1228" t="str">
            <v>DIODES, PHOTOSENSITIVE</v>
          </cell>
          <cell r="W1228" t="str">
            <v>CMH</v>
          </cell>
          <cell r="Z1228" t="str">
            <v>N</v>
          </cell>
          <cell r="AA1228" t="str">
            <v>NDIT0077N</v>
          </cell>
          <cell r="AB1228" t="str">
            <v>NYK DIANA</v>
          </cell>
          <cell r="AC1228" t="str">
            <v>JSM</v>
          </cell>
          <cell r="AD1228">
            <v>43812</v>
          </cell>
          <cell r="AE1228">
            <v>20473.599999999999</v>
          </cell>
          <cell r="AF1228" t="str">
            <v>JPUKB06</v>
          </cell>
          <cell r="AG1228" t="str">
            <v>こうよう</v>
          </cell>
          <cell r="AH1228">
            <v>43816</v>
          </cell>
          <cell r="AI1228">
            <v>43817</v>
          </cell>
          <cell r="AJ1228" t="str">
            <v>IMOTO</v>
          </cell>
          <cell r="AK1228" t="str">
            <v>六甲4/5号 or 六甲SBC</v>
          </cell>
          <cell r="AL1228" t="str">
            <v>3GDL1</v>
          </cell>
          <cell r="AM1228" t="str">
            <v>マツダロジスティクス（海田CT）</v>
          </cell>
          <cell r="AN1228" t="str">
            <v>3WRA4</v>
          </cell>
          <cell r="AO1228">
            <v>43808</v>
          </cell>
          <cell r="AP1228">
            <v>0.625</v>
          </cell>
          <cell r="AQ1228" t="str">
            <v/>
          </cell>
          <cell r="AR1228" t="str">
            <v>神戸港　六甲RC3/4/5号</v>
          </cell>
        </row>
        <row r="1229">
          <cell r="B1229" t="str">
            <v>PKGV514244005</v>
          </cell>
          <cell r="C1229">
            <v>5</v>
          </cell>
          <cell r="D1229">
            <v>43808</v>
          </cell>
          <cell r="E1229">
            <v>0.625</v>
          </cell>
          <cell r="G1229" t="str">
            <v>こうよう</v>
          </cell>
          <cell r="H1229">
            <v>43816</v>
          </cell>
          <cell r="I1229">
            <v>43817</v>
          </cell>
          <cell r="J1229" t="str">
            <v>JPUKB06JPHIJ</v>
          </cell>
          <cell r="K1229" t="str">
            <v>PKGV51424400</v>
          </cell>
          <cell r="L1229" t="str">
            <v>NYKU4425086</v>
          </cell>
          <cell r="M1229" t="str">
            <v>D5</v>
          </cell>
          <cell r="N1229" t="str">
            <v>MY145278A</v>
          </cell>
          <cell r="O1229" t="str">
            <v>NIPPON EXPRESS CO., LTD.</v>
          </cell>
          <cell r="P1229" t="str">
            <v>MYPKG</v>
          </cell>
          <cell r="Q1229" t="str">
            <v>JPUKB</v>
          </cell>
          <cell r="R1229" t="str">
            <v>JPHIJ</v>
          </cell>
          <cell r="S1229" t="str">
            <v>Y</v>
          </cell>
          <cell r="T1229" t="str">
            <v>DR</v>
          </cell>
          <cell r="U1229" t="str">
            <v>DIODES, PHOTOSENSITIVE</v>
          </cell>
          <cell r="W1229" t="str">
            <v>CMH</v>
          </cell>
          <cell r="Z1229" t="str">
            <v>N</v>
          </cell>
          <cell r="AA1229" t="str">
            <v>NDIT0077N</v>
          </cell>
          <cell r="AB1229" t="str">
            <v>NYK DIANA</v>
          </cell>
          <cell r="AC1229" t="str">
            <v>JSM</v>
          </cell>
          <cell r="AD1229">
            <v>43812</v>
          </cell>
          <cell r="AE1229">
            <v>20303.599999999999</v>
          </cell>
          <cell r="AF1229" t="str">
            <v>JPUKB06</v>
          </cell>
          <cell r="AG1229" t="str">
            <v>こうよう</v>
          </cell>
          <cell r="AH1229">
            <v>43816</v>
          </cell>
          <cell r="AI1229">
            <v>43817</v>
          </cell>
          <cell r="AJ1229" t="str">
            <v>IMOTO</v>
          </cell>
          <cell r="AK1229" t="str">
            <v>六甲4/5号 or 六甲SBC</v>
          </cell>
          <cell r="AL1229" t="str">
            <v>3GDL1</v>
          </cell>
          <cell r="AM1229" t="str">
            <v>マツダロジスティクス（海田CT）</v>
          </cell>
          <cell r="AN1229" t="str">
            <v>3WRA4</v>
          </cell>
          <cell r="AO1229">
            <v>43808</v>
          </cell>
          <cell r="AP1229">
            <v>0.625</v>
          </cell>
          <cell r="AQ1229" t="str">
            <v/>
          </cell>
          <cell r="AR1229" t="str">
            <v>神戸港　六甲RC3/4/5号</v>
          </cell>
        </row>
        <row r="1230">
          <cell r="B1230" t="str">
            <v>PKGV514244006</v>
          </cell>
          <cell r="C1230">
            <v>6</v>
          </cell>
          <cell r="D1230">
            <v>43808</v>
          </cell>
          <cell r="E1230">
            <v>0.625</v>
          </cell>
          <cell r="G1230" t="str">
            <v>こうよう</v>
          </cell>
          <cell r="H1230">
            <v>43816</v>
          </cell>
          <cell r="I1230">
            <v>43817</v>
          </cell>
          <cell r="J1230" t="str">
            <v>JPUKB06JPHIJ</v>
          </cell>
          <cell r="K1230" t="str">
            <v>PKGV51424400</v>
          </cell>
          <cell r="L1230" t="str">
            <v>TCLU1656033</v>
          </cell>
          <cell r="M1230" t="str">
            <v>D5</v>
          </cell>
          <cell r="N1230" t="str">
            <v>MY146919A</v>
          </cell>
          <cell r="O1230" t="str">
            <v>NIPPON EXPRESS CO., LTD.</v>
          </cell>
          <cell r="P1230" t="str">
            <v>MYPKG</v>
          </cell>
          <cell r="Q1230" t="str">
            <v>JPUKB</v>
          </cell>
          <cell r="R1230" t="str">
            <v>JPHIJ</v>
          </cell>
          <cell r="S1230" t="str">
            <v>Y</v>
          </cell>
          <cell r="T1230" t="str">
            <v>DR</v>
          </cell>
          <cell r="U1230" t="str">
            <v>DIODES, PHOTOSENSITIVE</v>
          </cell>
          <cell r="W1230" t="str">
            <v>CMH</v>
          </cell>
          <cell r="Z1230" t="str">
            <v>N</v>
          </cell>
          <cell r="AA1230" t="str">
            <v>NDIT0077N</v>
          </cell>
          <cell r="AB1230" t="str">
            <v>NYK DIANA</v>
          </cell>
          <cell r="AC1230" t="str">
            <v>JSM</v>
          </cell>
          <cell r="AD1230">
            <v>43812</v>
          </cell>
          <cell r="AE1230">
            <v>10809.6</v>
          </cell>
          <cell r="AF1230" t="str">
            <v>JPUKB06</v>
          </cell>
          <cell r="AG1230" t="str">
            <v>こうよう</v>
          </cell>
          <cell r="AH1230">
            <v>43816</v>
          </cell>
          <cell r="AI1230">
            <v>43817</v>
          </cell>
          <cell r="AJ1230" t="str">
            <v>IMOTO</v>
          </cell>
          <cell r="AK1230" t="str">
            <v>六甲4/5号 or 六甲SBC</v>
          </cell>
          <cell r="AL1230" t="str">
            <v>3GDL1</v>
          </cell>
          <cell r="AM1230" t="str">
            <v>マツダロジスティクス（海田CT）</v>
          </cell>
          <cell r="AN1230" t="str">
            <v>3WRA4</v>
          </cell>
          <cell r="AO1230">
            <v>43808</v>
          </cell>
          <cell r="AP1230">
            <v>0.625</v>
          </cell>
          <cell r="AQ1230" t="str">
            <v/>
          </cell>
          <cell r="AR1230" t="str">
            <v>神戸港　六甲RC3/4/5号</v>
          </cell>
        </row>
        <row r="1231">
          <cell r="B1231" t="str">
            <v>PKGV514244007</v>
          </cell>
          <cell r="C1231">
            <v>7</v>
          </cell>
          <cell r="D1231">
            <v>43808</v>
          </cell>
          <cell r="E1231">
            <v>0.625</v>
          </cell>
          <cell r="G1231" t="str">
            <v>こうよう</v>
          </cell>
          <cell r="H1231">
            <v>43816</v>
          </cell>
          <cell r="I1231">
            <v>43817</v>
          </cell>
          <cell r="J1231" t="str">
            <v>JPUKB06JPHIJ</v>
          </cell>
          <cell r="K1231" t="str">
            <v>PKGV51424400</v>
          </cell>
          <cell r="L1231" t="str">
            <v>TCLU8357142</v>
          </cell>
          <cell r="M1231" t="str">
            <v>D5</v>
          </cell>
          <cell r="N1231" t="str">
            <v>MY147843A</v>
          </cell>
          <cell r="O1231" t="str">
            <v>NIPPON EXPRESS CO., LTD.</v>
          </cell>
          <cell r="P1231" t="str">
            <v>MYPKG</v>
          </cell>
          <cell r="Q1231" t="str">
            <v>JPUKB</v>
          </cell>
          <cell r="R1231" t="str">
            <v>JPHIJ</v>
          </cell>
          <cell r="S1231" t="str">
            <v>Y</v>
          </cell>
          <cell r="T1231" t="str">
            <v>DR</v>
          </cell>
          <cell r="U1231" t="str">
            <v>DIODES, PHOTOSENSITIVE</v>
          </cell>
          <cell r="W1231" t="str">
            <v>CMH</v>
          </cell>
          <cell r="Z1231" t="str">
            <v>N</v>
          </cell>
          <cell r="AA1231" t="str">
            <v>NDIT0077N</v>
          </cell>
          <cell r="AB1231" t="str">
            <v>NYK DIANA</v>
          </cell>
          <cell r="AC1231" t="str">
            <v>JSM</v>
          </cell>
          <cell r="AD1231">
            <v>43812</v>
          </cell>
          <cell r="AE1231">
            <v>20313.599999999999</v>
          </cell>
          <cell r="AF1231" t="str">
            <v>JPUKB06</v>
          </cell>
          <cell r="AG1231" t="str">
            <v>こうよう</v>
          </cell>
          <cell r="AH1231">
            <v>43816</v>
          </cell>
          <cell r="AI1231">
            <v>43817</v>
          </cell>
          <cell r="AJ1231" t="str">
            <v>IMOTO</v>
          </cell>
          <cell r="AK1231" t="str">
            <v>六甲4/5号 or 六甲SBC</v>
          </cell>
          <cell r="AL1231" t="str">
            <v>3GDL1</v>
          </cell>
          <cell r="AM1231" t="str">
            <v>マツダロジスティクス（海田CT）</v>
          </cell>
          <cell r="AN1231" t="str">
            <v>3WRA4</v>
          </cell>
          <cell r="AO1231">
            <v>43808</v>
          </cell>
          <cell r="AP1231">
            <v>0.625</v>
          </cell>
          <cell r="AQ1231" t="str">
            <v/>
          </cell>
          <cell r="AR1231" t="str">
            <v>神戸港　六甲RC3/4/5号</v>
          </cell>
        </row>
        <row r="1232">
          <cell r="B1232" t="str">
            <v>PKGV514244008</v>
          </cell>
          <cell r="C1232">
            <v>8</v>
          </cell>
          <cell r="D1232">
            <v>43808</v>
          </cell>
          <cell r="E1232">
            <v>0.625</v>
          </cell>
          <cell r="G1232" t="str">
            <v>こうよう</v>
          </cell>
          <cell r="H1232">
            <v>43816</v>
          </cell>
          <cell r="I1232">
            <v>43817</v>
          </cell>
          <cell r="J1232" t="str">
            <v>JPUKB06JPHIJ</v>
          </cell>
          <cell r="K1232" t="str">
            <v>PKGV51424400</v>
          </cell>
          <cell r="L1232" t="str">
            <v>TCNU5467035</v>
          </cell>
          <cell r="M1232" t="str">
            <v>D5</v>
          </cell>
          <cell r="N1232" t="str">
            <v>MY145327A</v>
          </cell>
          <cell r="O1232" t="str">
            <v>NIPPON EXPRESS CO., LTD.</v>
          </cell>
          <cell r="P1232" t="str">
            <v>MYPKG</v>
          </cell>
          <cell r="Q1232" t="str">
            <v>JPUKB</v>
          </cell>
          <cell r="R1232" t="str">
            <v>JPHIJ</v>
          </cell>
          <cell r="S1232" t="str">
            <v>Y</v>
          </cell>
          <cell r="T1232" t="str">
            <v>DR</v>
          </cell>
          <cell r="U1232" t="str">
            <v>DIODES, PHOTOSENSITIVE</v>
          </cell>
          <cell r="W1232" t="str">
            <v>CMH</v>
          </cell>
          <cell r="Z1232" t="str">
            <v>N</v>
          </cell>
          <cell r="AA1232" t="str">
            <v>NDIT0077N</v>
          </cell>
          <cell r="AB1232" t="str">
            <v>NYK DIANA</v>
          </cell>
          <cell r="AC1232" t="str">
            <v>JSM</v>
          </cell>
          <cell r="AD1232">
            <v>43812</v>
          </cell>
          <cell r="AE1232">
            <v>20283.599999999999</v>
          </cell>
          <cell r="AF1232" t="str">
            <v>JPUKB06</v>
          </cell>
          <cell r="AG1232" t="str">
            <v>こうよう</v>
          </cell>
          <cell r="AH1232">
            <v>43816</v>
          </cell>
          <cell r="AI1232">
            <v>43817</v>
          </cell>
          <cell r="AJ1232" t="str">
            <v>IMOTO</v>
          </cell>
          <cell r="AK1232" t="str">
            <v>六甲4/5号 or 六甲SBC</v>
          </cell>
          <cell r="AL1232" t="str">
            <v>3GDL1</v>
          </cell>
          <cell r="AM1232" t="str">
            <v>マツダロジスティクス（海田CT）</v>
          </cell>
          <cell r="AN1232" t="str">
            <v>3WRA4</v>
          </cell>
          <cell r="AO1232">
            <v>43808</v>
          </cell>
          <cell r="AP1232">
            <v>0.625</v>
          </cell>
          <cell r="AQ1232" t="str">
            <v/>
          </cell>
          <cell r="AR1232" t="str">
            <v>神戸港　六甲RC3/4/5号</v>
          </cell>
        </row>
        <row r="1233">
          <cell r="B1233" t="str">
            <v>PKGV514244009</v>
          </cell>
          <cell r="C1233">
            <v>9</v>
          </cell>
          <cell r="D1233">
            <v>43808</v>
          </cell>
          <cell r="E1233">
            <v>0.625</v>
          </cell>
          <cell r="G1233" t="str">
            <v>こうよう</v>
          </cell>
          <cell r="H1233">
            <v>43816</v>
          </cell>
          <cell r="I1233">
            <v>43817</v>
          </cell>
          <cell r="J1233" t="str">
            <v>JPUKB06JPHIJ</v>
          </cell>
          <cell r="K1233" t="str">
            <v>PKGV51424400</v>
          </cell>
          <cell r="L1233" t="str">
            <v>TCNU7745963</v>
          </cell>
          <cell r="M1233" t="str">
            <v>D5</v>
          </cell>
          <cell r="N1233" t="str">
            <v>MY171191A</v>
          </cell>
          <cell r="O1233" t="str">
            <v>NIPPON EXPRESS CO., LTD.</v>
          </cell>
          <cell r="P1233" t="str">
            <v>MYPKG</v>
          </cell>
          <cell r="Q1233" t="str">
            <v>JPUKB</v>
          </cell>
          <cell r="R1233" t="str">
            <v>JPHIJ</v>
          </cell>
          <cell r="S1233" t="str">
            <v>Y</v>
          </cell>
          <cell r="T1233" t="str">
            <v>DR</v>
          </cell>
          <cell r="U1233" t="str">
            <v>DIODES, PHOTOSENSITIVE</v>
          </cell>
          <cell r="W1233" t="str">
            <v>CMH</v>
          </cell>
          <cell r="Z1233" t="str">
            <v>N</v>
          </cell>
          <cell r="AA1233" t="str">
            <v>NDIT0077N</v>
          </cell>
          <cell r="AB1233" t="str">
            <v>NYK DIANA</v>
          </cell>
          <cell r="AC1233" t="str">
            <v>JSM</v>
          </cell>
          <cell r="AD1233">
            <v>43812</v>
          </cell>
          <cell r="AE1233">
            <v>20283.599999999999</v>
          </cell>
          <cell r="AF1233" t="str">
            <v>JPUKB06</v>
          </cell>
          <cell r="AG1233" t="str">
            <v>こうよう</v>
          </cell>
          <cell r="AH1233">
            <v>43816</v>
          </cell>
          <cell r="AI1233">
            <v>43817</v>
          </cell>
          <cell r="AJ1233" t="str">
            <v>IMOTO</v>
          </cell>
          <cell r="AK1233" t="str">
            <v>六甲4/5号 or 六甲SBC</v>
          </cell>
          <cell r="AL1233" t="str">
            <v>3GDL1</v>
          </cell>
          <cell r="AM1233" t="str">
            <v>マツダロジスティクス（海田CT）</v>
          </cell>
          <cell r="AN1233" t="str">
            <v>3WRA4</v>
          </cell>
          <cell r="AO1233">
            <v>43808</v>
          </cell>
          <cell r="AP1233">
            <v>0.625</v>
          </cell>
          <cell r="AQ1233" t="str">
            <v/>
          </cell>
          <cell r="AR1233" t="str">
            <v>神戸港　六甲RC3/4/5号</v>
          </cell>
        </row>
        <row r="1234">
          <cell r="B1234" t="str">
            <v>PKGV514266001</v>
          </cell>
          <cell r="C1234">
            <v>1</v>
          </cell>
          <cell r="D1234">
            <v>43808</v>
          </cell>
          <cell r="E1234">
            <v>0.625</v>
          </cell>
          <cell r="G1234" t="str">
            <v>こうよう</v>
          </cell>
          <cell r="H1234">
            <v>43816</v>
          </cell>
          <cell r="I1234">
            <v>43817</v>
          </cell>
          <cell r="J1234" t="str">
            <v>JPUKB06JPHIJ</v>
          </cell>
          <cell r="K1234" t="str">
            <v>PKGV51426600</v>
          </cell>
          <cell r="L1234" t="str">
            <v>DRYU6094421</v>
          </cell>
          <cell r="M1234" t="str">
            <v>D5</v>
          </cell>
          <cell r="N1234" t="str">
            <v>MY148006A</v>
          </cell>
          <cell r="O1234" t="str">
            <v>NIPPON EXPRESS CO., LTD.</v>
          </cell>
          <cell r="P1234" t="str">
            <v>MYPKG</v>
          </cell>
          <cell r="Q1234" t="str">
            <v>JPUKB</v>
          </cell>
          <cell r="R1234" t="str">
            <v>JPHIJ</v>
          </cell>
          <cell r="S1234" t="str">
            <v>Y</v>
          </cell>
          <cell r="T1234" t="str">
            <v>DR</v>
          </cell>
          <cell r="U1234" t="str">
            <v>DIODES, PHOTOSENSITIVE</v>
          </cell>
          <cell r="W1234" t="str">
            <v>CMH</v>
          </cell>
          <cell r="Z1234" t="str">
            <v>N</v>
          </cell>
          <cell r="AA1234" t="str">
            <v>NDIT0077N</v>
          </cell>
          <cell r="AB1234" t="str">
            <v>NYK DIANA</v>
          </cell>
          <cell r="AC1234" t="str">
            <v>JSM</v>
          </cell>
          <cell r="AD1234">
            <v>43812</v>
          </cell>
          <cell r="AE1234">
            <v>20293.599999999999</v>
          </cell>
          <cell r="AF1234" t="str">
            <v>JPUKB06</v>
          </cell>
          <cell r="AG1234" t="str">
            <v>こうよう</v>
          </cell>
          <cell r="AH1234">
            <v>43816</v>
          </cell>
          <cell r="AI1234">
            <v>43817</v>
          </cell>
          <cell r="AJ1234" t="str">
            <v>IMOTO</v>
          </cell>
          <cell r="AK1234" t="str">
            <v>六甲4/5号 or 六甲SBC</v>
          </cell>
          <cell r="AL1234" t="str">
            <v>3GDL1</v>
          </cell>
          <cell r="AM1234" t="str">
            <v>マツダロジスティクス（海田CT）</v>
          </cell>
          <cell r="AN1234" t="str">
            <v>3WRA4</v>
          </cell>
          <cell r="AO1234">
            <v>43808</v>
          </cell>
          <cell r="AP1234">
            <v>0.625</v>
          </cell>
          <cell r="AQ1234" t="str">
            <v/>
          </cell>
          <cell r="AR1234" t="str">
            <v>神戸港　六甲RC3/4/5号</v>
          </cell>
        </row>
        <row r="1235">
          <cell r="B1235" t="str">
            <v>PKGV514266002</v>
          </cell>
          <cell r="C1235">
            <v>2</v>
          </cell>
          <cell r="D1235">
            <v>43808</v>
          </cell>
          <cell r="E1235">
            <v>0.625</v>
          </cell>
          <cell r="G1235" t="str">
            <v>こうよう</v>
          </cell>
          <cell r="H1235">
            <v>43816</v>
          </cell>
          <cell r="I1235">
            <v>43817</v>
          </cell>
          <cell r="J1235" t="str">
            <v>JPUKB06JPHIJ</v>
          </cell>
          <cell r="K1235" t="str">
            <v>PKGV51426600</v>
          </cell>
          <cell r="L1235" t="str">
            <v>KKFU7934086</v>
          </cell>
          <cell r="M1235" t="str">
            <v>D5</v>
          </cell>
          <cell r="N1235" t="str">
            <v>MY152293A</v>
          </cell>
          <cell r="O1235" t="str">
            <v>NIPPON EXPRESS CO., LTD.</v>
          </cell>
          <cell r="P1235" t="str">
            <v>MYPKG</v>
          </cell>
          <cell r="Q1235" t="str">
            <v>JPUKB</v>
          </cell>
          <cell r="R1235" t="str">
            <v>JPHIJ</v>
          </cell>
          <cell r="S1235" t="str">
            <v>Y</v>
          </cell>
          <cell r="T1235" t="str">
            <v>DR</v>
          </cell>
          <cell r="U1235" t="str">
            <v>DIODES, PHOTOSENSITIVE</v>
          </cell>
          <cell r="W1235" t="str">
            <v>CMH</v>
          </cell>
          <cell r="Z1235" t="str">
            <v>N</v>
          </cell>
          <cell r="AA1235" t="str">
            <v>NDIT0077N</v>
          </cell>
          <cell r="AB1235" t="str">
            <v>NYK DIANA</v>
          </cell>
          <cell r="AC1235" t="str">
            <v>JSM</v>
          </cell>
          <cell r="AD1235">
            <v>43812</v>
          </cell>
          <cell r="AE1235">
            <v>20313.599999999999</v>
          </cell>
          <cell r="AF1235" t="str">
            <v>JPUKB06</v>
          </cell>
          <cell r="AG1235" t="str">
            <v>こうよう</v>
          </cell>
          <cell r="AH1235">
            <v>43816</v>
          </cell>
          <cell r="AI1235">
            <v>43817</v>
          </cell>
          <cell r="AJ1235" t="str">
            <v>IMOTO</v>
          </cell>
          <cell r="AK1235" t="str">
            <v>六甲4/5号 or 六甲SBC</v>
          </cell>
          <cell r="AL1235" t="str">
            <v>3GDL1</v>
          </cell>
          <cell r="AM1235" t="str">
            <v>マツダロジスティクス（海田CT）</v>
          </cell>
          <cell r="AN1235" t="str">
            <v>3WRA4</v>
          </cell>
          <cell r="AO1235">
            <v>43808</v>
          </cell>
          <cell r="AP1235">
            <v>0.625</v>
          </cell>
          <cell r="AQ1235" t="str">
            <v/>
          </cell>
          <cell r="AR1235" t="str">
            <v>神戸港　六甲RC3/4/5号</v>
          </cell>
        </row>
        <row r="1236">
          <cell r="B1236" t="str">
            <v>PKGV514266003</v>
          </cell>
          <cell r="C1236">
            <v>3</v>
          </cell>
          <cell r="D1236">
            <v>43808</v>
          </cell>
          <cell r="E1236">
            <v>0.625</v>
          </cell>
          <cell r="G1236" t="str">
            <v>こうよう</v>
          </cell>
          <cell r="H1236">
            <v>43816</v>
          </cell>
          <cell r="I1236">
            <v>43817</v>
          </cell>
          <cell r="J1236" t="str">
            <v>JPUKB06JPHIJ</v>
          </cell>
          <cell r="K1236" t="str">
            <v>PKGV51426600</v>
          </cell>
          <cell r="L1236" t="str">
            <v>MOTU5818484</v>
          </cell>
          <cell r="M1236" t="str">
            <v>D5</v>
          </cell>
          <cell r="N1236" t="str">
            <v>MY146813A</v>
          </cell>
          <cell r="O1236" t="str">
            <v>NIPPON EXPRESS CO., LTD.</v>
          </cell>
          <cell r="P1236" t="str">
            <v>MYPKG</v>
          </cell>
          <cell r="Q1236" t="str">
            <v>JPUKB</v>
          </cell>
          <cell r="R1236" t="str">
            <v>JPHIJ</v>
          </cell>
          <cell r="S1236" t="str">
            <v>Y</v>
          </cell>
          <cell r="T1236" t="str">
            <v>DR</v>
          </cell>
          <cell r="U1236" t="str">
            <v>DIODES, PHOTOSENSITIVE</v>
          </cell>
          <cell r="W1236" t="str">
            <v>CMH</v>
          </cell>
          <cell r="Z1236" t="str">
            <v>N</v>
          </cell>
          <cell r="AA1236" t="str">
            <v>NDIT0077N</v>
          </cell>
          <cell r="AB1236" t="str">
            <v>NYK DIANA</v>
          </cell>
          <cell r="AC1236" t="str">
            <v>JSM</v>
          </cell>
          <cell r="AD1236">
            <v>43812</v>
          </cell>
          <cell r="AE1236">
            <v>20323.599999999999</v>
          </cell>
          <cell r="AF1236" t="str">
            <v>JPUKB06</v>
          </cell>
          <cell r="AG1236" t="str">
            <v>こうよう</v>
          </cell>
          <cell r="AH1236">
            <v>43816</v>
          </cell>
          <cell r="AI1236">
            <v>43817</v>
          </cell>
          <cell r="AJ1236" t="str">
            <v>IMOTO</v>
          </cell>
          <cell r="AK1236" t="str">
            <v>六甲4/5号 or 六甲SBC</v>
          </cell>
          <cell r="AL1236" t="str">
            <v>3GDL1</v>
          </cell>
          <cell r="AM1236" t="str">
            <v>マツダロジスティクス（海田CT）</v>
          </cell>
          <cell r="AN1236" t="str">
            <v>3WRA4</v>
          </cell>
          <cell r="AO1236">
            <v>43808</v>
          </cell>
          <cell r="AP1236">
            <v>0.625</v>
          </cell>
          <cell r="AQ1236" t="str">
            <v/>
          </cell>
          <cell r="AR1236" t="str">
            <v>神戸港　六甲RC3/4/5号</v>
          </cell>
        </row>
        <row r="1237">
          <cell r="B1237" t="str">
            <v>PKGV514266004</v>
          </cell>
          <cell r="C1237">
            <v>4</v>
          </cell>
          <cell r="D1237">
            <v>43808</v>
          </cell>
          <cell r="E1237">
            <v>0.625</v>
          </cell>
          <cell r="G1237" t="str">
            <v>こうよう</v>
          </cell>
          <cell r="H1237">
            <v>43816</v>
          </cell>
          <cell r="I1237">
            <v>43817</v>
          </cell>
          <cell r="J1237" t="str">
            <v>JPUKB06JPHIJ</v>
          </cell>
          <cell r="K1237" t="str">
            <v>PKGV51426600</v>
          </cell>
          <cell r="L1237" t="str">
            <v>NYKU4075120</v>
          </cell>
          <cell r="M1237" t="str">
            <v>D5</v>
          </cell>
          <cell r="N1237" t="str">
            <v>MY146907A</v>
          </cell>
          <cell r="O1237" t="str">
            <v>NIPPON EXPRESS CO., LTD.</v>
          </cell>
          <cell r="P1237" t="str">
            <v>MYPKG</v>
          </cell>
          <cell r="Q1237" t="str">
            <v>JPUKB</v>
          </cell>
          <cell r="R1237" t="str">
            <v>JPHIJ</v>
          </cell>
          <cell r="S1237" t="str">
            <v>Y</v>
          </cell>
          <cell r="T1237" t="str">
            <v>DR</v>
          </cell>
          <cell r="U1237" t="str">
            <v>DIODES, PHOTOSENSITIVE</v>
          </cell>
          <cell r="W1237" t="str">
            <v>CMH</v>
          </cell>
          <cell r="Z1237" t="str">
            <v>N</v>
          </cell>
          <cell r="AA1237" t="str">
            <v>NDIT0077N</v>
          </cell>
          <cell r="AB1237" t="str">
            <v>NYK DIANA</v>
          </cell>
          <cell r="AC1237" t="str">
            <v>JSM</v>
          </cell>
          <cell r="AD1237">
            <v>43812</v>
          </cell>
          <cell r="AE1237">
            <v>20473.599999999999</v>
          </cell>
          <cell r="AF1237" t="str">
            <v>JPUKB06</v>
          </cell>
          <cell r="AG1237" t="str">
            <v>こうよう</v>
          </cell>
          <cell r="AH1237">
            <v>43816</v>
          </cell>
          <cell r="AI1237">
            <v>43817</v>
          </cell>
          <cell r="AJ1237" t="str">
            <v>IMOTO</v>
          </cell>
          <cell r="AK1237" t="str">
            <v>六甲4/5号 or 六甲SBC</v>
          </cell>
          <cell r="AL1237" t="str">
            <v>3GDL1</v>
          </cell>
          <cell r="AM1237" t="str">
            <v>マツダロジスティクス（海田CT）</v>
          </cell>
          <cell r="AN1237" t="str">
            <v>3WRA4</v>
          </cell>
          <cell r="AO1237">
            <v>43808</v>
          </cell>
          <cell r="AP1237">
            <v>0.625</v>
          </cell>
          <cell r="AQ1237" t="str">
            <v/>
          </cell>
          <cell r="AR1237" t="str">
            <v>神戸港　六甲RC3/4/5号</v>
          </cell>
        </row>
        <row r="1238">
          <cell r="B1238" t="str">
            <v>PKGV514266005</v>
          </cell>
          <cell r="C1238">
            <v>5</v>
          </cell>
          <cell r="D1238">
            <v>43808</v>
          </cell>
          <cell r="E1238">
            <v>0.625</v>
          </cell>
          <cell r="G1238" t="str">
            <v>こうよう</v>
          </cell>
          <cell r="H1238">
            <v>43816</v>
          </cell>
          <cell r="I1238">
            <v>43817</v>
          </cell>
          <cell r="J1238" t="str">
            <v>JPUKB06JPHIJ</v>
          </cell>
          <cell r="K1238" t="str">
            <v>PKGV51426600</v>
          </cell>
          <cell r="L1238" t="str">
            <v>NYKU4977193</v>
          </cell>
          <cell r="M1238" t="str">
            <v>D5</v>
          </cell>
          <cell r="N1238" t="str">
            <v>MY148038A</v>
          </cell>
          <cell r="O1238" t="str">
            <v>NIPPON EXPRESS CO., LTD.</v>
          </cell>
          <cell r="P1238" t="str">
            <v>MYPKG</v>
          </cell>
          <cell r="Q1238" t="str">
            <v>JPUKB</v>
          </cell>
          <cell r="R1238" t="str">
            <v>JPHIJ</v>
          </cell>
          <cell r="S1238" t="str">
            <v>Y</v>
          </cell>
          <cell r="T1238" t="str">
            <v>DR</v>
          </cell>
          <cell r="U1238" t="str">
            <v>DIODES, PHOTOSENSITIVE</v>
          </cell>
          <cell r="W1238" t="str">
            <v>CMH</v>
          </cell>
          <cell r="Z1238" t="str">
            <v>N</v>
          </cell>
          <cell r="AA1238" t="str">
            <v>NDIT0077N</v>
          </cell>
          <cell r="AB1238" t="str">
            <v>NYK DIANA</v>
          </cell>
          <cell r="AC1238" t="str">
            <v>JSM</v>
          </cell>
          <cell r="AD1238">
            <v>43812</v>
          </cell>
          <cell r="AE1238">
            <v>20303.599999999999</v>
          </cell>
          <cell r="AF1238" t="str">
            <v>JPUKB06</v>
          </cell>
          <cell r="AG1238" t="str">
            <v>こうよう</v>
          </cell>
          <cell r="AH1238">
            <v>43816</v>
          </cell>
          <cell r="AI1238">
            <v>43817</v>
          </cell>
          <cell r="AJ1238" t="str">
            <v>IMOTO</v>
          </cell>
          <cell r="AK1238" t="str">
            <v>六甲4/5号 or 六甲SBC</v>
          </cell>
          <cell r="AL1238" t="str">
            <v>3GDL1</v>
          </cell>
          <cell r="AM1238" t="str">
            <v>マツダロジスティクス（海田CT）</v>
          </cell>
          <cell r="AN1238" t="str">
            <v>3WRA4</v>
          </cell>
          <cell r="AO1238">
            <v>43808</v>
          </cell>
          <cell r="AP1238">
            <v>0.625</v>
          </cell>
          <cell r="AQ1238" t="str">
            <v/>
          </cell>
          <cell r="AR1238" t="str">
            <v>神戸港　六甲RC3/4/5号</v>
          </cell>
        </row>
        <row r="1239">
          <cell r="B1239" t="str">
            <v>PKGV514266006</v>
          </cell>
          <cell r="C1239">
            <v>6</v>
          </cell>
          <cell r="D1239">
            <v>43808</v>
          </cell>
          <cell r="E1239">
            <v>0.625</v>
          </cell>
          <cell r="G1239" t="str">
            <v>こうよう</v>
          </cell>
          <cell r="H1239">
            <v>43816</v>
          </cell>
          <cell r="I1239">
            <v>43817</v>
          </cell>
          <cell r="J1239" t="str">
            <v>JPUKB06JPHIJ</v>
          </cell>
          <cell r="K1239" t="str">
            <v>PKGV51426600</v>
          </cell>
          <cell r="L1239" t="str">
            <v>TCNU5519210</v>
          </cell>
          <cell r="M1239" t="str">
            <v>D5</v>
          </cell>
          <cell r="N1239" t="str">
            <v>MY146989A</v>
          </cell>
          <cell r="O1239" t="str">
            <v>NIPPON EXPRESS CO., LTD.</v>
          </cell>
          <cell r="P1239" t="str">
            <v>MYPKG</v>
          </cell>
          <cell r="Q1239" t="str">
            <v>JPUKB</v>
          </cell>
          <cell r="R1239" t="str">
            <v>JPHIJ</v>
          </cell>
          <cell r="S1239" t="str">
            <v>Y</v>
          </cell>
          <cell r="T1239" t="str">
            <v>DR</v>
          </cell>
          <cell r="U1239" t="str">
            <v>DIODES, PHOTOSENSITIVE</v>
          </cell>
          <cell r="W1239" t="str">
            <v>CMH</v>
          </cell>
          <cell r="Z1239" t="str">
            <v>N</v>
          </cell>
          <cell r="AA1239" t="str">
            <v>NDIT0077N</v>
          </cell>
          <cell r="AB1239" t="str">
            <v>NYK DIANA</v>
          </cell>
          <cell r="AC1239" t="str">
            <v>JSM</v>
          </cell>
          <cell r="AD1239">
            <v>43812</v>
          </cell>
          <cell r="AE1239">
            <v>20373.599999999999</v>
          </cell>
          <cell r="AF1239" t="str">
            <v>JPUKB06</v>
          </cell>
          <cell r="AG1239" t="str">
            <v>こうよう</v>
          </cell>
          <cell r="AH1239">
            <v>43816</v>
          </cell>
          <cell r="AI1239">
            <v>43817</v>
          </cell>
          <cell r="AJ1239" t="str">
            <v>IMOTO</v>
          </cell>
          <cell r="AK1239" t="str">
            <v>六甲4/5号 or 六甲SBC</v>
          </cell>
          <cell r="AL1239" t="str">
            <v>3GDL1</v>
          </cell>
          <cell r="AM1239" t="str">
            <v>マツダロジスティクス（海田CT）</v>
          </cell>
          <cell r="AN1239" t="str">
            <v>3WRA4</v>
          </cell>
          <cell r="AO1239">
            <v>43808</v>
          </cell>
          <cell r="AP1239">
            <v>0.625</v>
          </cell>
          <cell r="AQ1239" t="str">
            <v/>
          </cell>
          <cell r="AR1239" t="str">
            <v>神戸港　六甲RC3/4/5号</v>
          </cell>
        </row>
        <row r="1240">
          <cell r="B1240" t="str">
            <v>PKGV514266007</v>
          </cell>
          <cell r="C1240">
            <v>7</v>
          </cell>
          <cell r="D1240">
            <v>43808</v>
          </cell>
          <cell r="E1240">
            <v>0.625</v>
          </cell>
          <cell r="G1240" t="str">
            <v>こうよう</v>
          </cell>
          <cell r="H1240">
            <v>43816</v>
          </cell>
          <cell r="I1240">
            <v>43817</v>
          </cell>
          <cell r="J1240" t="str">
            <v>JPUKB06JPHIJ</v>
          </cell>
          <cell r="K1240" t="str">
            <v>PKGV51426600</v>
          </cell>
          <cell r="L1240" t="str">
            <v>TGHU6127366</v>
          </cell>
          <cell r="M1240" t="str">
            <v>D5</v>
          </cell>
          <cell r="N1240" t="str">
            <v>MY148157A</v>
          </cell>
          <cell r="O1240" t="str">
            <v>NIPPON EXPRESS CO., LTD.</v>
          </cell>
          <cell r="P1240" t="str">
            <v>MYPKG</v>
          </cell>
          <cell r="Q1240" t="str">
            <v>JPUKB</v>
          </cell>
          <cell r="R1240" t="str">
            <v>JPHIJ</v>
          </cell>
          <cell r="S1240" t="str">
            <v>Y</v>
          </cell>
          <cell r="T1240" t="str">
            <v>DR</v>
          </cell>
          <cell r="U1240" t="str">
            <v>DIODES, PHOTOSENSITIVE</v>
          </cell>
          <cell r="W1240" t="str">
            <v>CMH</v>
          </cell>
          <cell r="Z1240" t="str">
            <v>N</v>
          </cell>
          <cell r="AA1240" t="str">
            <v>NDIT0077N</v>
          </cell>
          <cell r="AB1240" t="str">
            <v>NYK DIANA</v>
          </cell>
          <cell r="AC1240" t="str">
            <v>JSM</v>
          </cell>
          <cell r="AD1240">
            <v>43812</v>
          </cell>
          <cell r="AE1240">
            <v>20293.599999999999</v>
          </cell>
          <cell r="AF1240" t="str">
            <v>JPUKB06</v>
          </cell>
          <cell r="AG1240" t="str">
            <v>こうよう</v>
          </cell>
          <cell r="AH1240">
            <v>43816</v>
          </cell>
          <cell r="AI1240">
            <v>43817</v>
          </cell>
          <cell r="AJ1240" t="str">
            <v>IMOTO</v>
          </cell>
          <cell r="AK1240" t="str">
            <v>六甲4/5号 or 六甲SBC</v>
          </cell>
          <cell r="AL1240" t="str">
            <v>3GDL1</v>
          </cell>
          <cell r="AM1240" t="str">
            <v>マツダロジスティクス（海田CT）</v>
          </cell>
          <cell r="AN1240" t="str">
            <v>3WRA4</v>
          </cell>
          <cell r="AO1240">
            <v>43808</v>
          </cell>
          <cell r="AP1240">
            <v>0.625</v>
          </cell>
          <cell r="AQ1240" t="str">
            <v/>
          </cell>
          <cell r="AR1240" t="str">
            <v>神戸港　六甲RC3/4/5号</v>
          </cell>
        </row>
        <row r="1241">
          <cell r="B1241" t="str">
            <v>PKGV514266008</v>
          </cell>
          <cell r="C1241">
            <v>8</v>
          </cell>
          <cell r="D1241">
            <v>43808</v>
          </cell>
          <cell r="E1241">
            <v>0.625</v>
          </cell>
          <cell r="G1241" t="str">
            <v>こうよう</v>
          </cell>
          <cell r="H1241">
            <v>43816</v>
          </cell>
          <cell r="I1241">
            <v>43817</v>
          </cell>
          <cell r="J1241" t="str">
            <v>JPUKB06JPHIJ</v>
          </cell>
          <cell r="K1241" t="str">
            <v>PKGV51426600</v>
          </cell>
          <cell r="L1241" t="str">
            <v>TLLU4380970</v>
          </cell>
          <cell r="M1241" t="str">
            <v>D5</v>
          </cell>
          <cell r="N1241" t="str">
            <v>MY146912A</v>
          </cell>
          <cell r="O1241" t="str">
            <v>NIPPON EXPRESS CO., LTD.</v>
          </cell>
          <cell r="P1241" t="str">
            <v>MYPKG</v>
          </cell>
          <cell r="Q1241" t="str">
            <v>JPUKB</v>
          </cell>
          <cell r="R1241" t="str">
            <v>JPHIJ</v>
          </cell>
          <cell r="S1241" t="str">
            <v>Y</v>
          </cell>
          <cell r="T1241" t="str">
            <v>DR</v>
          </cell>
          <cell r="U1241" t="str">
            <v>DIODES, PHOTOSENSITIVE</v>
          </cell>
          <cell r="W1241" t="str">
            <v>CMH</v>
          </cell>
          <cell r="Z1241" t="str">
            <v>N</v>
          </cell>
          <cell r="AA1241" t="str">
            <v>NDIT0077N</v>
          </cell>
          <cell r="AB1241" t="str">
            <v>NYK DIANA</v>
          </cell>
          <cell r="AC1241" t="str">
            <v>JSM</v>
          </cell>
          <cell r="AD1241">
            <v>43812</v>
          </cell>
          <cell r="AE1241">
            <v>20173.599999999999</v>
          </cell>
          <cell r="AF1241" t="str">
            <v>JPUKB06</v>
          </cell>
          <cell r="AG1241" t="str">
            <v>こうよう</v>
          </cell>
          <cell r="AH1241">
            <v>43816</v>
          </cell>
          <cell r="AI1241">
            <v>43817</v>
          </cell>
          <cell r="AJ1241" t="str">
            <v>IMOTO</v>
          </cell>
          <cell r="AK1241" t="str">
            <v>六甲4/5号 or 六甲SBC</v>
          </cell>
          <cell r="AL1241" t="str">
            <v>3GDL1</v>
          </cell>
          <cell r="AM1241" t="str">
            <v>マツダロジスティクス（海田CT）</v>
          </cell>
          <cell r="AN1241" t="str">
            <v>3WRA4</v>
          </cell>
          <cell r="AO1241">
            <v>43808</v>
          </cell>
          <cell r="AP1241">
            <v>0.625</v>
          </cell>
          <cell r="AQ1241" t="str">
            <v/>
          </cell>
          <cell r="AR1241" t="str">
            <v>神戸港　六甲RC3/4/5号</v>
          </cell>
        </row>
        <row r="1242">
          <cell r="B1242" t="str">
            <v>SGNVJ39714001</v>
          </cell>
          <cell r="C1242">
            <v>1</v>
          </cell>
          <cell r="D1242">
            <v>43808</v>
          </cell>
          <cell r="E1242">
            <v>0.625</v>
          </cell>
          <cell r="G1242" t="str">
            <v>神若</v>
          </cell>
          <cell r="H1242">
            <v>43815</v>
          </cell>
          <cell r="I1242">
            <v>43816</v>
          </cell>
          <cell r="J1242" t="str">
            <v>JPUKB06JPNAN</v>
          </cell>
          <cell r="K1242" t="str">
            <v>SGNVJ3971400</v>
          </cell>
          <cell r="L1242" t="str">
            <v>MOAU0615240</v>
          </cell>
          <cell r="M1242" t="str">
            <v>D2</v>
          </cell>
          <cell r="N1242" t="str">
            <v>VN613440A</v>
          </cell>
          <cell r="O1242" t="str">
            <v>NIPPON EXPRESS CO., LTD.</v>
          </cell>
          <cell r="P1242" t="str">
            <v>VNSGN</v>
          </cell>
          <cell r="Q1242" t="str">
            <v>JPUKB</v>
          </cell>
          <cell r="R1242" t="str">
            <v>JPNAN</v>
          </cell>
          <cell r="S1242" t="str">
            <v>Y</v>
          </cell>
          <cell r="T1242" t="str">
            <v>DR</v>
          </cell>
          <cell r="U1242" t="str">
            <v>FAK OR CARGO, NOS</v>
          </cell>
          <cell r="W1242" t="str">
            <v>CMH</v>
          </cell>
          <cell r="Z1242" t="str">
            <v>N</v>
          </cell>
          <cell r="AA1242" t="str">
            <v>NDIT0077N</v>
          </cell>
          <cell r="AB1242" t="str">
            <v>NYK DIANA</v>
          </cell>
          <cell r="AC1242" t="str">
            <v>JSM</v>
          </cell>
          <cell r="AD1242">
            <v>43812</v>
          </cell>
          <cell r="AE1242">
            <v>4798</v>
          </cell>
          <cell r="AF1242" t="str">
            <v>JPUKB06</v>
          </cell>
          <cell r="AG1242" t="str">
            <v>神若</v>
          </cell>
          <cell r="AH1242">
            <v>43815</v>
          </cell>
          <cell r="AI1242">
            <v>43816</v>
          </cell>
          <cell r="AJ1242" t="str">
            <v>IMOTO</v>
          </cell>
          <cell r="AK1242" t="str">
            <v>六甲4/5号 or 六甲SBC</v>
          </cell>
          <cell r="AL1242" t="str">
            <v>3GDL1</v>
          </cell>
          <cell r="AM1242" t="str">
            <v>防府中関マツダロジスティクス</v>
          </cell>
          <cell r="AN1242" t="str">
            <v>6HW07</v>
          </cell>
          <cell r="AO1242">
            <v>43808</v>
          </cell>
          <cell r="AP1242">
            <v>0.625</v>
          </cell>
          <cell r="AQ1242" t="str">
            <v/>
          </cell>
          <cell r="AR1242" t="str">
            <v>神戸港　六甲RC3/4/5号</v>
          </cell>
        </row>
        <row r="1243">
          <cell r="B1243" t="str">
            <v>PN8KA01414001</v>
          </cell>
          <cell r="C1243">
            <v>1</v>
          </cell>
          <cell r="D1243">
            <v>43808</v>
          </cell>
          <cell r="E1243">
            <v>0.41666666666666669</v>
          </cell>
          <cell r="G1243" t="str">
            <v>つるかぶと(予定)</v>
          </cell>
          <cell r="H1243">
            <v>43819</v>
          </cell>
          <cell r="I1243">
            <v>43820</v>
          </cell>
          <cell r="J1243" t="str">
            <v>JPUKB06JPSBS</v>
          </cell>
          <cell r="K1243" t="str">
            <v>PN8KA0141400</v>
          </cell>
          <cell r="L1243" t="str">
            <v>GLDU9532089</v>
          </cell>
          <cell r="M1243" t="str">
            <v>D2</v>
          </cell>
          <cell r="N1243" t="str">
            <v>ID184429A</v>
          </cell>
          <cell r="O1243" t="str">
            <v>SUMITOMO RUBBER INDUSTRIES, LTD.</v>
          </cell>
          <cell r="P1243" t="str">
            <v>IDPNK</v>
          </cell>
          <cell r="Q1243" t="str">
            <v>JPUKB</v>
          </cell>
          <cell r="R1243" t="str">
            <v>JPSBS</v>
          </cell>
          <cell r="S1243" t="str">
            <v>Y</v>
          </cell>
          <cell r="T1243" t="str">
            <v>DR</v>
          </cell>
          <cell r="U1243" t="str">
            <v>TIRES, OF RUBBER, N.O.S.</v>
          </cell>
          <cell r="W1243" t="str">
            <v>CMH</v>
          </cell>
          <cell r="Z1243" t="str">
            <v>N</v>
          </cell>
          <cell r="AA1243" t="str">
            <v>NDIT0077N</v>
          </cell>
          <cell r="AB1243" t="str">
            <v>NYK DIANA</v>
          </cell>
          <cell r="AC1243" t="str">
            <v>JSM</v>
          </cell>
          <cell r="AD1243">
            <v>43812</v>
          </cell>
          <cell r="AE1243">
            <v>22910</v>
          </cell>
          <cell r="AF1243" t="str">
            <v>JPUKB06</v>
          </cell>
          <cell r="AG1243" t="str">
            <v>つるかぶと(予定)</v>
          </cell>
          <cell r="AH1243">
            <v>43819</v>
          </cell>
          <cell r="AI1243">
            <v>43820</v>
          </cell>
          <cell r="AJ1243" t="str">
            <v>SUZUYO</v>
          </cell>
          <cell r="AK1243" t="str">
            <v>六甲4/5号 or 六甲SBC</v>
          </cell>
          <cell r="AL1243" t="str">
            <v>3GDL1</v>
          </cell>
          <cell r="AM1243" t="str">
            <v>志布志東洋埠頭（株）若浜</v>
          </cell>
          <cell r="AN1243" t="str">
            <v>7QDA1</v>
          </cell>
          <cell r="AO1243">
            <v>43808</v>
          </cell>
          <cell r="AP1243">
            <v>0.41666666666666669</v>
          </cell>
          <cell r="AQ1243" t="str">
            <v/>
          </cell>
          <cell r="AR1243" t="str">
            <v>神戸港　六甲RC3/4/5号</v>
          </cell>
        </row>
        <row r="1244">
          <cell r="B1244" t="str">
            <v>PN8KA01414002</v>
          </cell>
          <cell r="C1244">
            <v>2</v>
          </cell>
          <cell r="D1244">
            <v>43808</v>
          </cell>
          <cell r="E1244">
            <v>0.41666666666666669</v>
          </cell>
          <cell r="G1244" t="str">
            <v>つるかぶと(予定)</v>
          </cell>
          <cell r="H1244">
            <v>43819</v>
          </cell>
          <cell r="I1244">
            <v>43820</v>
          </cell>
          <cell r="J1244" t="str">
            <v>JPUKB06JPSBS</v>
          </cell>
          <cell r="K1244" t="str">
            <v>PN8KA0141400</v>
          </cell>
          <cell r="L1244" t="str">
            <v>MOAU7722955</v>
          </cell>
          <cell r="M1244" t="str">
            <v>D2</v>
          </cell>
          <cell r="N1244" t="str">
            <v>ID184428A</v>
          </cell>
          <cell r="O1244" t="str">
            <v>SUMITOMO RUBBER INDUSTRIES, LTD.</v>
          </cell>
          <cell r="P1244" t="str">
            <v>IDPNK</v>
          </cell>
          <cell r="Q1244" t="str">
            <v>JPUKB</v>
          </cell>
          <cell r="R1244" t="str">
            <v>JPSBS</v>
          </cell>
          <cell r="S1244" t="str">
            <v>Y</v>
          </cell>
          <cell r="T1244" t="str">
            <v>DR</v>
          </cell>
          <cell r="U1244" t="str">
            <v>TIRES, OF RUBBER, N.O.S.</v>
          </cell>
          <cell r="W1244" t="str">
            <v>CMH</v>
          </cell>
          <cell r="Z1244" t="str">
            <v>N</v>
          </cell>
          <cell r="AA1244" t="str">
            <v>NDIT0077N</v>
          </cell>
          <cell r="AB1244" t="str">
            <v>NYK DIANA</v>
          </cell>
          <cell r="AC1244" t="str">
            <v>JSM</v>
          </cell>
          <cell r="AD1244">
            <v>43812</v>
          </cell>
          <cell r="AE1244">
            <v>23000</v>
          </cell>
          <cell r="AF1244" t="str">
            <v>JPUKB06</v>
          </cell>
          <cell r="AG1244" t="str">
            <v>つるかぶと(予定)</v>
          </cell>
          <cell r="AH1244">
            <v>43819</v>
          </cell>
          <cell r="AI1244">
            <v>43820</v>
          </cell>
          <cell r="AJ1244" t="str">
            <v>SUZUYO</v>
          </cell>
          <cell r="AK1244" t="str">
            <v>六甲4/5号 or 六甲SBC</v>
          </cell>
          <cell r="AL1244" t="str">
            <v>3GDL1</v>
          </cell>
          <cell r="AM1244" t="str">
            <v>志布志東洋埠頭（株）若浜</v>
          </cell>
          <cell r="AN1244" t="str">
            <v>7QDA1</v>
          </cell>
          <cell r="AO1244">
            <v>43808</v>
          </cell>
          <cell r="AP1244">
            <v>0.41666666666666669</v>
          </cell>
          <cell r="AQ1244" t="str">
            <v/>
          </cell>
          <cell r="AR1244" t="str">
            <v>神戸港　六甲RC3/4/5号</v>
          </cell>
        </row>
        <row r="1245">
          <cell r="B1245" t="str">
            <v>PN8KA01414003</v>
          </cell>
          <cell r="C1245">
            <v>3</v>
          </cell>
          <cell r="D1245">
            <v>43808</v>
          </cell>
          <cell r="E1245">
            <v>0.41666666666666669</v>
          </cell>
          <cell r="G1245" t="str">
            <v>つるかぶと(予定)</v>
          </cell>
          <cell r="H1245">
            <v>43819</v>
          </cell>
          <cell r="I1245">
            <v>43820</v>
          </cell>
          <cell r="J1245" t="str">
            <v>JPUKB06JPSBS</v>
          </cell>
          <cell r="K1245" t="str">
            <v>PN8KA0141400</v>
          </cell>
          <cell r="L1245" t="str">
            <v>NYKU3386107</v>
          </cell>
          <cell r="M1245" t="str">
            <v>D2</v>
          </cell>
          <cell r="N1245" t="str">
            <v>ID225459A</v>
          </cell>
          <cell r="O1245" t="str">
            <v>SUMITOMO RUBBER INDUSTRIES, LTD.</v>
          </cell>
          <cell r="P1245" t="str">
            <v>IDPNK</v>
          </cell>
          <cell r="Q1245" t="str">
            <v>JPUKB</v>
          </cell>
          <cell r="R1245" t="str">
            <v>JPSBS</v>
          </cell>
          <cell r="S1245" t="str">
            <v>Y</v>
          </cell>
          <cell r="T1245" t="str">
            <v>DR</v>
          </cell>
          <cell r="U1245" t="str">
            <v>TIRES, OF RUBBER, N.O.S.</v>
          </cell>
          <cell r="W1245" t="str">
            <v>CMH</v>
          </cell>
          <cell r="Z1245" t="str">
            <v>N</v>
          </cell>
          <cell r="AA1245" t="str">
            <v>NDIT0077N</v>
          </cell>
          <cell r="AB1245" t="str">
            <v>NYK DIANA</v>
          </cell>
          <cell r="AC1245" t="str">
            <v>JSM</v>
          </cell>
          <cell r="AD1245">
            <v>43812</v>
          </cell>
          <cell r="AE1245">
            <v>23050</v>
          </cell>
          <cell r="AF1245" t="str">
            <v>JPUKB06</v>
          </cell>
          <cell r="AG1245" t="str">
            <v>つるかぶと(予定)</v>
          </cell>
          <cell r="AH1245">
            <v>43819</v>
          </cell>
          <cell r="AI1245">
            <v>43820</v>
          </cell>
          <cell r="AJ1245" t="str">
            <v>SUZUYO</v>
          </cell>
          <cell r="AK1245" t="str">
            <v>六甲4/5号 or 六甲SBC</v>
          </cell>
          <cell r="AL1245" t="str">
            <v>3GDL1</v>
          </cell>
          <cell r="AM1245" t="str">
            <v>志布志東洋埠頭（株）若浜</v>
          </cell>
          <cell r="AN1245" t="str">
            <v>7QDA1</v>
          </cell>
          <cell r="AO1245">
            <v>43808</v>
          </cell>
          <cell r="AP1245">
            <v>0.41666666666666669</v>
          </cell>
          <cell r="AQ1245" t="str">
            <v/>
          </cell>
          <cell r="AR1245" t="str">
            <v>神戸港　六甲RC3/4/5号</v>
          </cell>
        </row>
        <row r="1246">
          <cell r="B1246" t="str">
            <v>PN8KA01414004</v>
          </cell>
          <cell r="C1246">
            <v>4</v>
          </cell>
          <cell r="D1246">
            <v>43808</v>
          </cell>
          <cell r="E1246">
            <v>0.41666666666666669</v>
          </cell>
          <cell r="G1246" t="str">
            <v>つるかぶと(予定)</v>
          </cell>
          <cell r="H1246">
            <v>43819</v>
          </cell>
          <cell r="I1246">
            <v>43820</v>
          </cell>
          <cell r="J1246" t="str">
            <v>JPUKB06JPSBS</v>
          </cell>
          <cell r="K1246" t="str">
            <v>PN8KA0141400</v>
          </cell>
          <cell r="L1246" t="str">
            <v>TEMU2337254</v>
          </cell>
          <cell r="M1246" t="str">
            <v>D2</v>
          </cell>
          <cell r="N1246" t="str">
            <v>ID225460A</v>
          </cell>
          <cell r="O1246" t="str">
            <v>SUMITOMO RUBBER INDUSTRIES, LTD.</v>
          </cell>
          <cell r="P1246" t="str">
            <v>IDPNK</v>
          </cell>
          <cell r="Q1246" t="str">
            <v>JPUKB</v>
          </cell>
          <cell r="R1246" t="str">
            <v>JPSBS</v>
          </cell>
          <cell r="S1246" t="str">
            <v>Y</v>
          </cell>
          <cell r="T1246" t="str">
            <v>DR</v>
          </cell>
          <cell r="U1246" t="str">
            <v>TIRES, OF RUBBER, N.O.S.</v>
          </cell>
          <cell r="W1246" t="str">
            <v>CMH</v>
          </cell>
          <cell r="Z1246" t="str">
            <v>N</v>
          </cell>
          <cell r="AA1246" t="str">
            <v>NDIT0077N</v>
          </cell>
          <cell r="AB1246" t="str">
            <v>NYK DIANA</v>
          </cell>
          <cell r="AC1246" t="str">
            <v>JSM</v>
          </cell>
          <cell r="AD1246">
            <v>43812</v>
          </cell>
          <cell r="AE1246">
            <v>22930</v>
          </cell>
          <cell r="AF1246" t="str">
            <v>JPUKB06</v>
          </cell>
          <cell r="AG1246" t="str">
            <v>つるかぶと(予定)</v>
          </cell>
          <cell r="AH1246">
            <v>43819</v>
          </cell>
          <cell r="AI1246">
            <v>43820</v>
          </cell>
          <cell r="AJ1246" t="str">
            <v>SUZUYO</v>
          </cell>
          <cell r="AK1246" t="str">
            <v>六甲4/5号 or 六甲SBC</v>
          </cell>
          <cell r="AL1246" t="str">
            <v>3GDL1</v>
          </cell>
          <cell r="AM1246" t="str">
            <v>志布志東洋埠頭（株）若浜</v>
          </cell>
          <cell r="AN1246" t="str">
            <v>7QDA1</v>
          </cell>
          <cell r="AO1246">
            <v>43808</v>
          </cell>
          <cell r="AP1246">
            <v>0.41666666666666669</v>
          </cell>
          <cell r="AQ1246" t="str">
            <v/>
          </cell>
          <cell r="AR1246" t="str">
            <v>神戸港　六甲RC3/4/5号</v>
          </cell>
        </row>
        <row r="1247">
          <cell r="B1247" t="str">
            <v>PN8KA01414005</v>
          </cell>
          <cell r="C1247">
            <v>5</v>
          </cell>
          <cell r="D1247">
            <v>43808</v>
          </cell>
          <cell r="E1247">
            <v>0.41666666666666669</v>
          </cell>
          <cell r="G1247" t="str">
            <v>つるかぶと(予定)</v>
          </cell>
          <cell r="H1247">
            <v>43819</v>
          </cell>
          <cell r="I1247">
            <v>43820</v>
          </cell>
          <cell r="J1247" t="str">
            <v>JPUKB06JPSBS</v>
          </cell>
          <cell r="K1247" t="str">
            <v>PN8KA0141400</v>
          </cell>
          <cell r="L1247" t="str">
            <v>TEMU4786125</v>
          </cell>
          <cell r="M1247" t="str">
            <v>D2</v>
          </cell>
          <cell r="N1247" t="str">
            <v>ID184427A</v>
          </cell>
          <cell r="O1247" t="str">
            <v>SUMITOMO RUBBER INDUSTRIES, LTD.</v>
          </cell>
          <cell r="P1247" t="str">
            <v>IDPNK</v>
          </cell>
          <cell r="Q1247" t="str">
            <v>JPUKB</v>
          </cell>
          <cell r="R1247" t="str">
            <v>JPSBS</v>
          </cell>
          <cell r="S1247" t="str">
            <v>Y</v>
          </cell>
          <cell r="T1247" t="str">
            <v>DR</v>
          </cell>
          <cell r="U1247" t="str">
            <v>TIRES, OF RUBBER, N.O.S.</v>
          </cell>
          <cell r="W1247" t="str">
            <v>CMH</v>
          </cell>
          <cell r="Z1247" t="str">
            <v>N</v>
          </cell>
          <cell r="AA1247" t="str">
            <v>NDIT0077N</v>
          </cell>
          <cell r="AB1247" t="str">
            <v>NYK DIANA</v>
          </cell>
          <cell r="AC1247" t="str">
            <v>JSM</v>
          </cell>
          <cell r="AD1247">
            <v>43812</v>
          </cell>
          <cell r="AE1247">
            <v>22930</v>
          </cell>
          <cell r="AF1247" t="str">
            <v>JPUKB06</v>
          </cell>
          <cell r="AG1247" t="str">
            <v>つるかぶと(予定)</v>
          </cell>
          <cell r="AH1247">
            <v>43819</v>
          </cell>
          <cell r="AI1247">
            <v>43820</v>
          </cell>
          <cell r="AJ1247" t="str">
            <v>SUZUYO</v>
          </cell>
          <cell r="AK1247" t="str">
            <v>六甲4/5号 or 六甲SBC</v>
          </cell>
          <cell r="AL1247" t="str">
            <v>3GDL1</v>
          </cell>
          <cell r="AM1247" t="str">
            <v>志布志東洋埠頭（株）若浜</v>
          </cell>
          <cell r="AN1247" t="str">
            <v>7QDA1</v>
          </cell>
          <cell r="AO1247">
            <v>43808</v>
          </cell>
          <cell r="AP1247">
            <v>0.41666666666666669</v>
          </cell>
          <cell r="AQ1247" t="str">
            <v/>
          </cell>
          <cell r="AR1247" t="str">
            <v>神戸港　六甲RC3/4/5号</v>
          </cell>
        </row>
        <row r="1248">
          <cell r="B1248" t="str">
            <v>PN8KA01414006</v>
          </cell>
          <cell r="C1248">
            <v>6</v>
          </cell>
          <cell r="D1248">
            <v>43808</v>
          </cell>
          <cell r="E1248">
            <v>0.41666666666666669</v>
          </cell>
          <cell r="G1248" t="str">
            <v>つるかぶと(予定)</v>
          </cell>
          <cell r="H1248">
            <v>43819</v>
          </cell>
          <cell r="I1248">
            <v>43820</v>
          </cell>
          <cell r="J1248" t="str">
            <v>JPUKB06JPSBS</v>
          </cell>
          <cell r="K1248" t="str">
            <v>PN8KA0141400</v>
          </cell>
          <cell r="L1248" t="str">
            <v>TGCU0034632</v>
          </cell>
          <cell r="M1248" t="str">
            <v>D2</v>
          </cell>
          <cell r="N1248" t="str">
            <v>ID184430A</v>
          </cell>
          <cell r="O1248" t="str">
            <v>SUMITOMO RUBBER INDUSTRIES, LTD.</v>
          </cell>
          <cell r="P1248" t="str">
            <v>IDPNK</v>
          </cell>
          <cell r="Q1248" t="str">
            <v>JPUKB</v>
          </cell>
          <cell r="R1248" t="str">
            <v>JPSBS</v>
          </cell>
          <cell r="S1248" t="str">
            <v>Y</v>
          </cell>
          <cell r="T1248" t="str">
            <v>DR</v>
          </cell>
          <cell r="U1248" t="str">
            <v>TIRES, OF RUBBER, N.O.S.</v>
          </cell>
          <cell r="W1248" t="str">
            <v>CMH</v>
          </cell>
          <cell r="Z1248" t="str">
            <v>N</v>
          </cell>
          <cell r="AA1248" t="str">
            <v>NDIT0077N</v>
          </cell>
          <cell r="AB1248" t="str">
            <v>NYK DIANA</v>
          </cell>
          <cell r="AC1248" t="str">
            <v>JSM</v>
          </cell>
          <cell r="AD1248">
            <v>43812</v>
          </cell>
          <cell r="AE1248">
            <v>22910</v>
          </cell>
          <cell r="AF1248" t="str">
            <v>JPUKB06</v>
          </cell>
          <cell r="AG1248" t="str">
            <v>つるかぶと(予定)</v>
          </cell>
          <cell r="AH1248">
            <v>43819</v>
          </cell>
          <cell r="AI1248">
            <v>43820</v>
          </cell>
          <cell r="AJ1248" t="str">
            <v>SUZUYO</v>
          </cell>
          <cell r="AK1248" t="str">
            <v>六甲4/5号 or 六甲SBC</v>
          </cell>
          <cell r="AL1248" t="str">
            <v>3GDL1</v>
          </cell>
          <cell r="AM1248" t="str">
            <v>志布志東洋埠頭（株）若浜</v>
          </cell>
          <cell r="AN1248" t="str">
            <v>7QDA1</v>
          </cell>
          <cell r="AO1248">
            <v>43808</v>
          </cell>
          <cell r="AP1248">
            <v>0.41666666666666669</v>
          </cell>
          <cell r="AQ1248" t="str">
            <v/>
          </cell>
          <cell r="AR1248" t="str">
            <v>神戸港　六甲RC3/4/5号</v>
          </cell>
        </row>
        <row r="1249">
          <cell r="B1249" t="str">
            <v>SGNVH83009001</v>
          </cell>
          <cell r="C1249">
            <v>1</v>
          </cell>
          <cell r="D1249">
            <v>43808</v>
          </cell>
          <cell r="E1249">
            <v>0.41666666666666669</v>
          </cell>
          <cell r="G1249" t="str">
            <v>第一鐵運丸</v>
          </cell>
          <cell r="H1249">
            <v>43815</v>
          </cell>
          <cell r="I1249">
            <v>43816</v>
          </cell>
          <cell r="J1249" t="str">
            <v>JPUKB06JPHKT</v>
          </cell>
          <cell r="K1249" t="str">
            <v>SGNVH8300900</v>
          </cell>
          <cell r="L1249" t="str">
            <v>SZLU3605955</v>
          </cell>
          <cell r="M1249" t="str">
            <v>R2</v>
          </cell>
          <cell r="N1249" t="str">
            <v>VN693580A</v>
          </cell>
          <cell r="O1249" t="str">
            <v>MATSUDA SANGYO CO., LTD.</v>
          </cell>
          <cell r="P1249" t="str">
            <v>VNSGN</v>
          </cell>
          <cell r="Q1249" t="str">
            <v>JPUKB</v>
          </cell>
          <cell r="R1249" t="str">
            <v>JPHKT</v>
          </cell>
          <cell r="S1249" t="str">
            <v>Y</v>
          </cell>
          <cell r="T1249" t="str">
            <v>RF</v>
          </cell>
          <cell r="U1249" t="str">
            <v>FAK OR CARGO, NOS</v>
          </cell>
          <cell r="V1249">
            <v>-18</v>
          </cell>
          <cell r="W1249" t="str">
            <v>0CMH</v>
          </cell>
          <cell r="Z1249" t="str">
            <v>N</v>
          </cell>
          <cell r="AA1249" t="str">
            <v>NDIT0077N</v>
          </cell>
          <cell r="AB1249" t="str">
            <v>NYK DIANA</v>
          </cell>
          <cell r="AC1249" t="str">
            <v>JSM</v>
          </cell>
          <cell r="AD1249">
            <v>43812</v>
          </cell>
          <cell r="AE1249">
            <v>23480</v>
          </cell>
          <cell r="AF1249" t="str">
            <v>JPUKB06</v>
          </cell>
          <cell r="AG1249" t="str">
            <v>第一鐵運丸</v>
          </cell>
          <cell r="AH1249">
            <v>43815</v>
          </cell>
          <cell r="AI1249">
            <v>43816</v>
          </cell>
          <cell r="AJ1249" t="str">
            <v>SUZUYO</v>
          </cell>
          <cell r="AK1249" t="str">
            <v>六甲4/5号 or 六甲SBC</v>
          </cell>
          <cell r="AL1249" t="str">
            <v>3GDL1</v>
          </cell>
          <cell r="AM1249" t="str">
            <v>香椎パークポート２号（博多港運）</v>
          </cell>
          <cell r="AN1249" t="str">
            <v>6TK26</v>
          </cell>
          <cell r="AO1249">
            <v>43808</v>
          </cell>
          <cell r="AP1249">
            <v>0.41666666666666669</v>
          </cell>
          <cell r="AQ1249" t="str">
            <v/>
          </cell>
          <cell r="AR1249" t="str">
            <v>神戸港　六甲RC3/4/5号</v>
          </cell>
        </row>
        <row r="1250">
          <cell r="B1250" t="str">
            <v>SGNVJ32115001</v>
          </cell>
          <cell r="C1250">
            <v>1</v>
          </cell>
          <cell r="D1250">
            <v>43808</v>
          </cell>
          <cell r="E1250">
            <v>0.41666666666666669</v>
          </cell>
          <cell r="G1250" t="str">
            <v>第一鐵運丸</v>
          </cell>
          <cell r="H1250">
            <v>43815</v>
          </cell>
          <cell r="I1250">
            <v>43816</v>
          </cell>
          <cell r="J1250" t="str">
            <v>JPUKB06JPHKT</v>
          </cell>
          <cell r="K1250" t="str">
            <v>SGNVJ3211500</v>
          </cell>
          <cell r="L1250" t="str">
            <v>MORU1300355</v>
          </cell>
          <cell r="M1250" t="str">
            <v>R5</v>
          </cell>
          <cell r="N1250" t="str">
            <v>VN344156A</v>
          </cell>
          <cell r="O1250" t="str">
            <v>NIPPON SUISAN KAISHA LTD.</v>
          </cell>
          <cell r="P1250" t="str">
            <v>VNSGN</v>
          </cell>
          <cell r="Q1250" t="str">
            <v>JPUKB</v>
          </cell>
          <cell r="R1250" t="str">
            <v>JPHKT</v>
          </cell>
          <cell r="S1250" t="str">
            <v>Y</v>
          </cell>
          <cell r="T1250" t="str">
            <v>RF</v>
          </cell>
          <cell r="U1250" t="str">
            <v>FAK OR CARGO, NOS</v>
          </cell>
          <cell r="V1250">
            <v>-20</v>
          </cell>
          <cell r="W1250" t="str">
            <v>0CMH</v>
          </cell>
          <cell r="Z1250" t="str">
            <v>N</v>
          </cell>
          <cell r="AA1250" t="str">
            <v>NDIT0077N</v>
          </cell>
          <cell r="AB1250" t="str">
            <v>NYK DIANA</v>
          </cell>
          <cell r="AC1250" t="str">
            <v>JSM</v>
          </cell>
          <cell r="AD1250">
            <v>43812</v>
          </cell>
          <cell r="AE1250">
            <v>30482</v>
          </cell>
          <cell r="AF1250" t="str">
            <v>JPUKB06</v>
          </cell>
          <cell r="AG1250" t="str">
            <v>第一鐵運丸</v>
          </cell>
          <cell r="AH1250">
            <v>43815</v>
          </cell>
          <cell r="AI1250">
            <v>43816</v>
          </cell>
          <cell r="AJ1250" t="str">
            <v>SUZUYO</v>
          </cell>
          <cell r="AK1250" t="str">
            <v>六甲4/5号 or 六甲SBC</v>
          </cell>
          <cell r="AL1250" t="str">
            <v>3GDL1</v>
          </cell>
          <cell r="AM1250" t="str">
            <v>香椎パークポート２号（博多港運）</v>
          </cell>
          <cell r="AN1250" t="str">
            <v>6TK26</v>
          </cell>
          <cell r="AO1250">
            <v>43808</v>
          </cell>
          <cell r="AP1250">
            <v>0.41666666666666669</v>
          </cell>
          <cell r="AQ1250" t="str">
            <v/>
          </cell>
          <cell r="AR1250" t="str">
            <v>神戸港　六甲RC3/4/5号</v>
          </cell>
        </row>
        <row r="1251">
          <cell r="B1251" t="str">
            <v>FREV092779001</v>
          </cell>
          <cell r="C1251">
            <v>1</v>
          </cell>
          <cell r="D1251">
            <v>43808</v>
          </cell>
          <cell r="E1251">
            <v>0.41666666666666669</v>
          </cell>
          <cell r="G1251" t="str">
            <v>第一鐵運丸</v>
          </cell>
          <cell r="H1251">
            <v>43815</v>
          </cell>
          <cell r="I1251">
            <v>43816</v>
          </cell>
          <cell r="J1251" t="str">
            <v>JPUKB06JPHKT</v>
          </cell>
          <cell r="K1251" t="str">
            <v>FREV09277900</v>
          </cell>
          <cell r="L1251" t="str">
            <v>TTNU3599605</v>
          </cell>
          <cell r="M1251" t="str">
            <v>D2</v>
          </cell>
          <cell r="N1251" t="str">
            <v>CBR82929</v>
          </cell>
          <cell r="O1251" t="str">
            <v>THE KOUYOH TRADING CO., LTD.</v>
          </cell>
          <cell r="P1251" t="str">
            <v>AUFRE</v>
          </cell>
          <cell r="Q1251" t="str">
            <v>JPUKB</v>
          </cell>
          <cell r="R1251" t="str">
            <v>JPHKT</v>
          </cell>
          <cell r="S1251" t="str">
            <v>Y</v>
          </cell>
          <cell r="T1251" t="str">
            <v>DR</v>
          </cell>
          <cell r="U1251" t="str">
            <v>METAL BASED COLORING MATTER,PIGMENT, CONTAINING 80 % OR MORE BY WEIGHT OF TITANIUM DIOXIDE CALCULATED ON THE DRY MATTER</v>
          </cell>
          <cell r="W1251" t="str">
            <v>CMH</v>
          </cell>
          <cell r="Z1251" t="str">
            <v>N</v>
          </cell>
          <cell r="AA1251" t="str">
            <v>NDIT0077N</v>
          </cell>
          <cell r="AB1251" t="str">
            <v>NYK DIANA</v>
          </cell>
          <cell r="AC1251" t="str">
            <v>JSM</v>
          </cell>
          <cell r="AD1251">
            <v>43812</v>
          </cell>
          <cell r="AE1251">
            <v>22822</v>
          </cell>
          <cell r="AF1251" t="str">
            <v>JPUKB06</v>
          </cell>
          <cell r="AG1251" t="str">
            <v>第一鐵運丸</v>
          </cell>
          <cell r="AH1251">
            <v>43815</v>
          </cell>
          <cell r="AI1251">
            <v>43816</v>
          </cell>
          <cell r="AJ1251" t="str">
            <v>SUZUYO</v>
          </cell>
          <cell r="AK1251" t="str">
            <v>六甲4/5号 or 六甲SBC</v>
          </cell>
          <cell r="AL1251" t="str">
            <v>3GDL1</v>
          </cell>
          <cell r="AM1251" t="str">
            <v>香椎パークポート２号（博多港運）</v>
          </cell>
          <cell r="AN1251" t="str">
            <v>6TK26</v>
          </cell>
          <cell r="AO1251">
            <v>43808</v>
          </cell>
          <cell r="AP1251">
            <v>0.41666666666666669</v>
          </cell>
          <cell r="AQ1251" t="str">
            <v/>
          </cell>
          <cell r="AR1251" t="str">
            <v>神戸港　六甲RC3/4/5号</v>
          </cell>
        </row>
        <row r="1252">
          <cell r="B1252" t="str">
            <v>FREV092195001</v>
          </cell>
          <cell r="C1252">
            <v>1</v>
          </cell>
          <cell r="D1252">
            <v>43808</v>
          </cell>
          <cell r="E1252">
            <v>0.41666666666666669</v>
          </cell>
          <cell r="G1252" t="str">
            <v>第一鐵運丸</v>
          </cell>
          <cell r="H1252">
            <v>43815</v>
          </cell>
          <cell r="I1252">
            <v>43816</v>
          </cell>
          <cell r="J1252" t="str">
            <v>JPUKB06JPHKT</v>
          </cell>
          <cell r="K1252" t="str">
            <v>FREV09219500</v>
          </cell>
          <cell r="L1252" t="str">
            <v>MOTU0779744</v>
          </cell>
          <cell r="M1252" t="str">
            <v>D5</v>
          </cell>
          <cell r="N1252" t="str">
            <v>AUAA69366</v>
          </cell>
          <cell r="O1252" t="str">
            <v>YASUKANE JAPAN CO.,LTD.</v>
          </cell>
          <cell r="P1252" t="str">
            <v>AUFRE</v>
          </cell>
          <cell r="Q1252" t="str">
            <v>JPUKB</v>
          </cell>
          <cell r="R1252" t="str">
            <v>JPHKT</v>
          </cell>
          <cell r="S1252" t="str">
            <v>Y</v>
          </cell>
          <cell r="T1252" t="str">
            <v>DR</v>
          </cell>
          <cell r="U1252" t="str">
            <v>HAY &amp; SIMILAR FORAGE PRODUCTS, N.O.S.</v>
          </cell>
          <cell r="W1252" t="str">
            <v>CMH</v>
          </cell>
          <cell r="Z1252" t="str">
            <v>N</v>
          </cell>
          <cell r="AA1252" t="str">
            <v>NDIT0077N</v>
          </cell>
          <cell r="AB1252" t="str">
            <v>NYK DIANA</v>
          </cell>
          <cell r="AC1252" t="str">
            <v>JSM</v>
          </cell>
          <cell r="AD1252">
            <v>43812</v>
          </cell>
          <cell r="AE1252">
            <v>26160</v>
          </cell>
          <cell r="AF1252" t="str">
            <v>JPUKB06</v>
          </cell>
          <cell r="AG1252" t="str">
            <v>第一鐵運丸</v>
          </cell>
          <cell r="AH1252">
            <v>43815</v>
          </cell>
          <cell r="AI1252">
            <v>43816</v>
          </cell>
          <cell r="AJ1252" t="str">
            <v>SUZUYO</v>
          </cell>
          <cell r="AK1252" t="str">
            <v>六甲4/5号 or 六甲SBC</v>
          </cell>
          <cell r="AL1252" t="str">
            <v>3GDL1</v>
          </cell>
          <cell r="AM1252" t="str">
            <v>香椎パークポート２号（博多港運）</v>
          </cell>
          <cell r="AN1252" t="str">
            <v>6TK26</v>
          </cell>
          <cell r="AO1252">
            <v>43808</v>
          </cell>
          <cell r="AP1252">
            <v>0.41666666666666669</v>
          </cell>
          <cell r="AQ1252" t="str">
            <v/>
          </cell>
          <cell r="AR1252" t="str">
            <v>神戸港　六甲RC3/4/5号</v>
          </cell>
        </row>
        <row r="1253">
          <cell r="B1253" t="str">
            <v>FREV092195002</v>
          </cell>
          <cell r="C1253">
            <v>2</v>
          </cell>
          <cell r="D1253">
            <v>43808</v>
          </cell>
          <cell r="E1253">
            <v>0.41666666666666669</v>
          </cell>
          <cell r="G1253" t="str">
            <v>第一鐵運丸</v>
          </cell>
          <cell r="H1253">
            <v>43815</v>
          </cell>
          <cell r="I1253">
            <v>43816</v>
          </cell>
          <cell r="J1253" t="str">
            <v>JPUKB06JPHKT</v>
          </cell>
          <cell r="K1253" t="str">
            <v>FREV09219500</v>
          </cell>
          <cell r="L1253" t="str">
            <v>NYKU5966043</v>
          </cell>
          <cell r="M1253" t="str">
            <v>D5</v>
          </cell>
          <cell r="N1253" t="str">
            <v>AUAA69367</v>
          </cell>
          <cell r="O1253" t="str">
            <v>YASUKANE JAPAN CO.,LTD.</v>
          </cell>
          <cell r="P1253" t="str">
            <v>AUFRE</v>
          </cell>
          <cell r="Q1253" t="str">
            <v>JPUKB</v>
          </cell>
          <cell r="R1253" t="str">
            <v>JPHKT</v>
          </cell>
          <cell r="S1253" t="str">
            <v>Y</v>
          </cell>
          <cell r="T1253" t="str">
            <v>DR</v>
          </cell>
          <cell r="U1253" t="str">
            <v>HAY &amp; SIMILAR FORAGE PRODUCTS, N.O.S.</v>
          </cell>
          <cell r="W1253" t="str">
            <v>CMH</v>
          </cell>
          <cell r="Z1253" t="str">
            <v>N</v>
          </cell>
          <cell r="AA1253" t="str">
            <v>NDIT0077N</v>
          </cell>
          <cell r="AB1253" t="str">
            <v>NYK DIANA</v>
          </cell>
          <cell r="AC1253" t="str">
            <v>JSM</v>
          </cell>
          <cell r="AD1253">
            <v>43812</v>
          </cell>
          <cell r="AE1253">
            <v>26320</v>
          </cell>
          <cell r="AF1253" t="str">
            <v>JPUKB06</v>
          </cell>
          <cell r="AG1253" t="str">
            <v>第一鐵運丸</v>
          </cell>
          <cell r="AH1253">
            <v>43815</v>
          </cell>
          <cell r="AI1253">
            <v>43816</v>
          </cell>
          <cell r="AJ1253" t="str">
            <v>SUZUYO</v>
          </cell>
          <cell r="AK1253" t="str">
            <v>六甲4/5号 or 六甲SBC</v>
          </cell>
          <cell r="AL1253" t="str">
            <v>3GDL1</v>
          </cell>
          <cell r="AM1253" t="str">
            <v>香椎パークポート２号（博多港運）</v>
          </cell>
          <cell r="AN1253" t="str">
            <v>6TK26</v>
          </cell>
          <cell r="AO1253">
            <v>43808</v>
          </cell>
          <cell r="AP1253">
            <v>0.41666666666666669</v>
          </cell>
          <cell r="AQ1253" t="str">
            <v/>
          </cell>
          <cell r="AR1253" t="str">
            <v>神戸港　六甲RC3/4/5号</v>
          </cell>
        </row>
        <row r="1254">
          <cell r="B1254" t="str">
            <v>FREV092195003</v>
          </cell>
          <cell r="C1254">
            <v>3</v>
          </cell>
          <cell r="D1254">
            <v>43808</v>
          </cell>
          <cell r="E1254">
            <v>0.41666666666666669</v>
          </cell>
          <cell r="G1254" t="str">
            <v>第一鐵運丸</v>
          </cell>
          <cell r="H1254">
            <v>43815</v>
          </cell>
          <cell r="I1254">
            <v>43816</v>
          </cell>
          <cell r="J1254" t="str">
            <v>JPUKB06JPHKT</v>
          </cell>
          <cell r="K1254" t="str">
            <v>FREV09219500</v>
          </cell>
          <cell r="L1254" t="str">
            <v>TCLU6661691</v>
          </cell>
          <cell r="M1254" t="str">
            <v>D5</v>
          </cell>
          <cell r="N1254" t="str">
            <v>AUAA69307</v>
          </cell>
          <cell r="O1254" t="str">
            <v>YASUKANE JAPAN CO.,LTD.</v>
          </cell>
          <cell r="P1254" t="str">
            <v>AUFRE</v>
          </cell>
          <cell r="Q1254" t="str">
            <v>JPUKB</v>
          </cell>
          <cell r="R1254" t="str">
            <v>JPHKT</v>
          </cell>
          <cell r="S1254" t="str">
            <v>Y</v>
          </cell>
          <cell r="T1254" t="str">
            <v>DR</v>
          </cell>
          <cell r="U1254" t="str">
            <v>HAY &amp; SIMILAR FORAGE PRODUCTS, N.O.S.</v>
          </cell>
          <cell r="W1254" t="str">
            <v>CMH</v>
          </cell>
          <cell r="Z1254" t="str">
            <v>N</v>
          </cell>
          <cell r="AA1254" t="str">
            <v>NDIT0077N</v>
          </cell>
          <cell r="AB1254" t="str">
            <v>NYK DIANA</v>
          </cell>
          <cell r="AC1254" t="str">
            <v>JSM</v>
          </cell>
          <cell r="AD1254">
            <v>43812</v>
          </cell>
          <cell r="AE1254">
            <v>25540</v>
          </cell>
          <cell r="AF1254" t="str">
            <v>JPUKB06</v>
          </cell>
          <cell r="AG1254" t="str">
            <v>第一鐵運丸</v>
          </cell>
          <cell r="AH1254">
            <v>43815</v>
          </cell>
          <cell r="AI1254">
            <v>43816</v>
          </cell>
          <cell r="AJ1254" t="str">
            <v>SUZUYO</v>
          </cell>
          <cell r="AK1254" t="str">
            <v>六甲4/5号 or 六甲SBC</v>
          </cell>
          <cell r="AL1254" t="str">
            <v>3GDL1</v>
          </cell>
          <cell r="AM1254" t="str">
            <v>香椎パークポート２号（博多港運）</v>
          </cell>
          <cell r="AN1254" t="str">
            <v>6TK26</v>
          </cell>
          <cell r="AO1254">
            <v>43808</v>
          </cell>
          <cell r="AP1254">
            <v>0.41666666666666669</v>
          </cell>
          <cell r="AQ1254" t="str">
            <v/>
          </cell>
          <cell r="AR1254" t="str">
            <v>神戸港　六甲RC3/4/5号</v>
          </cell>
        </row>
        <row r="1255">
          <cell r="B1255" t="str">
            <v>FREV092195004</v>
          </cell>
          <cell r="C1255">
            <v>4</v>
          </cell>
          <cell r="D1255">
            <v>43808</v>
          </cell>
          <cell r="E1255">
            <v>0.41666666666666669</v>
          </cell>
          <cell r="G1255" t="str">
            <v>第一鐵運丸</v>
          </cell>
          <cell r="H1255">
            <v>43815</v>
          </cell>
          <cell r="I1255">
            <v>43816</v>
          </cell>
          <cell r="J1255" t="str">
            <v>JPUKB06JPHKT</v>
          </cell>
          <cell r="K1255" t="str">
            <v>FREV09219500</v>
          </cell>
          <cell r="L1255" t="str">
            <v>TCLU8371372</v>
          </cell>
          <cell r="M1255" t="str">
            <v>D5</v>
          </cell>
          <cell r="N1255" t="str">
            <v>auaa69306,AUAA69306</v>
          </cell>
          <cell r="O1255" t="str">
            <v>YASUKANE JAPAN CO.,LTD.</v>
          </cell>
          <cell r="P1255" t="str">
            <v>AUFRE</v>
          </cell>
          <cell r="Q1255" t="str">
            <v>JPUKB</v>
          </cell>
          <cell r="R1255" t="str">
            <v>JPHKT</v>
          </cell>
          <cell r="S1255" t="str">
            <v>Y</v>
          </cell>
          <cell r="T1255" t="str">
            <v>DR</v>
          </cell>
          <cell r="U1255" t="str">
            <v>HAY &amp; SIMILAR FORAGE PRODUCTS, N.O.S.</v>
          </cell>
          <cell r="W1255" t="str">
            <v>CMH</v>
          </cell>
          <cell r="Z1255" t="str">
            <v>N</v>
          </cell>
          <cell r="AA1255" t="str">
            <v>NDIT0077N</v>
          </cell>
          <cell r="AB1255" t="str">
            <v>NYK DIANA</v>
          </cell>
          <cell r="AC1255" t="str">
            <v>JSM</v>
          </cell>
          <cell r="AD1255">
            <v>43812</v>
          </cell>
          <cell r="AE1255">
            <v>25600</v>
          </cell>
          <cell r="AF1255" t="str">
            <v>JPUKB06</v>
          </cell>
          <cell r="AG1255" t="str">
            <v>第一鐵運丸</v>
          </cell>
          <cell r="AH1255">
            <v>43815</v>
          </cell>
          <cell r="AI1255">
            <v>43816</v>
          </cell>
          <cell r="AJ1255" t="str">
            <v>SUZUYO</v>
          </cell>
          <cell r="AK1255" t="str">
            <v>六甲4/5号 or 六甲SBC</v>
          </cell>
          <cell r="AL1255" t="str">
            <v>3GDL1</v>
          </cell>
          <cell r="AM1255" t="str">
            <v>香椎パークポート２号（博多港運）</v>
          </cell>
          <cell r="AN1255" t="str">
            <v>6TK26</v>
          </cell>
          <cell r="AO1255">
            <v>43808</v>
          </cell>
          <cell r="AP1255">
            <v>0.41666666666666669</v>
          </cell>
          <cell r="AQ1255" t="str">
            <v/>
          </cell>
          <cell r="AR1255" t="str">
            <v>神戸港　六甲RC3/4/5号</v>
          </cell>
        </row>
        <row r="1256">
          <cell r="B1256" t="str">
            <v>FREV092195005</v>
          </cell>
          <cell r="C1256">
            <v>5</v>
          </cell>
          <cell r="D1256">
            <v>43808</v>
          </cell>
          <cell r="E1256">
            <v>0.41666666666666669</v>
          </cell>
          <cell r="G1256" t="str">
            <v>第一鐵運丸</v>
          </cell>
          <cell r="H1256">
            <v>43815</v>
          </cell>
          <cell r="I1256">
            <v>43816</v>
          </cell>
          <cell r="J1256" t="str">
            <v>JPUKB06JPHKT</v>
          </cell>
          <cell r="K1256" t="str">
            <v>FREV09219500</v>
          </cell>
          <cell r="L1256" t="str">
            <v>TCNU4364686</v>
          </cell>
          <cell r="M1256" t="str">
            <v>D5</v>
          </cell>
          <cell r="N1256" t="str">
            <v>auaa63926,AUAA63926</v>
          </cell>
          <cell r="O1256" t="str">
            <v>YASUKANE JAPAN CO.,LTD.</v>
          </cell>
          <cell r="P1256" t="str">
            <v>AUFRE</v>
          </cell>
          <cell r="Q1256" t="str">
            <v>JPUKB</v>
          </cell>
          <cell r="R1256" t="str">
            <v>JPHKT</v>
          </cell>
          <cell r="S1256" t="str">
            <v>Y</v>
          </cell>
          <cell r="T1256" t="str">
            <v>DR</v>
          </cell>
          <cell r="U1256" t="str">
            <v>HAY &amp; SIMILAR FORAGE PRODUCTS, N.O.S.</v>
          </cell>
          <cell r="W1256" t="str">
            <v>CMH</v>
          </cell>
          <cell r="Z1256" t="str">
            <v>N</v>
          </cell>
          <cell r="AA1256" t="str">
            <v>NDIT0077N</v>
          </cell>
          <cell r="AB1256" t="str">
            <v>NYK DIANA</v>
          </cell>
          <cell r="AC1256" t="str">
            <v>JSM</v>
          </cell>
          <cell r="AD1256">
            <v>43812</v>
          </cell>
          <cell r="AE1256">
            <v>25060</v>
          </cell>
          <cell r="AF1256" t="str">
            <v>JPUKB06</v>
          </cell>
          <cell r="AG1256" t="str">
            <v>第一鐵運丸</v>
          </cell>
          <cell r="AH1256">
            <v>43815</v>
          </cell>
          <cell r="AI1256">
            <v>43816</v>
          </cell>
          <cell r="AJ1256" t="str">
            <v>SUZUYO</v>
          </cell>
          <cell r="AK1256" t="str">
            <v>六甲4/5号 or 六甲SBC</v>
          </cell>
          <cell r="AL1256" t="str">
            <v>3GDL1</v>
          </cell>
          <cell r="AM1256" t="str">
            <v>香椎パークポート２号（博多港運）</v>
          </cell>
          <cell r="AN1256" t="str">
            <v>6TK26</v>
          </cell>
          <cell r="AO1256">
            <v>43808</v>
          </cell>
          <cell r="AP1256">
            <v>0.41666666666666669</v>
          </cell>
          <cell r="AQ1256" t="str">
            <v/>
          </cell>
          <cell r="AR1256" t="str">
            <v>神戸港　六甲RC3/4/5号</v>
          </cell>
        </row>
        <row r="1257">
          <cell r="B1257" t="str">
            <v>PKGV497598001</v>
          </cell>
          <cell r="C1257">
            <v>1</v>
          </cell>
          <cell r="D1257">
            <v>43811</v>
          </cell>
          <cell r="E1257">
            <v>0.625</v>
          </cell>
          <cell r="F1257" t="str">
            <v>スケジュール変更あり</v>
          </cell>
          <cell r="G1257" t="str">
            <v>おおぎ</v>
          </cell>
          <cell r="H1257">
            <v>43819</v>
          </cell>
          <cell r="I1257">
            <v>43821</v>
          </cell>
          <cell r="J1257" t="str">
            <v>JPUKB06JPOIT</v>
          </cell>
          <cell r="K1257" t="str">
            <v>PKGV49759800</v>
          </cell>
          <cell r="L1257" t="str">
            <v>FSCU8650697</v>
          </cell>
          <cell r="M1257" t="str">
            <v>D5</v>
          </cell>
          <cell r="N1257" t="str">
            <v>MY167389A</v>
          </cell>
          <cell r="O1257" t="str">
            <v>TOYOTA TSUSHO CORPORATION</v>
          </cell>
          <cell r="P1257" t="str">
            <v>MYPKG</v>
          </cell>
          <cell r="Q1257" t="str">
            <v>JPUKB</v>
          </cell>
          <cell r="R1257" t="str">
            <v>JPOIT</v>
          </cell>
          <cell r="S1257" t="str">
            <v>Y</v>
          </cell>
          <cell r="T1257" t="str">
            <v>DR</v>
          </cell>
          <cell r="U1257" t="str">
            <v>ETHYLENE POLYMERS; IN PRIMARY FORMS, ETHYLENE-ALPHA-OLEFIN COPOLYMERS, HAVING A SPECIFIC GRAVITY OF LESS THAN 0.94</v>
          </cell>
          <cell r="W1257" t="str">
            <v>CMH</v>
          </cell>
          <cell r="Z1257" t="str">
            <v>N</v>
          </cell>
          <cell r="AA1257" t="str">
            <v>NDIT0077N</v>
          </cell>
          <cell r="AB1257" t="str">
            <v>NYK DIANA</v>
          </cell>
          <cell r="AC1257" t="str">
            <v>JSM</v>
          </cell>
          <cell r="AD1257">
            <v>43812</v>
          </cell>
          <cell r="AE1257">
            <v>30248</v>
          </cell>
          <cell r="AF1257" t="str">
            <v>JPUKB06</v>
          </cell>
          <cell r="AG1257" t="str">
            <v>おおぎ</v>
          </cell>
          <cell r="AH1257">
            <v>43819</v>
          </cell>
          <cell r="AI1257">
            <v>43821</v>
          </cell>
          <cell r="AJ1257" t="str">
            <v>SUZUYO</v>
          </cell>
          <cell r="AK1257" t="str">
            <v>六甲4/5号 or 六甲SBC</v>
          </cell>
          <cell r="AL1257" t="str">
            <v>3GDL1</v>
          </cell>
          <cell r="AM1257" t="str">
            <v>大在コンテナターミナル</v>
          </cell>
          <cell r="AN1257" t="str">
            <v>6ZL25</v>
          </cell>
          <cell r="AO1257">
            <v>43811</v>
          </cell>
          <cell r="AP1257">
            <v>0.625</v>
          </cell>
          <cell r="AQ1257" t="str">
            <v>スケジュール変更あり</v>
          </cell>
          <cell r="AR1257" t="str">
            <v>神戸港　六甲RC3/4/5号</v>
          </cell>
        </row>
        <row r="1258">
          <cell r="B1258" t="str">
            <v>PKGV497598002</v>
          </cell>
          <cell r="C1258">
            <v>2</v>
          </cell>
          <cell r="D1258">
            <v>43811</v>
          </cell>
          <cell r="E1258">
            <v>0.625</v>
          </cell>
          <cell r="F1258" t="str">
            <v>スケジュール変更あり</v>
          </cell>
          <cell r="G1258" t="str">
            <v>おおぎ</v>
          </cell>
          <cell r="H1258">
            <v>43819</v>
          </cell>
          <cell r="I1258">
            <v>43821</v>
          </cell>
          <cell r="J1258" t="str">
            <v>JPUKB06JPOIT</v>
          </cell>
          <cell r="K1258" t="str">
            <v>PKGV49759800</v>
          </cell>
          <cell r="L1258" t="str">
            <v>KKFU8125912</v>
          </cell>
          <cell r="M1258" t="str">
            <v>D5</v>
          </cell>
          <cell r="N1258" t="str">
            <v>MY167401A</v>
          </cell>
          <cell r="O1258" t="str">
            <v>TOYOTA TSUSHO CORPORATION</v>
          </cell>
          <cell r="P1258" t="str">
            <v>MYPKG</v>
          </cell>
          <cell r="Q1258" t="str">
            <v>JPUKB</v>
          </cell>
          <cell r="R1258" t="str">
            <v>JPOIT</v>
          </cell>
          <cell r="S1258" t="str">
            <v>Y</v>
          </cell>
          <cell r="T1258" t="str">
            <v>DR</v>
          </cell>
          <cell r="U1258" t="str">
            <v>ETHYLENE POLYMERS; IN PRIMARY FORMS, ETHYLENE-ALPHA-OLEFIN COPOLYMERS, HAVING A SPECIFIC GRAVITY OF LESS THAN 0.94</v>
          </cell>
          <cell r="W1258" t="str">
            <v>CMH</v>
          </cell>
          <cell r="Z1258" t="str">
            <v>N</v>
          </cell>
          <cell r="AA1258" t="str">
            <v>NDIT0077N</v>
          </cell>
          <cell r="AB1258" t="str">
            <v>NYK DIANA</v>
          </cell>
          <cell r="AC1258" t="str">
            <v>JSM</v>
          </cell>
          <cell r="AD1258">
            <v>43812</v>
          </cell>
          <cell r="AE1258">
            <v>30278</v>
          </cell>
          <cell r="AF1258" t="str">
            <v>JPUKB06</v>
          </cell>
          <cell r="AG1258" t="str">
            <v>おおぎ</v>
          </cell>
          <cell r="AH1258">
            <v>43819</v>
          </cell>
          <cell r="AI1258">
            <v>43821</v>
          </cell>
          <cell r="AJ1258" t="str">
            <v>SUZUYO</v>
          </cell>
          <cell r="AK1258" t="str">
            <v>六甲4/5号 or 六甲SBC</v>
          </cell>
          <cell r="AL1258" t="str">
            <v>3GDL1</v>
          </cell>
          <cell r="AM1258" t="str">
            <v>大在コンテナターミナル</v>
          </cell>
          <cell r="AN1258" t="str">
            <v>6ZL25</v>
          </cell>
          <cell r="AO1258">
            <v>43811</v>
          </cell>
          <cell r="AP1258">
            <v>0.625</v>
          </cell>
          <cell r="AQ1258" t="str">
            <v>スケジュール変更あり</v>
          </cell>
          <cell r="AR1258" t="str">
            <v>神戸港　六甲RC3/4/5号</v>
          </cell>
        </row>
        <row r="1259">
          <cell r="B1259" t="str">
            <v>PKGV497598003</v>
          </cell>
          <cell r="C1259">
            <v>3</v>
          </cell>
          <cell r="D1259">
            <v>43811</v>
          </cell>
          <cell r="E1259">
            <v>0.625</v>
          </cell>
          <cell r="F1259" t="str">
            <v>スケジュール変更あり</v>
          </cell>
          <cell r="G1259" t="str">
            <v>おおぎ</v>
          </cell>
          <cell r="H1259">
            <v>43819</v>
          </cell>
          <cell r="I1259">
            <v>43821</v>
          </cell>
          <cell r="J1259" t="str">
            <v>JPUKB06JPOIT</v>
          </cell>
          <cell r="K1259" t="str">
            <v>PKGV49759800</v>
          </cell>
          <cell r="L1259" t="str">
            <v>TCNU4437709</v>
          </cell>
          <cell r="M1259" t="str">
            <v>D5</v>
          </cell>
          <cell r="N1259" t="str">
            <v>MY167390A,167390</v>
          </cell>
          <cell r="O1259" t="str">
            <v>TOYOTA TSUSHO CORPORATION</v>
          </cell>
          <cell r="P1259" t="str">
            <v>MYPKG</v>
          </cell>
          <cell r="Q1259" t="str">
            <v>JPUKB</v>
          </cell>
          <cell r="R1259" t="str">
            <v>JPOIT</v>
          </cell>
          <cell r="S1259" t="str">
            <v>Y</v>
          </cell>
          <cell r="T1259" t="str">
            <v>DR</v>
          </cell>
          <cell r="U1259" t="str">
            <v>ETHYLENE POLYMERS; IN PRIMARY FORMS, ETHYLENE-ALPHA-OLEFIN COPOLYMERS, HAVING A SPECIFIC GRAVITY OF LESS THAN 0.94</v>
          </cell>
          <cell r="W1259" t="str">
            <v>CMH</v>
          </cell>
          <cell r="Z1259" t="str">
            <v>N</v>
          </cell>
          <cell r="AA1259" t="str">
            <v>NDIT0077N</v>
          </cell>
          <cell r="AB1259" t="str">
            <v>NYK DIANA</v>
          </cell>
          <cell r="AC1259" t="str">
            <v>JSM</v>
          </cell>
          <cell r="AD1259">
            <v>43812</v>
          </cell>
          <cell r="AE1259">
            <v>30318</v>
          </cell>
          <cell r="AF1259" t="str">
            <v>JPUKB06</v>
          </cell>
          <cell r="AG1259" t="str">
            <v>おおぎ</v>
          </cell>
          <cell r="AH1259">
            <v>43819</v>
          </cell>
          <cell r="AI1259">
            <v>43821</v>
          </cell>
          <cell r="AJ1259" t="str">
            <v>SUZUYO</v>
          </cell>
          <cell r="AK1259" t="str">
            <v>六甲4/5号 or 六甲SBC</v>
          </cell>
          <cell r="AL1259" t="str">
            <v>3GDL1</v>
          </cell>
          <cell r="AM1259" t="str">
            <v>大在コンテナターミナル</v>
          </cell>
          <cell r="AN1259" t="str">
            <v>6ZL25</v>
          </cell>
          <cell r="AO1259">
            <v>43811</v>
          </cell>
          <cell r="AP1259">
            <v>0.625</v>
          </cell>
          <cell r="AQ1259" t="str">
            <v>スケジュール変更あり</v>
          </cell>
          <cell r="AR1259" t="str">
            <v>神戸港　六甲RC3/4/5号</v>
          </cell>
        </row>
        <row r="1260">
          <cell r="B1260" t="str">
            <v>PKGV497598004</v>
          </cell>
          <cell r="C1260">
            <v>4</v>
          </cell>
          <cell r="D1260">
            <v>43811</v>
          </cell>
          <cell r="E1260">
            <v>0.625</v>
          </cell>
          <cell r="F1260" t="str">
            <v>スケジュール変更あり</v>
          </cell>
          <cell r="G1260" t="str">
            <v>おおぎ</v>
          </cell>
          <cell r="H1260">
            <v>43819</v>
          </cell>
          <cell r="I1260">
            <v>43821</v>
          </cell>
          <cell r="J1260" t="str">
            <v>JPUKB06JPOIT</v>
          </cell>
          <cell r="K1260" t="str">
            <v>PKGV49759800</v>
          </cell>
          <cell r="L1260" t="str">
            <v>TGBU5177360</v>
          </cell>
          <cell r="M1260" t="str">
            <v>D5</v>
          </cell>
          <cell r="N1260" t="str">
            <v>MY167383A,MY167383</v>
          </cell>
          <cell r="O1260" t="str">
            <v>TOYOTA TSUSHO CORPORATION</v>
          </cell>
          <cell r="P1260" t="str">
            <v>MYPKG</v>
          </cell>
          <cell r="Q1260" t="str">
            <v>JPUKB</v>
          </cell>
          <cell r="R1260" t="str">
            <v>JPOIT</v>
          </cell>
          <cell r="S1260" t="str">
            <v>Y</v>
          </cell>
          <cell r="T1260" t="str">
            <v>DR</v>
          </cell>
          <cell r="U1260" t="str">
            <v>ETHYLENE POLYMERS; IN PRIMARY FORMS, ETHYLENE-ALPHA-OLEFIN COPOLYMERS, HAVING A SPECIFIC GRAVITY OF LESS THAN 0.94</v>
          </cell>
          <cell r="W1260" t="str">
            <v>CMH</v>
          </cell>
          <cell r="Z1260" t="str">
            <v>N</v>
          </cell>
          <cell r="AA1260" t="str">
            <v>NDIT0077N</v>
          </cell>
          <cell r="AB1260" t="str">
            <v>NYK DIANA</v>
          </cell>
          <cell r="AC1260" t="str">
            <v>JSM</v>
          </cell>
          <cell r="AD1260">
            <v>43812</v>
          </cell>
          <cell r="AE1260">
            <v>30308</v>
          </cell>
          <cell r="AF1260" t="str">
            <v>JPUKB06</v>
          </cell>
          <cell r="AG1260" t="str">
            <v>おおぎ</v>
          </cell>
          <cell r="AH1260">
            <v>43819</v>
          </cell>
          <cell r="AI1260">
            <v>43821</v>
          </cell>
          <cell r="AJ1260" t="str">
            <v>SUZUYO</v>
          </cell>
          <cell r="AK1260" t="str">
            <v>六甲4/5号 or 六甲SBC</v>
          </cell>
          <cell r="AL1260" t="str">
            <v>3GDL1</v>
          </cell>
          <cell r="AM1260" t="str">
            <v>大在コンテナターミナル</v>
          </cell>
          <cell r="AN1260" t="str">
            <v>6ZL25</v>
          </cell>
          <cell r="AO1260">
            <v>43811</v>
          </cell>
          <cell r="AP1260">
            <v>0.625</v>
          </cell>
          <cell r="AQ1260" t="str">
            <v>スケジュール変更あり</v>
          </cell>
          <cell r="AR1260" t="str">
            <v>神戸港　六甲RC3/4/5号</v>
          </cell>
        </row>
        <row r="1261">
          <cell r="B1261" t="str">
            <v>SINV742514001</v>
          </cell>
          <cell r="C1261">
            <v>1</v>
          </cell>
          <cell r="D1261">
            <v>43812</v>
          </cell>
          <cell r="E1261">
            <v>0.625</v>
          </cell>
          <cell r="G1261" t="str">
            <v>第五十一開神丸</v>
          </cell>
          <cell r="H1261">
            <v>43815</v>
          </cell>
          <cell r="I1261">
            <v>43816</v>
          </cell>
          <cell r="J1261" t="str">
            <v>JPUKB06JPMIZ</v>
          </cell>
          <cell r="K1261" t="str">
            <v>SINV74251400</v>
          </cell>
          <cell r="L1261" t="str">
            <v>DRYU6010307</v>
          </cell>
          <cell r="M1261" t="str">
            <v>D5</v>
          </cell>
          <cell r="N1261" t="str">
            <v>SGAB47154</v>
          </cell>
          <cell r="O1261" t="str">
            <v>JMS CO., LTD.</v>
          </cell>
          <cell r="P1261" t="str">
            <v>SGSIN</v>
          </cell>
          <cell r="Q1261" t="str">
            <v>JPUKB</v>
          </cell>
          <cell r="R1261" t="str">
            <v>JPMIZ</v>
          </cell>
          <cell r="S1261" t="str">
            <v>Y</v>
          </cell>
          <cell r="T1261" t="str">
            <v>DR</v>
          </cell>
          <cell r="U1261" t="str">
            <v>FAK OR CARGO, NOS</v>
          </cell>
          <cell r="W1261" t="str">
            <v>CMH</v>
          </cell>
          <cell r="Z1261" t="str">
            <v>N</v>
          </cell>
          <cell r="AA1261" t="str">
            <v>NDIT0077N</v>
          </cell>
          <cell r="AB1261" t="str">
            <v>NYK DIANA</v>
          </cell>
          <cell r="AC1261" t="str">
            <v>JSM</v>
          </cell>
          <cell r="AD1261">
            <v>43812</v>
          </cell>
          <cell r="AE1261">
            <v>10634.92</v>
          </cell>
          <cell r="AF1261" t="str">
            <v>JPUKB06</v>
          </cell>
          <cell r="AG1261" t="str">
            <v>第五十一開神丸</v>
          </cell>
          <cell r="AH1261">
            <v>43815</v>
          </cell>
          <cell r="AI1261">
            <v>43816</v>
          </cell>
          <cell r="AJ1261" t="str">
            <v>UNIX</v>
          </cell>
          <cell r="AK1261" t="str">
            <v>六甲SBC</v>
          </cell>
          <cell r="AL1261" t="str">
            <v>3GDL1</v>
          </cell>
          <cell r="AM1261" t="str">
            <v>水島港国際コンテナターミナル</v>
          </cell>
          <cell r="AN1261" t="str">
            <v>3QD02</v>
          </cell>
          <cell r="AO1261">
            <v>43812</v>
          </cell>
          <cell r="AP1261">
            <v>0.625</v>
          </cell>
          <cell r="AQ1261" t="str">
            <v/>
          </cell>
          <cell r="AR1261" t="str">
            <v>神戸港　六甲RC3/4/5号</v>
          </cell>
        </row>
        <row r="1262">
          <cell r="B1262" t="str">
            <v>SINV742514002</v>
          </cell>
          <cell r="C1262">
            <v>2</v>
          </cell>
          <cell r="D1262">
            <v>43812</v>
          </cell>
          <cell r="E1262">
            <v>0.625</v>
          </cell>
          <cell r="G1262" t="str">
            <v>第五十一開神丸</v>
          </cell>
          <cell r="H1262">
            <v>43815</v>
          </cell>
          <cell r="I1262">
            <v>43816</v>
          </cell>
          <cell r="J1262" t="str">
            <v>JPUKB06JPMIZ</v>
          </cell>
          <cell r="K1262" t="str">
            <v>SINV74251400</v>
          </cell>
          <cell r="L1262" t="str">
            <v>KKFU8055522</v>
          </cell>
          <cell r="M1262" t="str">
            <v>D5</v>
          </cell>
          <cell r="N1262" t="str">
            <v>SGAB46104</v>
          </cell>
          <cell r="O1262" t="str">
            <v>JMS CO., LTD.</v>
          </cell>
          <cell r="P1262" t="str">
            <v>SGSIN</v>
          </cell>
          <cell r="Q1262" t="str">
            <v>JPUKB</v>
          </cell>
          <cell r="R1262" t="str">
            <v>JPMIZ</v>
          </cell>
          <cell r="S1262" t="str">
            <v>Y</v>
          </cell>
          <cell r="T1262" t="str">
            <v>DR</v>
          </cell>
          <cell r="U1262" t="str">
            <v>FAK OR CARGO, NOS</v>
          </cell>
          <cell r="W1262" t="str">
            <v>CMH</v>
          </cell>
          <cell r="Z1262" t="str">
            <v>N</v>
          </cell>
          <cell r="AA1262" t="str">
            <v>NDIT0077N</v>
          </cell>
          <cell r="AB1262" t="str">
            <v>NYK DIANA</v>
          </cell>
          <cell r="AC1262" t="str">
            <v>JSM</v>
          </cell>
          <cell r="AD1262">
            <v>43812</v>
          </cell>
          <cell r="AE1262">
            <v>12006.7</v>
          </cell>
          <cell r="AF1262" t="str">
            <v>JPUKB06</v>
          </cell>
          <cell r="AG1262" t="str">
            <v>第五十一開神丸</v>
          </cell>
          <cell r="AH1262">
            <v>43815</v>
          </cell>
          <cell r="AI1262">
            <v>43816</v>
          </cell>
          <cell r="AJ1262" t="str">
            <v>UNIX</v>
          </cell>
          <cell r="AK1262" t="str">
            <v>六甲SBC</v>
          </cell>
          <cell r="AL1262" t="str">
            <v>3GDL1</v>
          </cell>
          <cell r="AM1262" t="str">
            <v>水島港国際コンテナターミナル</v>
          </cell>
          <cell r="AN1262" t="str">
            <v>3QD02</v>
          </cell>
          <cell r="AO1262">
            <v>43812</v>
          </cell>
          <cell r="AP1262">
            <v>0.625</v>
          </cell>
          <cell r="AQ1262" t="str">
            <v/>
          </cell>
          <cell r="AR1262" t="str">
            <v>神戸港　六甲RC3/4/5号</v>
          </cell>
        </row>
        <row r="1263">
          <cell r="B1263" t="str">
            <v>SINV742514003</v>
          </cell>
          <cell r="C1263">
            <v>3</v>
          </cell>
          <cell r="D1263">
            <v>43812</v>
          </cell>
          <cell r="E1263">
            <v>0.625</v>
          </cell>
          <cell r="G1263" t="str">
            <v>第五十一開神丸</v>
          </cell>
          <cell r="H1263">
            <v>43815</v>
          </cell>
          <cell r="I1263">
            <v>43816</v>
          </cell>
          <cell r="J1263" t="str">
            <v>JPUKB06JPMIZ</v>
          </cell>
          <cell r="K1263" t="str">
            <v>SINV74251400</v>
          </cell>
          <cell r="L1263" t="str">
            <v>SEGU5854233</v>
          </cell>
          <cell r="M1263" t="str">
            <v>D5</v>
          </cell>
          <cell r="N1263" t="str">
            <v>SGAB46125</v>
          </cell>
          <cell r="O1263" t="str">
            <v>JMS CO., LTD.</v>
          </cell>
          <cell r="P1263" t="str">
            <v>SGSIN</v>
          </cell>
          <cell r="Q1263" t="str">
            <v>JPUKB</v>
          </cell>
          <cell r="R1263" t="str">
            <v>JPMIZ</v>
          </cell>
          <cell r="S1263" t="str">
            <v>Y</v>
          </cell>
          <cell r="T1263" t="str">
            <v>DR</v>
          </cell>
          <cell r="U1263" t="str">
            <v>FAK OR CARGO, NOS</v>
          </cell>
          <cell r="W1263" t="str">
            <v>CMH</v>
          </cell>
          <cell r="Z1263" t="str">
            <v>N</v>
          </cell>
          <cell r="AA1263" t="str">
            <v>NDIT0077N</v>
          </cell>
          <cell r="AB1263" t="str">
            <v>NYK DIANA</v>
          </cell>
          <cell r="AC1263" t="str">
            <v>JSM</v>
          </cell>
          <cell r="AD1263">
            <v>43812</v>
          </cell>
          <cell r="AE1263">
            <v>11276.36</v>
          </cell>
          <cell r="AF1263" t="str">
            <v>JPUKB06</v>
          </cell>
          <cell r="AG1263" t="str">
            <v>第五十一開神丸</v>
          </cell>
          <cell r="AH1263">
            <v>43815</v>
          </cell>
          <cell r="AI1263">
            <v>43816</v>
          </cell>
          <cell r="AJ1263" t="str">
            <v>UNIX</v>
          </cell>
          <cell r="AK1263" t="str">
            <v>六甲SBC</v>
          </cell>
          <cell r="AL1263" t="str">
            <v>3GDL1</v>
          </cell>
          <cell r="AM1263" t="str">
            <v>水島港国際コンテナターミナル</v>
          </cell>
          <cell r="AN1263" t="str">
            <v>3QD02</v>
          </cell>
          <cell r="AO1263">
            <v>43812</v>
          </cell>
          <cell r="AP1263">
            <v>0.625</v>
          </cell>
          <cell r="AQ1263" t="str">
            <v/>
          </cell>
          <cell r="AR1263" t="str">
            <v>神戸港　六甲RC3/4/5号</v>
          </cell>
        </row>
        <row r="1264">
          <cell r="B1264" t="str">
            <v>PKGV493318001</v>
          </cell>
          <cell r="C1264">
            <v>1</v>
          </cell>
          <cell r="D1264">
            <v>43808</v>
          </cell>
          <cell r="E1264">
            <v>0.625</v>
          </cell>
          <cell r="G1264" t="str">
            <v>第五十一開神丸</v>
          </cell>
          <cell r="H1264">
            <v>43815</v>
          </cell>
          <cell r="I1264">
            <v>43816</v>
          </cell>
          <cell r="J1264" t="str">
            <v>JPUKB06JPMIZ</v>
          </cell>
          <cell r="K1264" t="str">
            <v>PKGV49331800</v>
          </cell>
          <cell r="L1264" t="str">
            <v>TCNU6563429</v>
          </cell>
          <cell r="M1264" t="str">
            <v>D5</v>
          </cell>
          <cell r="N1264" t="str">
            <v>MY146942A</v>
          </cell>
          <cell r="O1264" t="str">
            <v>MARINE CONCORD CORPORATION</v>
          </cell>
          <cell r="P1264" t="str">
            <v>MYPKG</v>
          </cell>
          <cell r="Q1264" t="str">
            <v>JPUKB</v>
          </cell>
          <cell r="R1264" t="str">
            <v>JPMIZ</v>
          </cell>
          <cell r="S1264" t="str">
            <v>Y</v>
          </cell>
          <cell r="T1264" t="str">
            <v>DR</v>
          </cell>
          <cell r="U1264" t="str">
            <v>GLOVES, NOT SURGICAL OR MEDICAL, OF RUBBER OR LATEX</v>
          </cell>
          <cell r="W1264" t="str">
            <v>CMH</v>
          </cell>
          <cell r="Z1264" t="str">
            <v>N</v>
          </cell>
          <cell r="AA1264" t="str">
            <v>NDIT0077N</v>
          </cell>
          <cell r="AB1264" t="str">
            <v>NYK DIANA</v>
          </cell>
          <cell r="AC1264" t="str">
            <v>JSM</v>
          </cell>
          <cell r="AD1264">
            <v>43812</v>
          </cell>
          <cell r="AE1264">
            <v>18561.36</v>
          </cell>
          <cell r="AF1264" t="str">
            <v>JPUKB06</v>
          </cell>
          <cell r="AG1264" t="str">
            <v>第五十一開神丸</v>
          </cell>
          <cell r="AH1264">
            <v>43815</v>
          </cell>
          <cell r="AI1264">
            <v>43816</v>
          </cell>
          <cell r="AJ1264" t="str">
            <v>UNIX</v>
          </cell>
          <cell r="AK1264" t="str">
            <v>六甲SBC</v>
          </cell>
          <cell r="AL1264" t="str">
            <v>3GDL1</v>
          </cell>
          <cell r="AM1264" t="str">
            <v>水島港国際コンテナターミナル</v>
          </cell>
          <cell r="AN1264" t="str">
            <v>3QD02</v>
          </cell>
          <cell r="AO1264">
            <v>43808</v>
          </cell>
          <cell r="AP1264">
            <v>0.625</v>
          </cell>
          <cell r="AQ1264" t="str">
            <v/>
          </cell>
          <cell r="AR1264" t="str">
            <v>神戸港　六甲RC3/4/5号</v>
          </cell>
        </row>
        <row r="1265">
          <cell r="B1265" t="str">
            <v>SGNVJ83417001</v>
          </cell>
          <cell r="C1265">
            <v>1</v>
          </cell>
          <cell r="D1265">
            <v>43808</v>
          </cell>
          <cell r="E1265">
            <v>0.625</v>
          </cell>
          <cell r="G1265" t="str">
            <v>第五十一開神丸</v>
          </cell>
          <cell r="H1265">
            <v>43815</v>
          </cell>
          <cell r="I1265">
            <v>43816</v>
          </cell>
          <cell r="J1265" t="str">
            <v>JPUKB06JPMIZ</v>
          </cell>
          <cell r="K1265" t="str">
            <v>SGNVJ8341700</v>
          </cell>
          <cell r="L1265" t="str">
            <v>CAIU9507338</v>
          </cell>
          <cell r="M1265" t="str">
            <v>D5</v>
          </cell>
          <cell r="N1265" t="str">
            <v>VN692692A</v>
          </cell>
          <cell r="O1265" t="str">
            <v>MITSUBISHI LOGISTICS CORPORATION</v>
          </cell>
          <cell r="P1265" t="str">
            <v>VNSGN</v>
          </cell>
          <cell r="Q1265" t="str">
            <v>JPUKB</v>
          </cell>
          <cell r="R1265" t="str">
            <v>JPMIZ</v>
          </cell>
          <cell r="S1265" t="str">
            <v>Y</v>
          </cell>
          <cell r="T1265" t="str">
            <v>DR</v>
          </cell>
          <cell r="U1265" t="str">
            <v>FAK OR CARGO, NOS</v>
          </cell>
          <cell r="W1265" t="str">
            <v>CMH</v>
          </cell>
          <cell r="Z1265" t="str">
            <v>N</v>
          </cell>
          <cell r="AA1265" t="str">
            <v>NDIT0077N</v>
          </cell>
          <cell r="AB1265" t="str">
            <v>NYK DIANA</v>
          </cell>
          <cell r="AC1265" t="str">
            <v>JSM</v>
          </cell>
          <cell r="AD1265">
            <v>43812</v>
          </cell>
          <cell r="AE1265">
            <v>30380</v>
          </cell>
          <cell r="AF1265" t="str">
            <v>JPUKB06</v>
          </cell>
          <cell r="AG1265" t="str">
            <v>第五十一開神丸</v>
          </cell>
          <cell r="AH1265">
            <v>43815</v>
          </cell>
          <cell r="AI1265">
            <v>43816</v>
          </cell>
          <cell r="AJ1265" t="str">
            <v>UNIX</v>
          </cell>
          <cell r="AK1265" t="str">
            <v>六甲SBC</v>
          </cell>
          <cell r="AL1265" t="str">
            <v>3GDL1</v>
          </cell>
          <cell r="AM1265" t="str">
            <v>水島港国際コンテナターミナル</v>
          </cell>
          <cell r="AN1265" t="str">
            <v>3QD02</v>
          </cell>
          <cell r="AO1265">
            <v>43808</v>
          </cell>
          <cell r="AP1265">
            <v>0.625</v>
          </cell>
          <cell r="AQ1265" t="str">
            <v/>
          </cell>
          <cell r="AR1265" t="str">
            <v>神戸港　六甲RC3/4/5号</v>
          </cell>
        </row>
        <row r="1266">
          <cell r="B1266" t="str">
            <v>SGNVJ83417002</v>
          </cell>
          <cell r="C1266">
            <v>2</v>
          </cell>
          <cell r="D1266">
            <v>43808</v>
          </cell>
          <cell r="E1266">
            <v>0.625</v>
          </cell>
          <cell r="G1266" t="str">
            <v>第五十一開神丸</v>
          </cell>
          <cell r="H1266">
            <v>43815</v>
          </cell>
          <cell r="I1266">
            <v>43816</v>
          </cell>
          <cell r="J1266" t="str">
            <v>JPUKB06JPMIZ</v>
          </cell>
          <cell r="K1266" t="str">
            <v>SGNVJ8341700</v>
          </cell>
          <cell r="L1266" t="str">
            <v>TCLU6514941</v>
          </cell>
          <cell r="M1266" t="str">
            <v>D5</v>
          </cell>
          <cell r="N1266" t="str">
            <v>VN692044A</v>
          </cell>
          <cell r="O1266" t="str">
            <v>MITSUBISHI LOGISTICS CORPORATION</v>
          </cell>
          <cell r="P1266" t="str">
            <v>VNSGN</v>
          </cell>
          <cell r="Q1266" t="str">
            <v>JPUKB</v>
          </cell>
          <cell r="R1266" t="str">
            <v>JPMIZ</v>
          </cell>
          <cell r="S1266" t="str">
            <v>Y</v>
          </cell>
          <cell r="T1266" t="str">
            <v>DR</v>
          </cell>
          <cell r="U1266" t="str">
            <v>FAK OR CARGO, NOS</v>
          </cell>
          <cell r="W1266" t="str">
            <v>CMH</v>
          </cell>
          <cell r="Z1266" t="str">
            <v>N</v>
          </cell>
          <cell r="AA1266" t="str">
            <v>NDIT0077N</v>
          </cell>
          <cell r="AB1266" t="str">
            <v>NYK DIANA</v>
          </cell>
          <cell r="AC1266" t="str">
            <v>JSM</v>
          </cell>
          <cell r="AD1266">
            <v>43812</v>
          </cell>
          <cell r="AE1266">
            <v>30390</v>
          </cell>
          <cell r="AF1266" t="str">
            <v>JPUKB06</v>
          </cell>
          <cell r="AG1266" t="str">
            <v>第五十一開神丸</v>
          </cell>
          <cell r="AH1266">
            <v>43815</v>
          </cell>
          <cell r="AI1266">
            <v>43816</v>
          </cell>
          <cell r="AJ1266" t="str">
            <v>UNIX</v>
          </cell>
          <cell r="AK1266" t="str">
            <v>六甲SBC</v>
          </cell>
          <cell r="AL1266" t="str">
            <v>3GDL1</v>
          </cell>
          <cell r="AM1266" t="str">
            <v>水島港国際コンテナターミナル</v>
          </cell>
          <cell r="AN1266" t="str">
            <v>3QD02</v>
          </cell>
          <cell r="AO1266">
            <v>43808</v>
          </cell>
          <cell r="AP1266">
            <v>0.625</v>
          </cell>
          <cell r="AQ1266" t="str">
            <v/>
          </cell>
          <cell r="AR1266" t="str">
            <v>神戸港　六甲RC3/4/5号</v>
          </cell>
        </row>
        <row r="1267">
          <cell r="B1267" t="str">
            <v>YGNV101033001</v>
          </cell>
          <cell r="C1267">
            <v>1</v>
          </cell>
          <cell r="D1267">
            <v>43808</v>
          </cell>
          <cell r="E1267">
            <v>0.625</v>
          </cell>
          <cell r="G1267" t="str">
            <v>第五十一開神丸</v>
          </cell>
          <cell r="H1267">
            <v>43815</v>
          </cell>
          <cell r="I1267">
            <v>43816</v>
          </cell>
          <cell r="J1267" t="str">
            <v>JPUKB06JPMIZ</v>
          </cell>
          <cell r="K1267" t="str">
            <v>YGNV10103300</v>
          </cell>
          <cell r="L1267" t="str">
            <v>AXIU8463034</v>
          </cell>
          <cell r="M1267" t="str">
            <v>D2</v>
          </cell>
          <cell r="N1267" t="str">
            <v>MMA005008</v>
          </cell>
          <cell r="O1267" t="str">
            <v>THE YOKOHAMA RUBBER CO., LTD.</v>
          </cell>
          <cell r="P1267" t="str">
            <v>MMRGN</v>
          </cell>
          <cell r="Q1267" t="str">
            <v>JPUKB</v>
          </cell>
          <cell r="R1267" t="str">
            <v>JPMIZ</v>
          </cell>
          <cell r="S1267" t="str">
            <v>Y</v>
          </cell>
          <cell r="T1267" t="str">
            <v>DR</v>
          </cell>
          <cell r="U1267" t="str">
            <v>FAK OR CARGO, NOS</v>
          </cell>
          <cell r="W1267" t="str">
            <v>CMH</v>
          </cell>
          <cell r="Z1267" t="str">
            <v>N</v>
          </cell>
          <cell r="AA1267" t="str">
            <v>NDIT0077N</v>
          </cell>
          <cell r="AB1267" t="str">
            <v>NYK DIANA</v>
          </cell>
          <cell r="AC1267" t="str">
            <v>JSM</v>
          </cell>
          <cell r="AD1267">
            <v>43812</v>
          </cell>
          <cell r="AE1267">
            <v>24032</v>
          </cell>
          <cell r="AF1267" t="str">
            <v>JPUKB06</v>
          </cell>
          <cell r="AG1267" t="str">
            <v>第五十一開神丸</v>
          </cell>
          <cell r="AH1267">
            <v>43815</v>
          </cell>
          <cell r="AI1267">
            <v>43816</v>
          </cell>
          <cell r="AJ1267" t="str">
            <v>UNIX</v>
          </cell>
          <cell r="AK1267" t="str">
            <v>六甲SBC</v>
          </cell>
          <cell r="AL1267" t="str">
            <v>3GDL1</v>
          </cell>
          <cell r="AM1267" t="str">
            <v>水島港国際コンテナターミナル</v>
          </cell>
          <cell r="AN1267" t="str">
            <v>3QD02</v>
          </cell>
          <cell r="AO1267">
            <v>43808</v>
          </cell>
          <cell r="AP1267">
            <v>0.625</v>
          </cell>
          <cell r="AQ1267" t="str">
            <v/>
          </cell>
          <cell r="AR1267" t="str">
            <v>神戸港　六甲RC3/4/5号</v>
          </cell>
        </row>
        <row r="1268">
          <cell r="B1268" t="str">
            <v>YGNV101033002</v>
          </cell>
          <cell r="C1268">
            <v>2</v>
          </cell>
          <cell r="D1268">
            <v>43808</v>
          </cell>
          <cell r="E1268">
            <v>0.625</v>
          </cell>
          <cell r="G1268" t="str">
            <v>第五十一開神丸</v>
          </cell>
          <cell r="H1268">
            <v>43815</v>
          </cell>
          <cell r="I1268">
            <v>43816</v>
          </cell>
          <cell r="J1268" t="str">
            <v>JPUKB06JPMIZ</v>
          </cell>
          <cell r="K1268" t="str">
            <v>YGNV10103300</v>
          </cell>
          <cell r="L1268" t="str">
            <v>BMOU1545162</v>
          </cell>
          <cell r="M1268" t="str">
            <v>D2</v>
          </cell>
          <cell r="N1268" t="str">
            <v>MMA005009</v>
          </cell>
          <cell r="O1268" t="str">
            <v>THE YOKOHAMA RUBBER CO., LTD.</v>
          </cell>
          <cell r="P1268" t="str">
            <v>MMRGN</v>
          </cell>
          <cell r="Q1268" t="str">
            <v>JPUKB</v>
          </cell>
          <cell r="R1268" t="str">
            <v>JPMIZ</v>
          </cell>
          <cell r="S1268" t="str">
            <v>Y</v>
          </cell>
          <cell r="T1268" t="str">
            <v>DR</v>
          </cell>
          <cell r="U1268" t="str">
            <v>FAK OR CARGO, NOS</v>
          </cell>
          <cell r="W1268" t="str">
            <v>CMH</v>
          </cell>
          <cell r="Z1268" t="str">
            <v>N</v>
          </cell>
          <cell r="AA1268" t="str">
            <v>NDIT0077N</v>
          </cell>
          <cell r="AB1268" t="str">
            <v>NYK DIANA</v>
          </cell>
          <cell r="AC1268" t="str">
            <v>JSM</v>
          </cell>
          <cell r="AD1268">
            <v>43812</v>
          </cell>
          <cell r="AE1268">
            <v>23702</v>
          </cell>
          <cell r="AF1268" t="str">
            <v>JPUKB06</v>
          </cell>
          <cell r="AG1268" t="str">
            <v>第五十一開神丸</v>
          </cell>
          <cell r="AH1268">
            <v>43815</v>
          </cell>
          <cell r="AI1268">
            <v>43816</v>
          </cell>
          <cell r="AJ1268" t="str">
            <v>UNIX</v>
          </cell>
          <cell r="AK1268" t="str">
            <v>六甲SBC</v>
          </cell>
          <cell r="AL1268" t="str">
            <v>3GDL1</v>
          </cell>
          <cell r="AM1268" t="str">
            <v>水島港国際コンテナターミナル</v>
          </cell>
          <cell r="AN1268" t="str">
            <v>3QD02</v>
          </cell>
          <cell r="AO1268">
            <v>43808</v>
          </cell>
          <cell r="AP1268">
            <v>0.625</v>
          </cell>
          <cell r="AQ1268" t="str">
            <v/>
          </cell>
          <cell r="AR1268" t="str">
            <v>神戸港　六甲RC3/4/5号</v>
          </cell>
        </row>
        <row r="1269">
          <cell r="B1269" t="str">
            <v>YGNV101033003</v>
          </cell>
          <cell r="C1269">
            <v>3</v>
          </cell>
          <cell r="D1269">
            <v>43808</v>
          </cell>
          <cell r="E1269">
            <v>0.625</v>
          </cell>
          <cell r="G1269" t="str">
            <v>第五十一開神丸</v>
          </cell>
          <cell r="H1269">
            <v>43815</v>
          </cell>
          <cell r="I1269">
            <v>43816</v>
          </cell>
          <cell r="J1269" t="str">
            <v>JPUKB06JPMIZ</v>
          </cell>
          <cell r="K1269" t="str">
            <v>YGNV10103300</v>
          </cell>
          <cell r="L1269" t="str">
            <v>KKTU8055928</v>
          </cell>
          <cell r="M1269" t="str">
            <v>D2</v>
          </cell>
          <cell r="N1269" t="str">
            <v>MMA005424</v>
          </cell>
          <cell r="O1269" t="str">
            <v>THE YOKOHAMA RUBBER CO., LTD.</v>
          </cell>
          <cell r="P1269" t="str">
            <v>MMRGN</v>
          </cell>
          <cell r="Q1269" t="str">
            <v>JPUKB</v>
          </cell>
          <cell r="R1269" t="str">
            <v>JPMIZ</v>
          </cell>
          <cell r="S1269" t="str">
            <v>Y</v>
          </cell>
          <cell r="T1269" t="str">
            <v>DR</v>
          </cell>
          <cell r="U1269" t="str">
            <v>FAK OR CARGO, NOS</v>
          </cell>
          <cell r="W1269" t="str">
            <v>CMH</v>
          </cell>
          <cell r="Z1269" t="str">
            <v>N</v>
          </cell>
          <cell r="AA1269" t="str">
            <v>NDIT0077N</v>
          </cell>
          <cell r="AB1269" t="str">
            <v>NYK DIANA</v>
          </cell>
          <cell r="AC1269" t="str">
            <v>JSM</v>
          </cell>
          <cell r="AD1269">
            <v>43812</v>
          </cell>
          <cell r="AE1269">
            <v>23772</v>
          </cell>
          <cell r="AF1269" t="str">
            <v>JPUKB06</v>
          </cell>
          <cell r="AG1269" t="str">
            <v>第五十一開神丸</v>
          </cell>
          <cell r="AH1269">
            <v>43815</v>
          </cell>
          <cell r="AI1269">
            <v>43816</v>
          </cell>
          <cell r="AJ1269" t="str">
            <v>UNIX</v>
          </cell>
          <cell r="AK1269" t="str">
            <v>六甲SBC</v>
          </cell>
          <cell r="AL1269" t="str">
            <v>3GDL1</v>
          </cell>
          <cell r="AM1269" t="str">
            <v>水島港国際コンテナターミナル</v>
          </cell>
          <cell r="AN1269" t="str">
            <v>3QD02</v>
          </cell>
          <cell r="AO1269">
            <v>43808</v>
          </cell>
          <cell r="AP1269">
            <v>0.625</v>
          </cell>
          <cell r="AQ1269" t="str">
            <v/>
          </cell>
          <cell r="AR1269" t="str">
            <v>神戸港　六甲RC3/4/5号</v>
          </cell>
        </row>
        <row r="1270">
          <cell r="B1270" t="str">
            <v>YGNV101033004</v>
          </cell>
          <cell r="C1270">
            <v>4</v>
          </cell>
          <cell r="D1270">
            <v>43808</v>
          </cell>
          <cell r="E1270">
            <v>0.625</v>
          </cell>
          <cell r="G1270" t="str">
            <v>第五十一開神丸</v>
          </cell>
          <cell r="H1270">
            <v>43815</v>
          </cell>
          <cell r="I1270">
            <v>43816</v>
          </cell>
          <cell r="J1270" t="str">
            <v>JPUKB06JPMIZ</v>
          </cell>
          <cell r="K1270" t="str">
            <v>YGNV10103300</v>
          </cell>
          <cell r="L1270" t="str">
            <v>TEMU5111342</v>
          </cell>
          <cell r="M1270" t="str">
            <v>D2</v>
          </cell>
          <cell r="N1270" t="str">
            <v>MMA005007</v>
          </cell>
          <cell r="O1270" t="str">
            <v>THE YOKOHAMA RUBBER CO., LTD.</v>
          </cell>
          <cell r="P1270" t="str">
            <v>MMRGN</v>
          </cell>
          <cell r="Q1270" t="str">
            <v>JPUKB</v>
          </cell>
          <cell r="R1270" t="str">
            <v>JPMIZ</v>
          </cell>
          <cell r="S1270" t="str">
            <v>Y</v>
          </cell>
          <cell r="T1270" t="str">
            <v>DR</v>
          </cell>
          <cell r="U1270" t="str">
            <v>FAK OR CARGO, NOS</v>
          </cell>
          <cell r="W1270" t="str">
            <v>CMH</v>
          </cell>
          <cell r="Z1270" t="str">
            <v>N</v>
          </cell>
          <cell r="AA1270" t="str">
            <v>NDIT0077N</v>
          </cell>
          <cell r="AB1270" t="str">
            <v>NYK DIANA</v>
          </cell>
          <cell r="AC1270" t="str">
            <v>JSM</v>
          </cell>
          <cell r="AD1270">
            <v>43812</v>
          </cell>
          <cell r="AE1270">
            <v>23752</v>
          </cell>
          <cell r="AF1270" t="str">
            <v>JPUKB06</v>
          </cell>
          <cell r="AG1270" t="str">
            <v>第五十一開神丸</v>
          </cell>
          <cell r="AH1270">
            <v>43815</v>
          </cell>
          <cell r="AI1270">
            <v>43816</v>
          </cell>
          <cell r="AJ1270" t="str">
            <v>UNIX</v>
          </cell>
          <cell r="AK1270" t="str">
            <v>六甲SBC</v>
          </cell>
          <cell r="AL1270" t="str">
            <v>3GDL1</v>
          </cell>
          <cell r="AM1270" t="str">
            <v>水島港国際コンテナターミナル</v>
          </cell>
          <cell r="AN1270" t="str">
            <v>3QD02</v>
          </cell>
          <cell r="AO1270">
            <v>43808</v>
          </cell>
          <cell r="AP1270">
            <v>0.625</v>
          </cell>
          <cell r="AQ1270" t="str">
            <v/>
          </cell>
          <cell r="AR1270" t="str">
            <v>神戸港　六甲RC3/4/5号</v>
          </cell>
        </row>
        <row r="1271">
          <cell r="B1271" t="str">
            <v>YGNV101033005</v>
          </cell>
          <cell r="C1271">
            <v>5</v>
          </cell>
          <cell r="D1271">
            <v>43808</v>
          </cell>
          <cell r="E1271">
            <v>0.625</v>
          </cell>
          <cell r="G1271" t="str">
            <v>第五十一開神丸</v>
          </cell>
          <cell r="H1271">
            <v>43815</v>
          </cell>
          <cell r="I1271">
            <v>43816</v>
          </cell>
          <cell r="J1271" t="str">
            <v>JPUKB06JPMIZ</v>
          </cell>
          <cell r="K1271" t="str">
            <v>YGNV10103300</v>
          </cell>
          <cell r="L1271" t="str">
            <v>TRHU2474477</v>
          </cell>
          <cell r="M1271" t="str">
            <v>D2</v>
          </cell>
          <cell r="N1271" t="str">
            <v>MMA005423</v>
          </cell>
          <cell r="O1271" t="str">
            <v>THE YOKOHAMA RUBBER CO., LTD.</v>
          </cell>
          <cell r="P1271" t="str">
            <v>MMRGN</v>
          </cell>
          <cell r="Q1271" t="str">
            <v>JPUKB</v>
          </cell>
          <cell r="R1271" t="str">
            <v>JPMIZ</v>
          </cell>
          <cell r="S1271" t="str">
            <v>Y</v>
          </cell>
          <cell r="T1271" t="str">
            <v>DR</v>
          </cell>
          <cell r="U1271" t="str">
            <v>FAK OR CARGO, NOS</v>
          </cell>
          <cell r="W1271" t="str">
            <v>CMH</v>
          </cell>
          <cell r="Z1271" t="str">
            <v>N</v>
          </cell>
          <cell r="AA1271" t="str">
            <v>NDIT0077N</v>
          </cell>
          <cell r="AB1271" t="str">
            <v>NYK DIANA</v>
          </cell>
          <cell r="AC1271" t="str">
            <v>JSM</v>
          </cell>
          <cell r="AD1271">
            <v>43812</v>
          </cell>
          <cell r="AE1271">
            <v>24032</v>
          </cell>
          <cell r="AF1271" t="str">
            <v>JPUKB06</v>
          </cell>
          <cell r="AG1271" t="str">
            <v>第五十一開神丸</v>
          </cell>
          <cell r="AH1271">
            <v>43815</v>
          </cell>
          <cell r="AI1271">
            <v>43816</v>
          </cell>
          <cell r="AJ1271" t="str">
            <v>UNIX</v>
          </cell>
          <cell r="AK1271" t="str">
            <v>六甲SBC</v>
          </cell>
          <cell r="AL1271" t="str">
            <v>3GDL1</v>
          </cell>
          <cell r="AM1271" t="str">
            <v>水島港国際コンテナターミナル</v>
          </cell>
          <cell r="AN1271" t="str">
            <v>3QD02</v>
          </cell>
          <cell r="AO1271">
            <v>43808</v>
          </cell>
          <cell r="AP1271">
            <v>0.625</v>
          </cell>
          <cell r="AQ1271" t="str">
            <v/>
          </cell>
          <cell r="AR1271" t="str">
            <v>神戸港　六甲RC3/4/5号</v>
          </cell>
        </row>
        <row r="1272">
          <cell r="B1272" t="str">
            <v>RICVGB0423001</v>
          </cell>
          <cell r="C1272">
            <v>1</v>
          </cell>
          <cell r="D1272">
            <v>43808</v>
          </cell>
          <cell r="E1272">
            <v>0.625</v>
          </cell>
          <cell r="G1272" t="str">
            <v>こうよう</v>
          </cell>
          <cell r="H1272">
            <v>43816</v>
          </cell>
          <cell r="I1272">
            <v>43817</v>
          </cell>
          <cell r="J1272" t="str">
            <v>JPUKB01JPHIJPN4</v>
          </cell>
          <cell r="K1272" t="str">
            <v>RICVGB042300</v>
          </cell>
          <cell r="L1272" t="str">
            <v>KKFU8052668</v>
          </cell>
          <cell r="M1272" t="str">
            <v>D5</v>
          </cell>
          <cell r="N1272">
            <v>1506270</v>
          </cell>
          <cell r="O1272" t="str">
            <v>MAZDA MOTOR CORPORATION</v>
          </cell>
          <cell r="P1272" t="str">
            <v>USROU</v>
          </cell>
          <cell r="Q1272" t="str">
            <v>JPUKB</v>
          </cell>
          <cell r="R1272" t="str">
            <v>JPHIJ</v>
          </cell>
          <cell r="S1272" t="str">
            <v>Y</v>
          </cell>
          <cell r="T1272" t="str">
            <v>DR</v>
          </cell>
          <cell r="U1272" t="str">
            <v>AUTOMOTIVE PARTS</v>
          </cell>
          <cell r="W1272" t="str">
            <v>CMH</v>
          </cell>
          <cell r="Z1272" t="str">
            <v>N</v>
          </cell>
          <cell r="AA1272" t="str">
            <v>MXPT0035W</v>
          </cell>
          <cell r="AB1272" t="str">
            <v>MOL EXPLORER</v>
          </cell>
          <cell r="AC1272" t="str">
            <v>PN4</v>
          </cell>
          <cell r="AD1272">
            <v>43815</v>
          </cell>
          <cell r="AE1272">
            <v>11918.47</v>
          </cell>
          <cell r="AF1272" t="str">
            <v>JPUKB01</v>
          </cell>
          <cell r="AG1272" t="str">
            <v>こうよう</v>
          </cell>
          <cell r="AH1272">
            <v>43816</v>
          </cell>
          <cell r="AI1272">
            <v>43817</v>
          </cell>
          <cell r="AJ1272" t="str">
            <v>IMOTO</v>
          </cell>
          <cell r="AK1272" t="str">
            <v>六甲SBC</v>
          </cell>
          <cell r="AL1272" t="str">
            <v>3GDP1</v>
          </cell>
          <cell r="AM1272" t="str">
            <v>マツダロジスティクス（海田CT）</v>
          </cell>
          <cell r="AN1272" t="str">
            <v>3WRA4</v>
          </cell>
          <cell r="AO1272">
            <v>43808</v>
          </cell>
          <cell r="AP1272">
            <v>0.625</v>
          </cell>
          <cell r="AQ1272" t="str">
            <v/>
          </cell>
          <cell r="AR1272" t="str">
            <v>神戸港　六甲C-6/7号</v>
          </cell>
        </row>
        <row r="1273">
          <cell r="B1273" t="str">
            <v>RICVGB0423002</v>
          </cell>
          <cell r="C1273">
            <v>2</v>
          </cell>
          <cell r="D1273">
            <v>43808</v>
          </cell>
          <cell r="E1273">
            <v>0.625</v>
          </cell>
          <cell r="G1273" t="str">
            <v>こうよう</v>
          </cell>
          <cell r="H1273">
            <v>43816</v>
          </cell>
          <cell r="I1273">
            <v>43817</v>
          </cell>
          <cell r="J1273" t="str">
            <v>JPUKB01JPHIJPN4</v>
          </cell>
          <cell r="K1273" t="str">
            <v>RICVGB042300</v>
          </cell>
          <cell r="L1273" t="str">
            <v>MOTU0701896</v>
          </cell>
          <cell r="M1273" t="str">
            <v>D5</v>
          </cell>
          <cell r="N1273">
            <v>1506255</v>
          </cell>
          <cell r="O1273" t="str">
            <v>MAZDA MOTOR CORPORATION</v>
          </cell>
          <cell r="P1273" t="str">
            <v>USROU</v>
          </cell>
          <cell r="Q1273" t="str">
            <v>JPUKB</v>
          </cell>
          <cell r="R1273" t="str">
            <v>JPHIJ</v>
          </cell>
          <cell r="S1273" t="str">
            <v>Y</v>
          </cell>
          <cell r="T1273" t="str">
            <v>DR</v>
          </cell>
          <cell r="U1273" t="str">
            <v>AUTOMOTIVE PARTS</v>
          </cell>
          <cell r="W1273" t="str">
            <v>CMH</v>
          </cell>
          <cell r="Z1273" t="str">
            <v>N</v>
          </cell>
          <cell r="AA1273" t="str">
            <v>MXPT0035W</v>
          </cell>
          <cell r="AB1273" t="str">
            <v>MOL EXPLORER</v>
          </cell>
          <cell r="AC1273" t="str">
            <v>PN4</v>
          </cell>
          <cell r="AD1273">
            <v>43815</v>
          </cell>
          <cell r="AE1273">
            <v>23538.35</v>
          </cell>
          <cell r="AF1273" t="str">
            <v>JPUKB01</v>
          </cell>
          <cell r="AG1273" t="str">
            <v>こうよう</v>
          </cell>
          <cell r="AH1273">
            <v>43816</v>
          </cell>
          <cell r="AI1273">
            <v>43817</v>
          </cell>
          <cell r="AJ1273" t="str">
            <v>IMOTO</v>
          </cell>
          <cell r="AK1273" t="str">
            <v>六甲SBC</v>
          </cell>
          <cell r="AL1273" t="str">
            <v>3GDP1</v>
          </cell>
          <cell r="AM1273" t="str">
            <v>マツダロジスティクス（海田CT）</v>
          </cell>
          <cell r="AN1273" t="str">
            <v>3WRA4</v>
          </cell>
          <cell r="AO1273">
            <v>43808</v>
          </cell>
          <cell r="AP1273">
            <v>0.625</v>
          </cell>
          <cell r="AQ1273" t="str">
            <v/>
          </cell>
          <cell r="AR1273" t="str">
            <v>神戸港　六甲C-6/7号</v>
          </cell>
        </row>
        <row r="1274">
          <cell r="B1274" t="str">
            <v>RICVGB0423003</v>
          </cell>
          <cell r="C1274">
            <v>3</v>
          </cell>
          <cell r="D1274">
            <v>43808</v>
          </cell>
          <cell r="E1274">
            <v>0.625</v>
          </cell>
          <cell r="G1274" t="str">
            <v>こうよう</v>
          </cell>
          <cell r="H1274">
            <v>43816</v>
          </cell>
          <cell r="I1274">
            <v>43817</v>
          </cell>
          <cell r="J1274" t="str">
            <v>JPUKB01JPHIJPN4</v>
          </cell>
          <cell r="K1274" t="str">
            <v>RICVGB042300</v>
          </cell>
          <cell r="L1274" t="str">
            <v>TCNU8310250</v>
          </cell>
          <cell r="M1274" t="str">
            <v>D5</v>
          </cell>
          <cell r="N1274">
            <v>1506261</v>
          </cell>
          <cell r="O1274" t="str">
            <v>MAZDA MOTOR CORPORATION</v>
          </cell>
          <cell r="P1274" t="str">
            <v>USROU</v>
          </cell>
          <cell r="Q1274" t="str">
            <v>JPUKB</v>
          </cell>
          <cell r="R1274" t="str">
            <v>JPHIJ</v>
          </cell>
          <cell r="S1274" t="str">
            <v>Y</v>
          </cell>
          <cell r="T1274" t="str">
            <v>DR</v>
          </cell>
          <cell r="U1274" t="str">
            <v>AUTOMOTIVE PARTS</v>
          </cell>
          <cell r="W1274" t="str">
            <v>CMH</v>
          </cell>
          <cell r="Z1274" t="str">
            <v>N</v>
          </cell>
          <cell r="AA1274" t="str">
            <v>MXPT0035W</v>
          </cell>
          <cell r="AB1274" t="str">
            <v>MOL EXPLORER</v>
          </cell>
          <cell r="AC1274" t="str">
            <v>PN4</v>
          </cell>
          <cell r="AD1274">
            <v>43815</v>
          </cell>
          <cell r="AE1274">
            <v>7392.54</v>
          </cell>
          <cell r="AF1274" t="str">
            <v>JPUKB01</v>
          </cell>
          <cell r="AG1274" t="str">
            <v>こうよう</v>
          </cell>
          <cell r="AH1274">
            <v>43816</v>
          </cell>
          <cell r="AI1274">
            <v>43817</v>
          </cell>
          <cell r="AJ1274" t="str">
            <v>IMOTO</v>
          </cell>
          <cell r="AK1274" t="str">
            <v>六甲SBC</v>
          </cell>
          <cell r="AL1274" t="str">
            <v>3GDP1</v>
          </cell>
          <cell r="AM1274" t="str">
            <v>マツダロジスティクス（海田CT）</v>
          </cell>
          <cell r="AN1274" t="str">
            <v>3WRA4</v>
          </cell>
          <cell r="AO1274">
            <v>43808</v>
          </cell>
          <cell r="AP1274">
            <v>0.625</v>
          </cell>
          <cell r="AQ1274" t="str">
            <v/>
          </cell>
          <cell r="AR1274" t="str">
            <v>神戸港　六甲C-6/7号</v>
          </cell>
        </row>
        <row r="1275">
          <cell r="B1275" t="str">
            <v>RICVFP9264001</v>
          </cell>
          <cell r="C1275">
            <v>1</v>
          </cell>
          <cell r="D1275">
            <v>43809</v>
          </cell>
          <cell r="E1275">
            <v>0.625</v>
          </cell>
          <cell r="G1275" t="str">
            <v>しげのぶ</v>
          </cell>
          <cell r="H1275">
            <v>43815</v>
          </cell>
          <cell r="I1275" t="str">
            <v>12/17.18</v>
          </cell>
          <cell r="J1275" t="str">
            <v>JPUKB01JPHKTPN4</v>
          </cell>
          <cell r="K1275" t="str">
            <v>RICVFP926400</v>
          </cell>
          <cell r="L1275" t="str">
            <v>NYKU3753202</v>
          </cell>
          <cell r="M1275" t="str">
            <v>D2</v>
          </cell>
          <cell r="N1275" t="str">
            <v>UL-3583155,UL3583155</v>
          </cell>
          <cell r="O1275" t="str">
            <v>KUEHNE &amp; NAGEL LTD.</v>
          </cell>
          <cell r="P1275" t="str">
            <v>CAVAN</v>
          </cell>
          <cell r="Q1275" t="str">
            <v>JPUKB</v>
          </cell>
          <cell r="R1275" t="str">
            <v>JPHKT</v>
          </cell>
          <cell r="S1275" t="str">
            <v>Y</v>
          </cell>
          <cell r="T1275" t="str">
            <v>DR</v>
          </cell>
          <cell r="U1275" t="str">
            <v>ASPHALT ROOF COVERING, ROAD SURFACING &amp; PAVING MIXTURES</v>
          </cell>
          <cell r="W1275" t="str">
            <v>CMH</v>
          </cell>
          <cell r="Z1275" t="str">
            <v>N</v>
          </cell>
          <cell r="AA1275" t="str">
            <v>MXPT0035W</v>
          </cell>
          <cell r="AB1275" t="str">
            <v>MOL EXPLORER</v>
          </cell>
          <cell r="AC1275" t="str">
            <v>PN4</v>
          </cell>
          <cell r="AD1275">
            <v>43815</v>
          </cell>
          <cell r="AE1275">
            <v>20557</v>
          </cell>
          <cell r="AF1275" t="str">
            <v>JPUKB01</v>
          </cell>
          <cell r="AG1275" t="str">
            <v>しげのぶ</v>
          </cell>
          <cell r="AH1275">
            <v>43815</v>
          </cell>
          <cell r="AI1275" t="str">
            <v>12/17.18</v>
          </cell>
          <cell r="AJ1275" t="str">
            <v>IMOTO</v>
          </cell>
          <cell r="AK1275" t="str">
            <v>六甲SBC</v>
          </cell>
          <cell r="AL1275" t="str">
            <v>3GDP1</v>
          </cell>
          <cell r="AM1275" t="str">
            <v>香椎パークポート２号（博多港運）</v>
          </cell>
          <cell r="AN1275" t="str">
            <v>6TK26</v>
          </cell>
          <cell r="AO1275">
            <v>43809</v>
          </cell>
          <cell r="AP1275">
            <v>0.625</v>
          </cell>
          <cell r="AQ1275" t="str">
            <v/>
          </cell>
          <cell r="AR1275" t="str">
            <v>神戸港　六甲C-6/7号</v>
          </cell>
        </row>
        <row r="1276">
          <cell r="B1276" t="str">
            <v>RICVFP9264002</v>
          </cell>
          <cell r="C1276">
            <v>2</v>
          </cell>
          <cell r="D1276">
            <v>43809</v>
          </cell>
          <cell r="E1276">
            <v>0.625</v>
          </cell>
          <cell r="G1276" t="str">
            <v>しげのぶ</v>
          </cell>
          <cell r="H1276">
            <v>43815</v>
          </cell>
          <cell r="I1276" t="str">
            <v>12/17.18</v>
          </cell>
          <cell r="J1276" t="str">
            <v>JPUKB01JPHKTPN4</v>
          </cell>
          <cell r="K1276" t="str">
            <v>RICVFP926400</v>
          </cell>
          <cell r="L1276" t="str">
            <v>SEGU1956793</v>
          </cell>
          <cell r="M1276" t="str">
            <v>D2</v>
          </cell>
          <cell r="N1276" t="str">
            <v>UL-3583157,UL3583157</v>
          </cell>
          <cell r="O1276" t="str">
            <v>KUEHNE &amp; NAGEL LTD.</v>
          </cell>
          <cell r="P1276" t="str">
            <v>CAVAN</v>
          </cell>
          <cell r="Q1276" t="str">
            <v>JPUKB</v>
          </cell>
          <cell r="R1276" t="str">
            <v>JPHKT</v>
          </cell>
          <cell r="S1276" t="str">
            <v>Y</v>
          </cell>
          <cell r="T1276" t="str">
            <v>DR</v>
          </cell>
          <cell r="U1276" t="str">
            <v>ASPHALT ROOF COVERING, ROAD SURFACING &amp; PAVING MIXTURES</v>
          </cell>
          <cell r="W1276" t="str">
            <v>CMH</v>
          </cell>
          <cell r="Z1276" t="str">
            <v>N</v>
          </cell>
          <cell r="AA1276" t="str">
            <v>MXPT0035W</v>
          </cell>
          <cell r="AB1276" t="str">
            <v>MOL EXPLORER</v>
          </cell>
          <cell r="AC1276" t="str">
            <v>PN4</v>
          </cell>
          <cell r="AD1276">
            <v>43815</v>
          </cell>
          <cell r="AE1276">
            <v>20905</v>
          </cell>
          <cell r="AF1276" t="str">
            <v>JPUKB01</v>
          </cell>
          <cell r="AG1276" t="str">
            <v>しげのぶ</v>
          </cell>
          <cell r="AH1276">
            <v>43815</v>
          </cell>
          <cell r="AI1276" t="str">
            <v>12/17.18</v>
          </cell>
          <cell r="AJ1276" t="str">
            <v>IMOTO</v>
          </cell>
          <cell r="AK1276" t="str">
            <v>六甲SBC</v>
          </cell>
          <cell r="AL1276" t="str">
            <v>3GDP1</v>
          </cell>
          <cell r="AM1276" t="str">
            <v>香椎パークポート２号（博多港運）</v>
          </cell>
          <cell r="AN1276" t="str">
            <v>6TK26</v>
          </cell>
          <cell r="AO1276">
            <v>43809</v>
          </cell>
          <cell r="AP1276">
            <v>0.625</v>
          </cell>
          <cell r="AQ1276" t="str">
            <v/>
          </cell>
          <cell r="AR1276" t="str">
            <v>神戸港　六甲C-6/7号</v>
          </cell>
        </row>
        <row r="1277">
          <cell r="B1277" t="str">
            <v>RICVFP9264003</v>
          </cell>
          <cell r="C1277">
            <v>3</v>
          </cell>
          <cell r="D1277">
            <v>43809</v>
          </cell>
          <cell r="E1277">
            <v>0.625</v>
          </cell>
          <cell r="G1277" t="str">
            <v>しげのぶ</v>
          </cell>
          <cell r="H1277">
            <v>43815</v>
          </cell>
          <cell r="I1277" t="str">
            <v>12/17.18</v>
          </cell>
          <cell r="J1277" t="str">
            <v>JPUKB01JPHKTPN4</v>
          </cell>
          <cell r="K1277" t="str">
            <v>RICVFP926400</v>
          </cell>
          <cell r="L1277" t="str">
            <v>TRHU3933987</v>
          </cell>
          <cell r="M1277" t="str">
            <v>D2</v>
          </cell>
          <cell r="N1277" t="str">
            <v>UL-3583156,UL3583156</v>
          </cell>
          <cell r="O1277" t="str">
            <v>KUEHNE &amp; NAGEL LTD.</v>
          </cell>
          <cell r="P1277" t="str">
            <v>CAVAN</v>
          </cell>
          <cell r="Q1277" t="str">
            <v>JPUKB</v>
          </cell>
          <cell r="R1277" t="str">
            <v>JPHKT</v>
          </cell>
          <cell r="S1277" t="str">
            <v>Y</v>
          </cell>
          <cell r="T1277" t="str">
            <v>DR</v>
          </cell>
          <cell r="U1277" t="str">
            <v>ASPHALT ROOF COVERING, ROAD SURFACING &amp; PAVING MIXTURES</v>
          </cell>
          <cell r="W1277" t="str">
            <v>CMH</v>
          </cell>
          <cell r="Z1277" t="str">
            <v>N</v>
          </cell>
          <cell r="AA1277" t="str">
            <v>MXPT0035W</v>
          </cell>
          <cell r="AB1277" t="str">
            <v>MOL EXPLORER</v>
          </cell>
          <cell r="AC1277" t="str">
            <v>PN4</v>
          </cell>
          <cell r="AD1277">
            <v>43815</v>
          </cell>
          <cell r="AE1277">
            <v>20825</v>
          </cell>
          <cell r="AF1277" t="str">
            <v>JPUKB01</v>
          </cell>
          <cell r="AG1277" t="str">
            <v>しげのぶ</v>
          </cell>
          <cell r="AH1277">
            <v>43815</v>
          </cell>
          <cell r="AI1277" t="str">
            <v>12/17.18</v>
          </cell>
          <cell r="AJ1277" t="str">
            <v>IMOTO</v>
          </cell>
          <cell r="AK1277" t="str">
            <v>六甲SBC</v>
          </cell>
          <cell r="AL1277" t="str">
            <v>3GDP1</v>
          </cell>
          <cell r="AM1277" t="str">
            <v>香椎パークポート２号（博多港運）</v>
          </cell>
          <cell r="AN1277" t="str">
            <v>6TK26</v>
          </cell>
          <cell r="AO1277">
            <v>43809</v>
          </cell>
          <cell r="AP1277">
            <v>0.625</v>
          </cell>
          <cell r="AQ1277" t="str">
            <v/>
          </cell>
          <cell r="AR1277" t="str">
            <v>神戸港　六甲C-6/7号</v>
          </cell>
        </row>
        <row r="1278">
          <cell r="B1278" t="str">
            <v>RICVFU6578001</v>
          </cell>
          <cell r="C1278">
            <v>1</v>
          </cell>
          <cell r="D1278">
            <v>43809</v>
          </cell>
          <cell r="E1278">
            <v>0.625</v>
          </cell>
          <cell r="G1278" t="str">
            <v>しげのぶ</v>
          </cell>
          <cell r="H1278">
            <v>43815</v>
          </cell>
          <cell r="I1278" t="str">
            <v>12/17.18</v>
          </cell>
          <cell r="J1278" t="str">
            <v>JPUKB01JPHKTPN4</v>
          </cell>
          <cell r="K1278" t="str">
            <v>RICVFU657800</v>
          </cell>
          <cell r="L1278" t="str">
            <v>DRYU6018400</v>
          </cell>
          <cell r="M1278" t="str">
            <v>D5</v>
          </cell>
          <cell r="N1278">
            <v>795282</v>
          </cell>
          <cell r="O1278" t="str">
            <v>TOYOTA MOTOR CORPORATION</v>
          </cell>
          <cell r="P1278" t="str">
            <v>CAGAL</v>
          </cell>
          <cell r="Q1278" t="str">
            <v>JPUKB</v>
          </cell>
          <cell r="R1278" t="str">
            <v>JPHKT</v>
          </cell>
          <cell r="S1278" t="str">
            <v>Y</v>
          </cell>
          <cell r="T1278" t="str">
            <v>DR</v>
          </cell>
          <cell r="U1278" t="str">
            <v>EMPTY RACKS, RETURNABLE, NOS</v>
          </cell>
          <cell r="W1278" t="str">
            <v>CMH</v>
          </cell>
          <cell r="Z1278" t="str">
            <v>N</v>
          </cell>
          <cell r="AA1278" t="str">
            <v>MXPT0035W</v>
          </cell>
          <cell r="AB1278" t="str">
            <v>MOL EXPLORER</v>
          </cell>
          <cell r="AC1278" t="str">
            <v>PN4</v>
          </cell>
          <cell r="AD1278">
            <v>43815</v>
          </cell>
          <cell r="AE1278">
            <v>18054</v>
          </cell>
          <cell r="AF1278" t="str">
            <v>JPUKB01</v>
          </cell>
          <cell r="AG1278" t="str">
            <v>しげのぶ</v>
          </cell>
          <cell r="AH1278">
            <v>43815</v>
          </cell>
          <cell r="AI1278" t="str">
            <v>12/17.18</v>
          </cell>
          <cell r="AJ1278" t="str">
            <v>IMOTO</v>
          </cell>
          <cell r="AK1278" t="str">
            <v>六甲SBC</v>
          </cell>
          <cell r="AL1278" t="str">
            <v>3GDP1</v>
          </cell>
          <cell r="AM1278" t="str">
            <v>香椎パークポート２号（博多港運）</v>
          </cell>
          <cell r="AN1278" t="str">
            <v>6TK26</v>
          </cell>
          <cell r="AO1278">
            <v>43809</v>
          </cell>
          <cell r="AP1278">
            <v>0.625</v>
          </cell>
          <cell r="AQ1278" t="str">
            <v/>
          </cell>
          <cell r="AR1278" t="str">
            <v>神戸港　六甲C-6/7号</v>
          </cell>
        </row>
        <row r="1279">
          <cell r="B1279" t="str">
            <v>RICVFU6804001</v>
          </cell>
          <cell r="C1279">
            <v>1</v>
          </cell>
          <cell r="D1279">
            <v>43809</v>
          </cell>
          <cell r="E1279">
            <v>0.625</v>
          </cell>
          <cell r="G1279" t="str">
            <v>しげのぶ</v>
          </cell>
          <cell r="H1279">
            <v>43815</v>
          </cell>
          <cell r="I1279" t="str">
            <v>12/17.18</v>
          </cell>
          <cell r="J1279" t="str">
            <v>JPUKB01JPMOJPN4</v>
          </cell>
          <cell r="K1279" t="str">
            <v>RICVFU680400</v>
          </cell>
          <cell r="L1279" t="str">
            <v>NYKU5102811</v>
          </cell>
          <cell r="M1279" t="str">
            <v>D5</v>
          </cell>
          <cell r="N1279" t="str">
            <v>#######</v>
          </cell>
          <cell r="O1279" t="str">
            <v>TOYOTA MOTOR CORPORATION</v>
          </cell>
          <cell r="P1279" t="str">
            <v>CAGAL</v>
          </cell>
          <cell r="Q1279" t="str">
            <v>JPUKB</v>
          </cell>
          <cell r="R1279" t="str">
            <v>JPMOJ</v>
          </cell>
          <cell r="S1279" t="str">
            <v>Y</v>
          </cell>
          <cell r="T1279" t="str">
            <v>DR</v>
          </cell>
          <cell r="U1279" t="str">
            <v>EMPTY RACKS, RETURNABLE, NOS</v>
          </cell>
          <cell r="W1279" t="str">
            <v>CMH</v>
          </cell>
          <cell r="Z1279" t="str">
            <v>N</v>
          </cell>
          <cell r="AA1279" t="str">
            <v>MXPT0035W</v>
          </cell>
          <cell r="AB1279" t="str">
            <v>MOL EXPLORER</v>
          </cell>
          <cell r="AC1279" t="str">
            <v>PN4</v>
          </cell>
          <cell r="AD1279">
            <v>43815</v>
          </cell>
          <cell r="AE1279">
            <v>15930</v>
          </cell>
          <cell r="AF1279" t="str">
            <v>JPUKB01</v>
          </cell>
          <cell r="AG1279" t="str">
            <v>しげのぶ</v>
          </cell>
          <cell r="AH1279">
            <v>43815</v>
          </cell>
          <cell r="AI1279" t="str">
            <v>12/17.18</v>
          </cell>
          <cell r="AJ1279" t="str">
            <v>IMOTO</v>
          </cell>
          <cell r="AK1279" t="str">
            <v>六甲SBC</v>
          </cell>
          <cell r="AL1279" t="str">
            <v>3GDP1</v>
          </cell>
          <cell r="AM1279" t="str">
            <v>太刀浦第二コンテナヤード</v>
          </cell>
          <cell r="AN1279" t="str">
            <v>*ご利用の際の注意点をご参照願います。</v>
          </cell>
          <cell r="AO1279">
            <v>43809</v>
          </cell>
          <cell r="AP1279">
            <v>0.625</v>
          </cell>
          <cell r="AQ1279" t="str">
            <v/>
          </cell>
          <cell r="AR1279" t="str">
            <v>神戸港　六甲C-6/7号</v>
          </cell>
        </row>
        <row r="1280">
          <cell r="B1280" t="str">
            <v>RICVGB0329001</v>
          </cell>
          <cell r="C1280">
            <v>1</v>
          </cell>
          <cell r="D1280">
            <v>43808</v>
          </cell>
          <cell r="E1280">
            <v>0.625</v>
          </cell>
          <cell r="G1280" t="str">
            <v>神若</v>
          </cell>
          <cell r="H1280">
            <v>43815</v>
          </cell>
          <cell r="I1280">
            <v>43816</v>
          </cell>
          <cell r="J1280" t="str">
            <v>JPUKB01JPNANPN4</v>
          </cell>
          <cell r="K1280" t="str">
            <v>RICVGB032900</v>
          </cell>
          <cell r="L1280" t="str">
            <v>ONEU0050034</v>
          </cell>
          <cell r="M1280" t="str">
            <v>D5</v>
          </cell>
          <cell r="N1280">
            <v>1506257</v>
          </cell>
          <cell r="O1280" t="str">
            <v>MAZDA MOTOR CORPORATION</v>
          </cell>
          <cell r="P1280" t="str">
            <v>USROU</v>
          </cell>
          <cell r="Q1280" t="str">
            <v>JPUKB</v>
          </cell>
          <cell r="R1280" t="str">
            <v>JPNAN</v>
          </cell>
          <cell r="S1280" t="str">
            <v>Y</v>
          </cell>
          <cell r="T1280" t="str">
            <v>DR</v>
          </cell>
          <cell r="U1280" t="str">
            <v>AUTOMOTIVE PARTS</v>
          </cell>
          <cell r="W1280" t="str">
            <v>CMH</v>
          </cell>
          <cell r="Z1280" t="str">
            <v>N</v>
          </cell>
          <cell r="AA1280" t="str">
            <v>MXPT0035W</v>
          </cell>
          <cell r="AB1280" t="str">
            <v>MOL EXPLORER</v>
          </cell>
          <cell r="AC1280" t="str">
            <v>PN4</v>
          </cell>
          <cell r="AD1280">
            <v>43815</v>
          </cell>
          <cell r="AE1280">
            <v>22786.74</v>
          </cell>
          <cell r="AF1280" t="str">
            <v>JPUKB01</v>
          </cell>
          <cell r="AG1280" t="str">
            <v>神若</v>
          </cell>
          <cell r="AH1280">
            <v>43815</v>
          </cell>
          <cell r="AI1280">
            <v>43816</v>
          </cell>
          <cell r="AJ1280" t="str">
            <v>IMOTO</v>
          </cell>
          <cell r="AK1280" t="str">
            <v>六甲SBC</v>
          </cell>
          <cell r="AL1280" t="str">
            <v>3GDP1</v>
          </cell>
          <cell r="AM1280" t="str">
            <v>防府中関マツダロジスティクス</v>
          </cell>
          <cell r="AN1280" t="str">
            <v>6HW07</v>
          </cell>
          <cell r="AO1280">
            <v>43808</v>
          </cell>
          <cell r="AP1280">
            <v>0.625</v>
          </cell>
          <cell r="AQ1280" t="str">
            <v/>
          </cell>
          <cell r="AR1280" t="str">
            <v>神戸港　六甲C-6/7号</v>
          </cell>
        </row>
        <row r="1281">
          <cell r="B1281" t="str">
            <v>RICVGB0329002</v>
          </cell>
          <cell r="C1281">
            <v>2</v>
          </cell>
          <cell r="D1281">
            <v>43808</v>
          </cell>
          <cell r="E1281">
            <v>0.625</v>
          </cell>
          <cell r="G1281" t="str">
            <v>神若</v>
          </cell>
          <cell r="H1281">
            <v>43815</v>
          </cell>
          <cell r="I1281">
            <v>43816</v>
          </cell>
          <cell r="J1281" t="str">
            <v>JPUKB01JPNANPN4</v>
          </cell>
          <cell r="K1281" t="str">
            <v>RICVGB032900</v>
          </cell>
          <cell r="L1281" t="str">
            <v>TGCU0207527</v>
          </cell>
          <cell r="M1281" t="str">
            <v>D5</v>
          </cell>
          <cell r="N1281">
            <v>1506254</v>
          </cell>
          <cell r="O1281" t="str">
            <v>MAZDA MOTOR CORPORATION</v>
          </cell>
          <cell r="P1281" t="str">
            <v>USROU</v>
          </cell>
          <cell r="Q1281" t="str">
            <v>JPUKB</v>
          </cell>
          <cell r="R1281" t="str">
            <v>JPNAN</v>
          </cell>
          <cell r="S1281" t="str">
            <v>Y</v>
          </cell>
          <cell r="T1281" t="str">
            <v>DR</v>
          </cell>
          <cell r="U1281" t="str">
            <v>AUTOMOTIVE PARTS</v>
          </cell>
          <cell r="W1281" t="str">
            <v>CMH</v>
          </cell>
          <cell r="Z1281" t="str">
            <v>N</v>
          </cell>
          <cell r="AA1281" t="str">
            <v>MXPT0035W</v>
          </cell>
          <cell r="AB1281" t="str">
            <v>MOL EXPLORER</v>
          </cell>
          <cell r="AC1281" t="str">
            <v>PN4</v>
          </cell>
          <cell r="AD1281">
            <v>43815</v>
          </cell>
          <cell r="AE1281">
            <v>23095.78</v>
          </cell>
          <cell r="AF1281" t="str">
            <v>JPUKB01</v>
          </cell>
          <cell r="AG1281" t="str">
            <v>神若</v>
          </cell>
          <cell r="AH1281">
            <v>43815</v>
          </cell>
          <cell r="AI1281">
            <v>43816</v>
          </cell>
          <cell r="AJ1281" t="str">
            <v>IMOTO</v>
          </cell>
          <cell r="AK1281" t="str">
            <v>六甲SBC</v>
          </cell>
          <cell r="AL1281" t="str">
            <v>3GDP1</v>
          </cell>
          <cell r="AM1281" t="str">
            <v>防府中関マツダロジスティクス</v>
          </cell>
          <cell r="AN1281" t="str">
            <v>6HW07</v>
          </cell>
          <cell r="AO1281">
            <v>43808</v>
          </cell>
          <cell r="AP1281">
            <v>0.625</v>
          </cell>
          <cell r="AQ1281" t="str">
            <v/>
          </cell>
          <cell r="AR1281" t="str">
            <v>神戸港　六甲C-6/7号</v>
          </cell>
        </row>
        <row r="1282">
          <cell r="B1282" t="str">
            <v>RICVGB3279001</v>
          </cell>
          <cell r="C1282">
            <v>1</v>
          </cell>
          <cell r="D1282">
            <v>43810</v>
          </cell>
          <cell r="E1282">
            <v>0.41666666666666669</v>
          </cell>
          <cell r="G1282" t="str">
            <v>つるかぶと(予定)</v>
          </cell>
          <cell r="H1282">
            <v>43819</v>
          </cell>
          <cell r="I1282">
            <v>43820</v>
          </cell>
          <cell r="J1282" t="str">
            <v>JPUKB01JPSBSPN4</v>
          </cell>
          <cell r="K1282" t="str">
            <v>RICVGB327900</v>
          </cell>
          <cell r="L1282" t="str">
            <v>GLDU9824964</v>
          </cell>
          <cell r="M1282" t="str">
            <v>D5</v>
          </cell>
          <cell r="N1282">
            <v>165674</v>
          </cell>
          <cell r="O1282" t="str">
            <v>KANEMATSU CORPORATION</v>
          </cell>
          <cell r="P1282" t="str">
            <v>USTIW</v>
          </cell>
          <cell r="Q1282" t="str">
            <v>JPUKB</v>
          </cell>
          <cell r="R1282" t="str">
            <v>JPSBS</v>
          </cell>
          <cell r="S1282" t="str">
            <v>Y</v>
          </cell>
          <cell r="T1282" t="str">
            <v>DR</v>
          </cell>
          <cell r="U1282" t="str">
            <v>ALFALFA (LUCERNE) MEAL OR PELLETS</v>
          </cell>
          <cell r="W1282" t="str">
            <v>CMH</v>
          </cell>
          <cell r="Z1282" t="str">
            <v>N</v>
          </cell>
          <cell r="AA1282" t="str">
            <v>MXPT0035W</v>
          </cell>
          <cell r="AB1282" t="str">
            <v>MOL EXPLORER</v>
          </cell>
          <cell r="AC1282" t="str">
            <v>PN4</v>
          </cell>
          <cell r="AD1282">
            <v>43815</v>
          </cell>
          <cell r="AE1282">
            <v>28590</v>
          </cell>
          <cell r="AF1282" t="str">
            <v>JPUKB01</v>
          </cell>
          <cell r="AG1282" t="str">
            <v>つるかぶと(予定)</v>
          </cell>
          <cell r="AH1282">
            <v>43819</v>
          </cell>
          <cell r="AI1282">
            <v>43820</v>
          </cell>
          <cell r="AJ1282" t="str">
            <v>IMOTO</v>
          </cell>
          <cell r="AK1282" t="str">
            <v>六甲SBC</v>
          </cell>
          <cell r="AL1282" t="str">
            <v>3GDP1</v>
          </cell>
          <cell r="AM1282" t="str">
            <v>志布志港（上組）</v>
          </cell>
          <cell r="AN1282" t="str">
            <v>7QDB1</v>
          </cell>
          <cell r="AO1282">
            <v>43810</v>
          </cell>
          <cell r="AP1282">
            <v>0.41666666666666669</v>
          </cell>
          <cell r="AQ1282" t="str">
            <v/>
          </cell>
          <cell r="AR1282" t="str">
            <v>神戸港　六甲C-6/7号</v>
          </cell>
        </row>
        <row r="1283">
          <cell r="B1283" t="str">
            <v>RICVGB3279002</v>
          </cell>
          <cell r="C1283">
            <v>2</v>
          </cell>
          <cell r="D1283">
            <v>43810</v>
          </cell>
          <cell r="E1283">
            <v>0.41666666666666669</v>
          </cell>
          <cell r="G1283" t="str">
            <v>つるかぶと(予定)</v>
          </cell>
          <cell r="H1283">
            <v>43819</v>
          </cell>
          <cell r="I1283">
            <v>43820</v>
          </cell>
          <cell r="J1283" t="str">
            <v>JPUKB01JPSBSPN4</v>
          </cell>
          <cell r="K1283" t="str">
            <v>RICVGB327900</v>
          </cell>
          <cell r="L1283" t="str">
            <v>TCNU8718509</v>
          </cell>
          <cell r="M1283" t="str">
            <v>D5</v>
          </cell>
          <cell r="N1283">
            <v>165675</v>
          </cell>
          <cell r="O1283" t="str">
            <v>KANEMATSU CORPORATION</v>
          </cell>
          <cell r="P1283" t="str">
            <v>USTIW</v>
          </cell>
          <cell r="Q1283" t="str">
            <v>JPUKB</v>
          </cell>
          <cell r="R1283" t="str">
            <v>JPSBS</v>
          </cell>
          <cell r="S1283" t="str">
            <v>Y</v>
          </cell>
          <cell r="T1283" t="str">
            <v>DR</v>
          </cell>
          <cell r="U1283" t="str">
            <v>ALFALFA (LUCERNE) MEAL OR PELLETS</v>
          </cell>
          <cell r="W1283" t="str">
            <v>CMH</v>
          </cell>
          <cell r="Z1283" t="str">
            <v>N</v>
          </cell>
          <cell r="AA1283" t="str">
            <v>MXPT0035W</v>
          </cell>
          <cell r="AB1283" t="str">
            <v>MOL EXPLORER</v>
          </cell>
          <cell r="AC1283" t="str">
            <v>PN4</v>
          </cell>
          <cell r="AD1283">
            <v>43815</v>
          </cell>
          <cell r="AE1283">
            <v>27930</v>
          </cell>
          <cell r="AF1283" t="str">
            <v>JPUKB01</v>
          </cell>
          <cell r="AG1283" t="str">
            <v>つるかぶと(予定)</v>
          </cell>
          <cell r="AH1283">
            <v>43819</v>
          </cell>
          <cell r="AI1283">
            <v>43820</v>
          </cell>
          <cell r="AJ1283" t="str">
            <v>IMOTO</v>
          </cell>
          <cell r="AK1283" t="str">
            <v>六甲SBC</v>
          </cell>
          <cell r="AL1283" t="str">
            <v>3GDP1</v>
          </cell>
          <cell r="AM1283" t="str">
            <v>志布志港（上組）</v>
          </cell>
          <cell r="AN1283" t="str">
            <v>7QDB1</v>
          </cell>
          <cell r="AO1283">
            <v>43810</v>
          </cell>
          <cell r="AP1283">
            <v>0.41666666666666669</v>
          </cell>
          <cell r="AQ1283" t="str">
            <v/>
          </cell>
          <cell r="AR1283" t="str">
            <v>神戸港　六甲C-6/7号</v>
          </cell>
        </row>
        <row r="1284">
          <cell r="B1284" t="str">
            <v>RICVGB3279003</v>
          </cell>
          <cell r="C1284">
            <v>3</v>
          </cell>
          <cell r="D1284">
            <v>43810</v>
          </cell>
          <cell r="E1284">
            <v>0.41666666666666669</v>
          </cell>
          <cell r="G1284" t="str">
            <v>つるかぶと(予定)</v>
          </cell>
          <cell r="H1284">
            <v>43819</v>
          </cell>
          <cell r="I1284">
            <v>43820</v>
          </cell>
          <cell r="J1284" t="str">
            <v>JPUKB01JPSBSPN4</v>
          </cell>
          <cell r="K1284" t="str">
            <v>RICVGB327900</v>
          </cell>
          <cell r="L1284" t="str">
            <v>UETU5849420</v>
          </cell>
          <cell r="M1284" t="str">
            <v>D5</v>
          </cell>
          <cell r="N1284">
            <v>165631</v>
          </cell>
          <cell r="O1284" t="str">
            <v>KANEMATSU CORPORATION</v>
          </cell>
          <cell r="P1284" t="str">
            <v>USTIW</v>
          </cell>
          <cell r="Q1284" t="str">
            <v>JPUKB</v>
          </cell>
          <cell r="R1284" t="str">
            <v>JPSBS</v>
          </cell>
          <cell r="S1284" t="str">
            <v>Y</v>
          </cell>
          <cell r="T1284" t="str">
            <v>DR</v>
          </cell>
          <cell r="U1284" t="str">
            <v>ALFALFA (LUCERNE) MEAL OR PELLETS</v>
          </cell>
          <cell r="W1284" t="str">
            <v>CMH</v>
          </cell>
          <cell r="Z1284" t="str">
            <v>N</v>
          </cell>
          <cell r="AA1284" t="str">
            <v>MXPT0035W</v>
          </cell>
          <cell r="AB1284" t="str">
            <v>MOL EXPLORER</v>
          </cell>
          <cell r="AC1284" t="str">
            <v>PN4</v>
          </cell>
          <cell r="AD1284">
            <v>43815</v>
          </cell>
          <cell r="AE1284">
            <v>28180</v>
          </cell>
          <cell r="AF1284" t="str">
            <v>JPUKB01</v>
          </cell>
          <cell r="AG1284" t="str">
            <v>つるかぶと(予定)</v>
          </cell>
          <cell r="AH1284">
            <v>43819</v>
          </cell>
          <cell r="AI1284">
            <v>43820</v>
          </cell>
          <cell r="AJ1284" t="str">
            <v>IMOTO</v>
          </cell>
          <cell r="AK1284" t="str">
            <v>六甲SBC</v>
          </cell>
          <cell r="AL1284" t="str">
            <v>3GDP1</v>
          </cell>
          <cell r="AM1284" t="str">
            <v>志布志港（上組）</v>
          </cell>
          <cell r="AN1284" t="str">
            <v>7QDB1</v>
          </cell>
          <cell r="AO1284">
            <v>43810</v>
          </cell>
          <cell r="AP1284">
            <v>0.41666666666666669</v>
          </cell>
          <cell r="AQ1284" t="str">
            <v/>
          </cell>
          <cell r="AR1284" t="str">
            <v>神戸港　六甲C-6/7号</v>
          </cell>
        </row>
        <row r="1285">
          <cell r="B1285" t="str">
            <v>RICVDX0038001</v>
          </cell>
          <cell r="C1285">
            <v>1</v>
          </cell>
          <cell r="D1285">
            <v>43810</v>
          </cell>
          <cell r="E1285">
            <v>0.41666666666666669</v>
          </cell>
          <cell r="G1285" t="str">
            <v>つるかぶと(予定)</v>
          </cell>
          <cell r="H1285">
            <v>43819</v>
          </cell>
          <cell r="I1285">
            <v>43820</v>
          </cell>
          <cell r="J1285" t="str">
            <v>JPUKB01JPSBSPN4</v>
          </cell>
          <cell r="K1285" t="str">
            <v>RICVDX003800</v>
          </cell>
          <cell r="L1285" t="str">
            <v>DRYU9368779</v>
          </cell>
          <cell r="M1285" t="str">
            <v>D5</v>
          </cell>
          <cell r="N1285">
            <v>6410724</v>
          </cell>
          <cell r="O1285" t="str">
            <v>ZEN-NOH</v>
          </cell>
          <cell r="P1285" t="str">
            <v>USTIW</v>
          </cell>
          <cell r="Q1285" t="str">
            <v>JPUKB</v>
          </cell>
          <cell r="R1285" t="str">
            <v>JPSBS</v>
          </cell>
          <cell r="S1285" t="str">
            <v>Y</v>
          </cell>
          <cell r="T1285" t="str">
            <v>DR</v>
          </cell>
          <cell r="U1285" t="str">
            <v>HAY &amp; SIMILAR FORAGE PRODUCTS, N.O.S.</v>
          </cell>
          <cell r="W1285" t="str">
            <v>CMH</v>
          </cell>
          <cell r="Z1285" t="str">
            <v>N</v>
          </cell>
          <cell r="AA1285" t="str">
            <v>MXPT0035W</v>
          </cell>
          <cell r="AB1285" t="str">
            <v>MOL EXPLORER</v>
          </cell>
          <cell r="AC1285" t="str">
            <v>PN4</v>
          </cell>
          <cell r="AD1285">
            <v>43815</v>
          </cell>
          <cell r="AE1285">
            <v>30128</v>
          </cell>
          <cell r="AF1285" t="str">
            <v>JPUKB01</v>
          </cell>
          <cell r="AG1285" t="str">
            <v>つるかぶと(予定)</v>
          </cell>
          <cell r="AH1285">
            <v>43819</v>
          </cell>
          <cell r="AI1285">
            <v>43820</v>
          </cell>
          <cell r="AJ1285" t="str">
            <v>IMOTO</v>
          </cell>
          <cell r="AK1285" t="str">
            <v>六甲SBC</v>
          </cell>
          <cell r="AL1285" t="str">
            <v>3GDP1</v>
          </cell>
          <cell r="AM1285" t="str">
            <v>志布志港（上組）</v>
          </cell>
          <cell r="AN1285" t="str">
            <v>7QDB1</v>
          </cell>
          <cell r="AO1285">
            <v>43810</v>
          </cell>
          <cell r="AP1285">
            <v>0.41666666666666669</v>
          </cell>
          <cell r="AQ1285" t="str">
            <v/>
          </cell>
          <cell r="AR1285" t="str">
            <v>神戸港　六甲C-6/7号</v>
          </cell>
        </row>
        <row r="1286">
          <cell r="B1286" t="str">
            <v>RICVDX0038002</v>
          </cell>
          <cell r="C1286">
            <v>2</v>
          </cell>
          <cell r="D1286">
            <v>43810</v>
          </cell>
          <cell r="E1286">
            <v>0.41666666666666669</v>
          </cell>
          <cell r="G1286" t="str">
            <v>つるかぶと(予定)</v>
          </cell>
          <cell r="H1286">
            <v>43819</v>
          </cell>
          <cell r="I1286">
            <v>43820</v>
          </cell>
          <cell r="J1286" t="str">
            <v>JPUKB01JPSBSPN4</v>
          </cell>
          <cell r="K1286" t="str">
            <v>RICVDX003800</v>
          </cell>
          <cell r="L1286" t="str">
            <v>NYKU0766593</v>
          </cell>
          <cell r="M1286" t="str">
            <v>D5</v>
          </cell>
          <cell r="N1286">
            <v>6410737</v>
          </cell>
          <cell r="O1286" t="str">
            <v>ZEN-NOH</v>
          </cell>
          <cell r="P1286" t="str">
            <v>USTIW</v>
          </cell>
          <cell r="Q1286" t="str">
            <v>JPUKB</v>
          </cell>
          <cell r="R1286" t="str">
            <v>JPSBS</v>
          </cell>
          <cell r="S1286" t="str">
            <v>Y</v>
          </cell>
          <cell r="T1286" t="str">
            <v>DR</v>
          </cell>
          <cell r="U1286" t="str">
            <v>HAY &amp; SIMILAR FORAGE PRODUCTS, N.O.S.</v>
          </cell>
          <cell r="W1286" t="str">
            <v>CMH</v>
          </cell>
          <cell r="Z1286" t="str">
            <v>N</v>
          </cell>
          <cell r="AA1286" t="str">
            <v>MXPT0035W</v>
          </cell>
          <cell r="AB1286" t="str">
            <v>MOL EXPLORER</v>
          </cell>
          <cell r="AC1286" t="str">
            <v>PN4</v>
          </cell>
          <cell r="AD1286">
            <v>43815</v>
          </cell>
          <cell r="AE1286">
            <v>30238</v>
          </cell>
          <cell r="AF1286" t="str">
            <v>JPUKB01</v>
          </cell>
          <cell r="AG1286" t="str">
            <v>つるかぶと(予定)</v>
          </cell>
          <cell r="AH1286">
            <v>43819</v>
          </cell>
          <cell r="AI1286">
            <v>43820</v>
          </cell>
          <cell r="AJ1286" t="str">
            <v>IMOTO</v>
          </cell>
          <cell r="AK1286" t="str">
            <v>六甲SBC</v>
          </cell>
          <cell r="AL1286" t="str">
            <v>3GDP1</v>
          </cell>
          <cell r="AM1286" t="str">
            <v>志布志港（上組）</v>
          </cell>
          <cell r="AN1286" t="str">
            <v>7QDB1</v>
          </cell>
          <cell r="AO1286">
            <v>43810</v>
          </cell>
          <cell r="AP1286">
            <v>0.41666666666666669</v>
          </cell>
          <cell r="AQ1286" t="str">
            <v/>
          </cell>
          <cell r="AR1286" t="str">
            <v>神戸港　六甲C-6/7号</v>
          </cell>
        </row>
        <row r="1287">
          <cell r="B1287" t="str">
            <v>RICVDX0038003</v>
          </cell>
          <cell r="C1287">
            <v>3</v>
          </cell>
          <cell r="D1287">
            <v>43810</v>
          </cell>
          <cell r="E1287">
            <v>0.41666666666666669</v>
          </cell>
          <cell r="G1287" t="str">
            <v>つるかぶと(予定)</v>
          </cell>
          <cell r="H1287">
            <v>43819</v>
          </cell>
          <cell r="I1287">
            <v>43820</v>
          </cell>
          <cell r="J1287" t="str">
            <v>JPUKB01JPSBSPN4</v>
          </cell>
          <cell r="K1287" t="str">
            <v>RICVDX003800</v>
          </cell>
          <cell r="L1287" t="str">
            <v>SEGU5095749</v>
          </cell>
          <cell r="M1287" t="str">
            <v>D5</v>
          </cell>
          <cell r="N1287">
            <v>6410731</v>
          </cell>
          <cell r="O1287" t="str">
            <v>ZEN-NOH</v>
          </cell>
          <cell r="P1287" t="str">
            <v>USTIW</v>
          </cell>
          <cell r="Q1287" t="str">
            <v>JPUKB</v>
          </cell>
          <cell r="R1287" t="str">
            <v>JPSBS</v>
          </cell>
          <cell r="S1287" t="str">
            <v>Y</v>
          </cell>
          <cell r="T1287" t="str">
            <v>DR</v>
          </cell>
          <cell r="U1287" t="str">
            <v>HAY &amp; SIMILAR FORAGE PRODUCTS, N.O.S.</v>
          </cell>
          <cell r="W1287" t="str">
            <v>CMH</v>
          </cell>
          <cell r="Z1287" t="str">
            <v>N</v>
          </cell>
          <cell r="AA1287" t="str">
            <v>MXPT0035W</v>
          </cell>
          <cell r="AB1287" t="str">
            <v>MOL EXPLORER</v>
          </cell>
          <cell r="AC1287" t="str">
            <v>PN4</v>
          </cell>
          <cell r="AD1287">
            <v>43815</v>
          </cell>
          <cell r="AE1287">
            <v>30175</v>
          </cell>
          <cell r="AF1287" t="str">
            <v>JPUKB01</v>
          </cell>
          <cell r="AG1287" t="str">
            <v>つるかぶと(予定)</v>
          </cell>
          <cell r="AH1287">
            <v>43819</v>
          </cell>
          <cell r="AI1287">
            <v>43820</v>
          </cell>
          <cell r="AJ1287" t="str">
            <v>IMOTO</v>
          </cell>
          <cell r="AK1287" t="str">
            <v>六甲SBC</v>
          </cell>
          <cell r="AL1287" t="str">
            <v>3GDP1</v>
          </cell>
          <cell r="AM1287" t="str">
            <v>志布志港（上組）</v>
          </cell>
          <cell r="AN1287" t="str">
            <v>7QDB1</v>
          </cell>
          <cell r="AO1287">
            <v>43810</v>
          </cell>
          <cell r="AP1287">
            <v>0.41666666666666669</v>
          </cell>
          <cell r="AQ1287" t="str">
            <v/>
          </cell>
          <cell r="AR1287" t="str">
            <v>神戸港　六甲C-6/7号</v>
          </cell>
        </row>
        <row r="1288">
          <cell r="B1288" t="str">
            <v>RICVDX0038004</v>
          </cell>
          <cell r="C1288">
            <v>4</v>
          </cell>
          <cell r="D1288">
            <v>43810</v>
          </cell>
          <cell r="E1288">
            <v>0.41666666666666669</v>
          </cell>
          <cell r="G1288" t="str">
            <v>つるかぶと(予定)</v>
          </cell>
          <cell r="H1288">
            <v>43819</v>
          </cell>
          <cell r="I1288">
            <v>43820</v>
          </cell>
          <cell r="J1288" t="str">
            <v>JPUKB01JPSBSPN4</v>
          </cell>
          <cell r="K1288" t="str">
            <v>RICVDX003800</v>
          </cell>
          <cell r="L1288" t="str">
            <v>TCLU6378486</v>
          </cell>
          <cell r="M1288" t="str">
            <v>D5</v>
          </cell>
          <cell r="N1288">
            <v>6410734</v>
          </cell>
          <cell r="O1288" t="str">
            <v>ZEN-NOH</v>
          </cell>
          <cell r="P1288" t="str">
            <v>USTIW</v>
          </cell>
          <cell r="Q1288" t="str">
            <v>JPUKB</v>
          </cell>
          <cell r="R1288" t="str">
            <v>JPSBS</v>
          </cell>
          <cell r="S1288" t="str">
            <v>Y</v>
          </cell>
          <cell r="T1288" t="str">
            <v>DR</v>
          </cell>
          <cell r="U1288" t="str">
            <v>HAY &amp; SIMILAR FORAGE PRODUCTS, N.O.S.</v>
          </cell>
          <cell r="W1288" t="str">
            <v>CMH</v>
          </cell>
          <cell r="Z1288" t="str">
            <v>N</v>
          </cell>
          <cell r="AA1288" t="str">
            <v>MXPT0035W</v>
          </cell>
          <cell r="AB1288" t="str">
            <v>MOL EXPLORER</v>
          </cell>
          <cell r="AC1288" t="str">
            <v>PN4</v>
          </cell>
          <cell r="AD1288">
            <v>43815</v>
          </cell>
          <cell r="AE1288">
            <v>30157</v>
          </cell>
          <cell r="AF1288" t="str">
            <v>JPUKB01</v>
          </cell>
          <cell r="AG1288" t="str">
            <v>つるかぶと(予定)</v>
          </cell>
          <cell r="AH1288">
            <v>43819</v>
          </cell>
          <cell r="AI1288">
            <v>43820</v>
          </cell>
          <cell r="AJ1288" t="str">
            <v>IMOTO</v>
          </cell>
          <cell r="AK1288" t="str">
            <v>六甲SBC</v>
          </cell>
          <cell r="AL1288" t="str">
            <v>3GDP1</v>
          </cell>
          <cell r="AM1288" t="str">
            <v>志布志港（上組）</v>
          </cell>
          <cell r="AN1288" t="str">
            <v>7QDB1</v>
          </cell>
          <cell r="AO1288">
            <v>43810</v>
          </cell>
          <cell r="AP1288">
            <v>0.41666666666666669</v>
          </cell>
          <cell r="AQ1288" t="str">
            <v/>
          </cell>
          <cell r="AR1288" t="str">
            <v>神戸港　六甲C-6/7号</v>
          </cell>
        </row>
        <row r="1289">
          <cell r="B1289" t="str">
            <v>RICVDX0038005</v>
          </cell>
          <cell r="C1289">
            <v>5</v>
          </cell>
          <cell r="D1289">
            <v>43810</v>
          </cell>
          <cell r="E1289">
            <v>0.41666666666666669</v>
          </cell>
          <cell r="G1289" t="str">
            <v>つるかぶと(予定)</v>
          </cell>
          <cell r="H1289">
            <v>43819</v>
          </cell>
          <cell r="I1289">
            <v>43820</v>
          </cell>
          <cell r="J1289" t="str">
            <v>JPUKB01JPSBSPN4</v>
          </cell>
          <cell r="K1289" t="str">
            <v>RICVDX003800</v>
          </cell>
          <cell r="L1289" t="str">
            <v>TEMU8718860</v>
          </cell>
          <cell r="M1289" t="str">
            <v>D5</v>
          </cell>
          <cell r="N1289">
            <v>6410721</v>
          </cell>
          <cell r="O1289" t="str">
            <v>ZEN-NOH</v>
          </cell>
          <cell r="P1289" t="str">
            <v>USTIW</v>
          </cell>
          <cell r="Q1289" t="str">
            <v>JPUKB</v>
          </cell>
          <cell r="R1289" t="str">
            <v>JPSBS</v>
          </cell>
          <cell r="S1289" t="str">
            <v>Y</v>
          </cell>
          <cell r="T1289" t="str">
            <v>DR</v>
          </cell>
          <cell r="U1289" t="str">
            <v>HAY &amp; SIMILAR FORAGE PRODUCTS, N.O.S.</v>
          </cell>
          <cell r="W1289" t="str">
            <v>CMH</v>
          </cell>
          <cell r="Z1289" t="str">
            <v>N</v>
          </cell>
          <cell r="AA1289" t="str">
            <v>MXPT0035W</v>
          </cell>
          <cell r="AB1289" t="str">
            <v>MOL EXPLORER</v>
          </cell>
          <cell r="AC1289" t="str">
            <v>PN4</v>
          </cell>
          <cell r="AD1289">
            <v>43815</v>
          </cell>
          <cell r="AE1289">
            <v>30174</v>
          </cell>
          <cell r="AF1289" t="str">
            <v>JPUKB01</v>
          </cell>
          <cell r="AG1289" t="str">
            <v>つるかぶと(予定)</v>
          </cell>
          <cell r="AH1289">
            <v>43819</v>
          </cell>
          <cell r="AI1289">
            <v>43820</v>
          </cell>
          <cell r="AJ1289" t="str">
            <v>IMOTO</v>
          </cell>
          <cell r="AK1289" t="str">
            <v>六甲SBC</v>
          </cell>
          <cell r="AL1289" t="str">
            <v>3GDP1</v>
          </cell>
          <cell r="AM1289" t="str">
            <v>志布志港（上組）</v>
          </cell>
          <cell r="AN1289" t="str">
            <v>7QDB1</v>
          </cell>
          <cell r="AO1289">
            <v>43810</v>
          </cell>
          <cell r="AP1289">
            <v>0.41666666666666669</v>
          </cell>
          <cell r="AQ1289" t="str">
            <v/>
          </cell>
          <cell r="AR1289" t="str">
            <v>神戸港　六甲C-6/7号</v>
          </cell>
        </row>
        <row r="1290">
          <cell r="B1290" t="str">
            <v>RICVEE4417001</v>
          </cell>
          <cell r="C1290">
            <v>1</v>
          </cell>
          <cell r="D1290">
            <v>43810</v>
          </cell>
          <cell r="E1290">
            <v>0.41666666666666669</v>
          </cell>
          <cell r="G1290" t="str">
            <v>つるかぶと(予定)</v>
          </cell>
          <cell r="H1290">
            <v>43819</v>
          </cell>
          <cell r="I1290">
            <v>43820</v>
          </cell>
          <cell r="J1290" t="str">
            <v>JPUKB01JPSBSPN4</v>
          </cell>
          <cell r="K1290" t="str">
            <v>RICVEE441700</v>
          </cell>
          <cell r="L1290" t="str">
            <v>DRYU6042644</v>
          </cell>
          <cell r="M1290" t="str">
            <v>D5</v>
          </cell>
          <cell r="N1290">
            <v>6410727</v>
          </cell>
          <cell r="O1290" t="str">
            <v>ZEN-NOH</v>
          </cell>
          <cell r="P1290" t="str">
            <v>USTIW</v>
          </cell>
          <cell r="Q1290" t="str">
            <v>JPUKB</v>
          </cell>
          <cell r="R1290" t="str">
            <v>JPSBS</v>
          </cell>
          <cell r="S1290" t="str">
            <v>Y</v>
          </cell>
          <cell r="T1290" t="str">
            <v>DR</v>
          </cell>
          <cell r="U1290" t="str">
            <v>HAY &amp; SIMILAR FORAGE PRODUCTS, N.O.S.</v>
          </cell>
          <cell r="W1290" t="str">
            <v>CMH</v>
          </cell>
          <cell r="Z1290" t="str">
            <v>N</v>
          </cell>
          <cell r="AA1290" t="str">
            <v>MXPT0035W</v>
          </cell>
          <cell r="AB1290" t="str">
            <v>MOL EXPLORER</v>
          </cell>
          <cell r="AC1290" t="str">
            <v>PN4</v>
          </cell>
          <cell r="AD1290">
            <v>43815</v>
          </cell>
          <cell r="AE1290">
            <v>30128</v>
          </cell>
          <cell r="AF1290" t="str">
            <v>JPUKB01</v>
          </cell>
          <cell r="AG1290" t="str">
            <v>つるかぶと(予定)</v>
          </cell>
          <cell r="AH1290">
            <v>43819</v>
          </cell>
          <cell r="AI1290">
            <v>43820</v>
          </cell>
          <cell r="AJ1290" t="str">
            <v>IMOTO</v>
          </cell>
          <cell r="AK1290" t="str">
            <v>六甲SBC</v>
          </cell>
          <cell r="AL1290" t="str">
            <v>3GDP1</v>
          </cell>
          <cell r="AM1290" t="str">
            <v>志布志港（上組）</v>
          </cell>
          <cell r="AN1290" t="str">
            <v>7QDB1</v>
          </cell>
          <cell r="AO1290">
            <v>43810</v>
          </cell>
          <cell r="AP1290">
            <v>0.41666666666666669</v>
          </cell>
          <cell r="AQ1290" t="str">
            <v/>
          </cell>
          <cell r="AR1290" t="str">
            <v>神戸港　六甲C-6/7号</v>
          </cell>
        </row>
        <row r="1291">
          <cell r="B1291" t="str">
            <v>RICVEE4417002</v>
          </cell>
          <cell r="C1291">
            <v>2</v>
          </cell>
          <cell r="D1291">
            <v>43810</v>
          </cell>
          <cell r="E1291">
            <v>0.41666666666666669</v>
          </cell>
          <cell r="G1291" t="str">
            <v>つるかぶと(予定)</v>
          </cell>
          <cell r="H1291">
            <v>43819</v>
          </cell>
          <cell r="I1291">
            <v>43820</v>
          </cell>
          <cell r="J1291" t="str">
            <v>JPUKB01JPSBSPN4</v>
          </cell>
          <cell r="K1291" t="str">
            <v>RICVEE441700</v>
          </cell>
          <cell r="L1291" t="str">
            <v>GESU6226582</v>
          </cell>
          <cell r="M1291" t="str">
            <v>D5</v>
          </cell>
          <cell r="N1291">
            <v>6410731</v>
          </cell>
          <cell r="O1291" t="str">
            <v>ZEN-NOH</v>
          </cell>
          <cell r="P1291" t="str">
            <v>USTIW</v>
          </cell>
          <cell r="Q1291" t="str">
            <v>JPUKB</v>
          </cell>
          <cell r="R1291" t="str">
            <v>JPSBS</v>
          </cell>
          <cell r="S1291" t="str">
            <v>Y</v>
          </cell>
          <cell r="T1291" t="str">
            <v>DR</v>
          </cell>
          <cell r="U1291" t="str">
            <v>HAY &amp; SIMILAR FORAGE PRODUCTS, N.O.S.</v>
          </cell>
          <cell r="W1291" t="str">
            <v>CMH</v>
          </cell>
          <cell r="Z1291" t="str">
            <v>N</v>
          </cell>
          <cell r="AA1291" t="str">
            <v>MXPT0035W</v>
          </cell>
          <cell r="AB1291" t="str">
            <v>MOL EXPLORER</v>
          </cell>
          <cell r="AC1291" t="str">
            <v>PN4</v>
          </cell>
          <cell r="AD1291">
            <v>43815</v>
          </cell>
          <cell r="AE1291">
            <v>30222</v>
          </cell>
          <cell r="AF1291" t="str">
            <v>JPUKB01</v>
          </cell>
          <cell r="AG1291" t="str">
            <v>つるかぶと(予定)</v>
          </cell>
          <cell r="AH1291">
            <v>43819</v>
          </cell>
          <cell r="AI1291">
            <v>43820</v>
          </cell>
          <cell r="AJ1291" t="str">
            <v>IMOTO</v>
          </cell>
          <cell r="AK1291" t="str">
            <v>六甲SBC</v>
          </cell>
          <cell r="AL1291" t="str">
            <v>3GDP1</v>
          </cell>
          <cell r="AM1291" t="str">
            <v>志布志港（上組）</v>
          </cell>
          <cell r="AN1291" t="str">
            <v>7QDB1</v>
          </cell>
          <cell r="AO1291">
            <v>43810</v>
          </cell>
          <cell r="AP1291">
            <v>0.41666666666666669</v>
          </cell>
          <cell r="AQ1291" t="str">
            <v/>
          </cell>
          <cell r="AR1291" t="str">
            <v>神戸港　六甲C-6/7号</v>
          </cell>
        </row>
        <row r="1292">
          <cell r="B1292" t="str">
            <v>RICVEE4417003</v>
          </cell>
          <cell r="C1292">
            <v>3</v>
          </cell>
          <cell r="D1292">
            <v>43810</v>
          </cell>
          <cell r="E1292">
            <v>0.41666666666666669</v>
          </cell>
          <cell r="G1292" t="str">
            <v>つるかぶと(予定)</v>
          </cell>
          <cell r="H1292">
            <v>43819</v>
          </cell>
          <cell r="I1292">
            <v>43820</v>
          </cell>
          <cell r="J1292" t="str">
            <v>JPUKB01JPSBSPN4</v>
          </cell>
          <cell r="K1292" t="str">
            <v>RICVEE441700</v>
          </cell>
          <cell r="L1292" t="str">
            <v>KKFU8064801</v>
          </cell>
          <cell r="M1292" t="str">
            <v>D5</v>
          </cell>
          <cell r="N1292">
            <v>6410728</v>
          </cell>
          <cell r="O1292" t="str">
            <v>ZEN-NOH</v>
          </cell>
          <cell r="P1292" t="str">
            <v>USTIW</v>
          </cell>
          <cell r="Q1292" t="str">
            <v>JPUKB</v>
          </cell>
          <cell r="R1292" t="str">
            <v>JPSBS</v>
          </cell>
          <cell r="S1292" t="str">
            <v>Y</v>
          </cell>
          <cell r="T1292" t="str">
            <v>DR</v>
          </cell>
          <cell r="U1292" t="str">
            <v>HAY &amp; SIMILAR FORAGE PRODUCTS, N.O.S.</v>
          </cell>
          <cell r="W1292" t="str">
            <v>CMH</v>
          </cell>
          <cell r="Z1292" t="str">
            <v>N</v>
          </cell>
          <cell r="AA1292" t="str">
            <v>MXPT0035W</v>
          </cell>
          <cell r="AB1292" t="str">
            <v>MOL EXPLORER</v>
          </cell>
          <cell r="AC1292" t="str">
            <v>PN4</v>
          </cell>
          <cell r="AD1292">
            <v>43815</v>
          </cell>
          <cell r="AE1292">
            <v>30166</v>
          </cell>
          <cell r="AF1292" t="str">
            <v>JPUKB01</v>
          </cell>
          <cell r="AG1292" t="str">
            <v>つるかぶと(予定)</v>
          </cell>
          <cell r="AH1292">
            <v>43819</v>
          </cell>
          <cell r="AI1292">
            <v>43820</v>
          </cell>
          <cell r="AJ1292" t="str">
            <v>IMOTO</v>
          </cell>
          <cell r="AK1292" t="str">
            <v>六甲SBC</v>
          </cell>
          <cell r="AL1292" t="str">
            <v>3GDP1</v>
          </cell>
          <cell r="AM1292" t="str">
            <v>志布志港（上組）</v>
          </cell>
          <cell r="AN1292" t="str">
            <v>7QDB1</v>
          </cell>
          <cell r="AO1292">
            <v>43810</v>
          </cell>
          <cell r="AP1292">
            <v>0.41666666666666669</v>
          </cell>
          <cell r="AQ1292" t="str">
            <v/>
          </cell>
          <cell r="AR1292" t="str">
            <v>神戸港　六甲C-6/7号</v>
          </cell>
        </row>
        <row r="1293">
          <cell r="B1293" t="str">
            <v>RICVEE4417004</v>
          </cell>
          <cell r="C1293">
            <v>4</v>
          </cell>
          <cell r="D1293">
            <v>43810</v>
          </cell>
          <cell r="E1293">
            <v>0.41666666666666669</v>
          </cell>
          <cell r="G1293" t="str">
            <v>つるかぶと(予定)</v>
          </cell>
          <cell r="H1293">
            <v>43819</v>
          </cell>
          <cell r="I1293">
            <v>43820</v>
          </cell>
          <cell r="J1293" t="str">
            <v>JPUKB01JPSBSPN4</v>
          </cell>
          <cell r="K1293" t="str">
            <v>RICVEE441700</v>
          </cell>
          <cell r="L1293" t="str">
            <v>TCLU8302432</v>
          </cell>
          <cell r="M1293" t="str">
            <v>D5</v>
          </cell>
          <cell r="N1293">
            <v>6410736</v>
          </cell>
          <cell r="O1293" t="str">
            <v>ZEN-NOH</v>
          </cell>
          <cell r="P1293" t="str">
            <v>USTIW</v>
          </cell>
          <cell r="Q1293" t="str">
            <v>JPUKB</v>
          </cell>
          <cell r="R1293" t="str">
            <v>JPSBS</v>
          </cell>
          <cell r="S1293" t="str">
            <v>Y</v>
          </cell>
          <cell r="T1293" t="str">
            <v>DR</v>
          </cell>
          <cell r="U1293" t="str">
            <v>HAY &amp; SIMILAR FORAGE PRODUCTS, N.O.S.</v>
          </cell>
          <cell r="W1293" t="str">
            <v>CMH</v>
          </cell>
          <cell r="Z1293" t="str">
            <v>N</v>
          </cell>
          <cell r="AA1293" t="str">
            <v>MXPT0035W</v>
          </cell>
          <cell r="AB1293" t="str">
            <v>MOL EXPLORER</v>
          </cell>
          <cell r="AC1293" t="str">
            <v>PN4</v>
          </cell>
          <cell r="AD1293">
            <v>43815</v>
          </cell>
          <cell r="AE1293">
            <v>30194</v>
          </cell>
          <cell r="AF1293" t="str">
            <v>JPUKB01</v>
          </cell>
          <cell r="AG1293" t="str">
            <v>つるかぶと(予定)</v>
          </cell>
          <cell r="AH1293">
            <v>43819</v>
          </cell>
          <cell r="AI1293">
            <v>43820</v>
          </cell>
          <cell r="AJ1293" t="str">
            <v>IMOTO</v>
          </cell>
          <cell r="AK1293" t="str">
            <v>六甲SBC</v>
          </cell>
          <cell r="AL1293" t="str">
            <v>3GDP1</v>
          </cell>
          <cell r="AM1293" t="str">
            <v>志布志港（上組）</v>
          </cell>
          <cell r="AN1293" t="str">
            <v>7QDB1</v>
          </cell>
          <cell r="AO1293">
            <v>43810</v>
          </cell>
          <cell r="AP1293">
            <v>0.41666666666666669</v>
          </cell>
          <cell r="AQ1293" t="str">
            <v/>
          </cell>
          <cell r="AR1293" t="str">
            <v>神戸港　六甲C-6/7号</v>
          </cell>
        </row>
        <row r="1294">
          <cell r="B1294" t="str">
            <v>RICVEE4417005</v>
          </cell>
          <cell r="C1294">
            <v>5</v>
          </cell>
          <cell r="D1294">
            <v>43810</v>
          </cell>
          <cell r="E1294">
            <v>0.41666666666666669</v>
          </cell>
          <cell r="G1294" t="str">
            <v>つるかぶと(予定)</v>
          </cell>
          <cell r="H1294">
            <v>43819</v>
          </cell>
          <cell r="I1294">
            <v>43820</v>
          </cell>
          <cell r="J1294" t="str">
            <v>JPUKB01JPSBSPN4</v>
          </cell>
          <cell r="K1294" t="str">
            <v>RICVEE441700</v>
          </cell>
          <cell r="L1294" t="str">
            <v>TRLU7579648</v>
          </cell>
          <cell r="M1294" t="str">
            <v>D5</v>
          </cell>
          <cell r="N1294">
            <v>6410729</v>
          </cell>
          <cell r="O1294" t="str">
            <v>ZEN-NOH</v>
          </cell>
          <cell r="P1294" t="str">
            <v>USTIW</v>
          </cell>
          <cell r="Q1294" t="str">
            <v>JPUKB</v>
          </cell>
          <cell r="R1294" t="str">
            <v>JPSBS</v>
          </cell>
          <cell r="S1294" t="str">
            <v>Y</v>
          </cell>
          <cell r="T1294" t="str">
            <v>DR</v>
          </cell>
          <cell r="U1294" t="str">
            <v>HAY &amp; SIMILAR FORAGE PRODUCTS, N.O.S.</v>
          </cell>
          <cell r="W1294" t="str">
            <v>CMH</v>
          </cell>
          <cell r="Z1294" t="str">
            <v>N</v>
          </cell>
          <cell r="AA1294" t="str">
            <v>MXPT0035W</v>
          </cell>
          <cell r="AB1294" t="str">
            <v>MOL EXPLORER</v>
          </cell>
          <cell r="AC1294" t="str">
            <v>PN4</v>
          </cell>
          <cell r="AD1294">
            <v>43815</v>
          </cell>
          <cell r="AE1294">
            <v>30216</v>
          </cell>
          <cell r="AF1294" t="str">
            <v>JPUKB01</v>
          </cell>
          <cell r="AG1294" t="str">
            <v>つるかぶと(予定)</v>
          </cell>
          <cell r="AH1294">
            <v>43819</v>
          </cell>
          <cell r="AI1294">
            <v>43820</v>
          </cell>
          <cell r="AJ1294" t="str">
            <v>IMOTO</v>
          </cell>
          <cell r="AK1294" t="str">
            <v>六甲SBC</v>
          </cell>
          <cell r="AL1294" t="str">
            <v>3GDP1</v>
          </cell>
          <cell r="AM1294" t="str">
            <v>志布志港（上組）</v>
          </cell>
          <cell r="AN1294" t="str">
            <v>7QDB1</v>
          </cell>
          <cell r="AO1294">
            <v>43810</v>
          </cell>
          <cell r="AP1294">
            <v>0.41666666666666669</v>
          </cell>
          <cell r="AQ1294" t="str">
            <v/>
          </cell>
          <cell r="AR1294" t="str">
            <v>神戸港　六甲C-6/7号</v>
          </cell>
        </row>
        <row r="1295">
          <cell r="B1295" t="str">
            <v>KHHV107246001</v>
          </cell>
          <cell r="C1295">
            <v>1</v>
          </cell>
          <cell r="D1295">
            <v>43810</v>
          </cell>
          <cell r="E1295">
            <v>0.41666666666666669</v>
          </cell>
          <cell r="G1295" t="str">
            <v>つるかぶと(予定)</v>
          </cell>
          <cell r="H1295">
            <v>43815</v>
          </cell>
          <cell r="I1295">
            <v>43816</v>
          </cell>
          <cell r="J1295" t="str">
            <v>JPUKB03JPIYM</v>
          </cell>
          <cell r="K1295" t="str">
            <v>KHHV10724600</v>
          </cell>
          <cell r="L1295" t="str">
            <v>FDCU0352589</v>
          </cell>
          <cell r="M1295" t="str">
            <v>D5</v>
          </cell>
          <cell r="N1295" t="str">
            <v>TW119407B</v>
          </cell>
          <cell r="O1295" t="str">
            <v>LEC,INC.</v>
          </cell>
          <cell r="P1295" t="str">
            <v>TWKHH</v>
          </cell>
          <cell r="Q1295" t="str">
            <v>JPUKB</v>
          </cell>
          <cell r="R1295" t="str">
            <v>JPIYM</v>
          </cell>
          <cell r="S1295" t="str">
            <v>Y</v>
          </cell>
          <cell r="T1295" t="str">
            <v>DR</v>
          </cell>
          <cell r="U1295" t="str">
            <v>FAK OR CARGO, NOS</v>
          </cell>
          <cell r="W1295" t="str">
            <v>CMH</v>
          </cell>
          <cell r="Z1295" t="str">
            <v>N</v>
          </cell>
          <cell r="AA1295" t="str">
            <v>DMAT0003N</v>
          </cell>
          <cell r="AB1295" t="str">
            <v>NORDMAAS</v>
          </cell>
          <cell r="AC1295" t="str">
            <v>JVH</v>
          </cell>
          <cell r="AD1295">
            <v>43815</v>
          </cell>
          <cell r="AE1295">
            <v>11946</v>
          </cell>
          <cell r="AF1295" t="str">
            <v>JPUKB03</v>
          </cell>
          <cell r="AG1295" t="str">
            <v>つるかぶと(予定)</v>
          </cell>
          <cell r="AH1295">
            <v>43815</v>
          </cell>
          <cell r="AI1295">
            <v>43816</v>
          </cell>
          <cell r="AJ1295" t="str">
            <v>IMOTO</v>
          </cell>
          <cell r="AK1295" t="str">
            <v>PI15-17 or PIM</v>
          </cell>
          <cell r="AL1295" t="str">
            <v>3FDU1</v>
          </cell>
          <cell r="AM1295" t="str">
            <v>金子国際コンテナヤード（日本興運）</v>
          </cell>
          <cell r="AN1295" t="str">
            <v>36W60</v>
          </cell>
          <cell r="AO1295">
            <v>43810</v>
          </cell>
          <cell r="AP1295">
            <v>0.41666666666666669</v>
          </cell>
          <cell r="AQ1295" t="str">
            <v/>
          </cell>
          <cell r="AR1295" t="str">
            <v>神戸港　PI 15-17</v>
          </cell>
        </row>
        <row r="1296">
          <cell r="B1296" t="str">
            <v>KHHV107246002</v>
          </cell>
          <cell r="C1296">
            <v>2</v>
          </cell>
          <cell r="D1296">
            <v>43810</v>
          </cell>
          <cell r="E1296">
            <v>0.41666666666666669</v>
          </cell>
          <cell r="G1296" t="str">
            <v>つるかぶと(予定)</v>
          </cell>
          <cell r="H1296">
            <v>43815</v>
          </cell>
          <cell r="I1296">
            <v>43816</v>
          </cell>
          <cell r="J1296" t="str">
            <v>JPUKB03JPIYM</v>
          </cell>
          <cell r="K1296" t="str">
            <v>KHHV10724600</v>
          </cell>
          <cell r="L1296" t="str">
            <v>TCLU1894406</v>
          </cell>
          <cell r="M1296" t="str">
            <v>D5</v>
          </cell>
          <cell r="N1296" t="str">
            <v>TW119431B</v>
          </cell>
          <cell r="O1296" t="str">
            <v>LEC,INC.</v>
          </cell>
          <cell r="P1296" t="str">
            <v>TWKHH</v>
          </cell>
          <cell r="Q1296" t="str">
            <v>JPUKB</v>
          </cell>
          <cell r="R1296" t="str">
            <v>JPIYM</v>
          </cell>
          <cell r="S1296" t="str">
            <v>Y</v>
          </cell>
          <cell r="T1296" t="str">
            <v>DR</v>
          </cell>
          <cell r="U1296" t="str">
            <v>FAK OR CARGO, NOS</v>
          </cell>
          <cell r="W1296" t="str">
            <v>CMH</v>
          </cell>
          <cell r="Z1296" t="str">
            <v>N</v>
          </cell>
          <cell r="AA1296" t="str">
            <v>DMAT0003N</v>
          </cell>
          <cell r="AB1296" t="str">
            <v>NORDMAAS</v>
          </cell>
          <cell r="AC1296" t="str">
            <v>JVH</v>
          </cell>
          <cell r="AD1296">
            <v>43815</v>
          </cell>
          <cell r="AE1296">
            <v>12016</v>
          </cell>
          <cell r="AF1296" t="str">
            <v>JPUKB03</v>
          </cell>
          <cell r="AG1296" t="str">
            <v>つるかぶと(予定)</v>
          </cell>
          <cell r="AH1296">
            <v>43815</v>
          </cell>
          <cell r="AI1296">
            <v>43816</v>
          </cell>
          <cell r="AJ1296" t="str">
            <v>IMOTO</v>
          </cell>
          <cell r="AK1296" t="str">
            <v>PI15-17 or PIM</v>
          </cell>
          <cell r="AL1296" t="str">
            <v>3FDU1</v>
          </cell>
          <cell r="AM1296" t="str">
            <v>金子国際コンテナヤード（日本興運）</v>
          </cell>
          <cell r="AN1296" t="str">
            <v>36W60</v>
          </cell>
          <cell r="AO1296">
            <v>43810</v>
          </cell>
          <cell r="AP1296">
            <v>0.41666666666666669</v>
          </cell>
          <cell r="AQ1296" t="str">
            <v/>
          </cell>
          <cell r="AR1296" t="str">
            <v>神戸港　PI 15-17</v>
          </cell>
        </row>
        <row r="1297">
          <cell r="B1297" t="str">
            <v>KHHV107246003</v>
          </cell>
          <cell r="C1297">
            <v>3</v>
          </cell>
          <cell r="D1297">
            <v>43810</v>
          </cell>
          <cell r="E1297">
            <v>0.41666666666666669</v>
          </cell>
          <cell r="G1297" t="str">
            <v>つるかぶと(予定)</v>
          </cell>
          <cell r="H1297">
            <v>43815</v>
          </cell>
          <cell r="I1297">
            <v>43816</v>
          </cell>
          <cell r="J1297" t="str">
            <v>JPUKB03JPIYM</v>
          </cell>
          <cell r="K1297" t="str">
            <v>KHHV10724600</v>
          </cell>
          <cell r="L1297" t="str">
            <v>UETU5839490</v>
          </cell>
          <cell r="M1297" t="str">
            <v>D5</v>
          </cell>
          <cell r="N1297" t="str">
            <v>TW435982B</v>
          </cell>
          <cell r="O1297" t="str">
            <v>LEC,INC.</v>
          </cell>
          <cell r="P1297" t="str">
            <v>TWKHH</v>
          </cell>
          <cell r="Q1297" t="str">
            <v>JPUKB</v>
          </cell>
          <cell r="R1297" t="str">
            <v>JPIYM</v>
          </cell>
          <cell r="S1297" t="str">
            <v>Y</v>
          </cell>
          <cell r="T1297" t="str">
            <v>DR</v>
          </cell>
          <cell r="U1297" t="str">
            <v>FAK OR CARGO, NOS</v>
          </cell>
          <cell r="W1297" t="str">
            <v>CMH</v>
          </cell>
          <cell r="Z1297" t="str">
            <v>N</v>
          </cell>
          <cell r="AA1297" t="str">
            <v>DMAT0003N</v>
          </cell>
          <cell r="AB1297" t="str">
            <v>NORDMAAS</v>
          </cell>
          <cell r="AC1297" t="str">
            <v>JVH</v>
          </cell>
          <cell r="AD1297">
            <v>43815</v>
          </cell>
          <cell r="AE1297">
            <v>11758.4</v>
          </cell>
          <cell r="AF1297" t="str">
            <v>JPUKB03</v>
          </cell>
          <cell r="AG1297" t="str">
            <v>つるかぶと(予定)</v>
          </cell>
          <cell r="AH1297">
            <v>43815</v>
          </cell>
          <cell r="AI1297">
            <v>43816</v>
          </cell>
          <cell r="AJ1297" t="str">
            <v>IMOTO</v>
          </cell>
          <cell r="AK1297" t="str">
            <v>PI15-17 or PIM</v>
          </cell>
          <cell r="AL1297" t="str">
            <v>3FDU1</v>
          </cell>
          <cell r="AM1297" t="str">
            <v>金子国際コンテナヤード（日本興運）</v>
          </cell>
          <cell r="AN1297" t="str">
            <v>36W60</v>
          </cell>
          <cell r="AO1297">
            <v>43810</v>
          </cell>
          <cell r="AP1297">
            <v>0.41666666666666669</v>
          </cell>
          <cell r="AQ1297" t="str">
            <v/>
          </cell>
          <cell r="AR1297" t="str">
            <v>神戸港　PI 15-17</v>
          </cell>
        </row>
        <row r="1298">
          <cell r="B1298" t="str">
            <v>KHHV107257001</v>
          </cell>
          <cell r="C1298">
            <v>1</v>
          </cell>
          <cell r="D1298">
            <v>43810</v>
          </cell>
          <cell r="E1298">
            <v>0.41666666666666669</v>
          </cell>
          <cell r="G1298" t="str">
            <v>つるかぶと(予定)</v>
          </cell>
          <cell r="H1298">
            <v>43815</v>
          </cell>
          <cell r="I1298">
            <v>43816</v>
          </cell>
          <cell r="J1298" t="str">
            <v>JPUKB03JPIYM</v>
          </cell>
          <cell r="K1298" t="str">
            <v>KHHV10725700</v>
          </cell>
          <cell r="L1298" t="str">
            <v>DRYU6029149</v>
          </cell>
          <cell r="M1298" t="str">
            <v>D5</v>
          </cell>
          <cell r="N1298" t="str">
            <v>TW379169B</v>
          </cell>
          <cell r="O1298" t="str">
            <v>SHOWA SHIKO CO., LTD.</v>
          </cell>
          <cell r="P1298" t="str">
            <v>TWKHH</v>
          </cell>
          <cell r="Q1298" t="str">
            <v>JPUKB</v>
          </cell>
          <cell r="R1298" t="str">
            <v>JPIYM</v>
          </cell>
          <cell r="S1298" t="str">
            <v>Y</v>
          </cell>
          <cell r="T1298" t="str">
            <v>DR</v>
          </cell>
          <cell r="U1298" t="str">
            <v>FAK OR CARGO, NOS</v>
          </cell>
          <cell r="W1298" t="str">
            <v>CMH</v>
          </cell>
          <cell r="Z1298" t="str">
            <v>N</v>
          </cell>
          <cell r="AA1298" t="str">
            <v>DMAT0003N</v>
          </cell>
          <cell r="AB1298" t="str">
            <v>NORDMAAS</v>
          </cell>
          <cell r="AC1298" t="str">
            <v>JVH</v>
          </cell>
          <cell r="AD1298">
            <v>43815</v>
          </cell>
          <cell r="AE1298">
            <v>12008.32</v>
          </cell>
          <cell r="AF1298" t="str">
            <v>JPUKB03</v>
          </cell>
          <cell r="AG1298" t="str">
            <v>つるかぶと(予定)</v>
          </cell>
          <cell r="AH1298">
            <v>43815</v>
          </cell>
          <cell r="AI1298">
            <v>43816</v>
          </cell>
          <cell r="AJ1298" t="str">
            <v>IMOTO</v>
          </cell>
          <cell r="AK1298" t="str">
            <v>PI15-17 or PIM</v>
          </cell>
          <cell r="AL1298" t="str">
            <v>3FDU1</v>
          </cell>
          <cell r="AM1298" t="str">
            <v>金子国際コンテナヤード（日本興運）</v>
          </cell>
          <cell r="AN1298" t="str">
            <v>36W60</v>
          </cell>
          <cell r="AO1298">
            <v>43810</v>
          </cell>
          <cell r="AP1298">
            <v>0.41666666666666669</v>
          </cell>
          <cell r="AQ1298" t="str">
            <v/>
          </cell>
          <cell r="AR1298" t="str">
            <v>神戸港　PI 15-17</v>
          </cell>
        </row>
        <row r="1299">
          <cell r="B1299" t="str">
            <v>KHHV107257002</v>
          </cell>
          <cell r="C1299">
            <v>2</v>
          </cell>
          <cell r="D1299">
            <v>43810</v>
          </cell>
          <cell r="E1299">
            <v>0.41666666666666669</v>
          </cell>
          <cell r="G1299" t="str">
            <v>つるかぶと(予定)</v>
          </cell>
          <cell r="H1299">
            <v>43815</v>
          </cell>
          <cell r="I1299">
            <v>43816</v>
          </cell>
          <cell r="J1299" t="str">
            <v>JPUKB03JPIYM</v>
          </cell>
          <cell r="K1299" t="str">
            <v>KHHV10725700</v>
          </cell>
          <cell r="L1299" t="str">
            <v>FDCU0538167</v>
          </cell>
          <cell r="M1299" t="str">
            <v>D5</v>
          </cell>
          <cell r="N1299" t="str">
            <v>TW379222B</v>
          </cell>
          <cell r="O1299" t="str">
            <v>SHOWA SHIKO CO., LTD.</v>
          </cell>
          <cell r="P1299" t="str">
            <v>TWKHH</v>
          </cell>
          <cell r="Q1299" t="str">
            <v>JPUKB</v>
          </cell>
          <cell r="R1299" t="str">
            <v>JPIYM</v>
          </cell>
          <cell r="S1299" t="str">
            <v>Y</v>
          </cell>
          <cell r="T1299" t="str">
            <v>DR</v>
          </cell>
          <cell r="U1299" t="str">
            <v>FAK OR CARGO, NOS</v>
          </cell>
          <cell r="W1299" t="str">
            <v>CMH</v>
          </cell>
          <cell r="Z1299" t="str">
            <v>N</v>
          </cell>
          <cell r="AA1299" t="str">
            <v>DMAT0003N</v>
          </cell>
          <cell r="AB1299" t="str">
            <v>NORDMAAS</v>
          </cell>
          <cell r="AC1299" t="str">
            <v>JVH</v>
          </cell>
          <cell r="AD1299">
            <v>43815</v>
          </cell>
          <cell r="AE1299">
            <v>11958.32</v>
          </cell>
          <cell r="AF1299" t="str">
            <v>JPUKB03</v>
          </cell>
          <cell r="AG1299" t="str">
            <v>つるかぶと(予定)</v>
          </cell>
          <cell r="AH1299">
            <v>43815</v>
          </cell>
          <cell r="AI1299">
            <v>43816</v>
          </cell>
          <cell r="AJ1299" t="str">
            <v>IMOTO</v>
          </cell>
          <cell r="AK1299" t="str">
            <v>PI15-17 or PIM</v>
          </cell>
          <cell r="AL1299" t="str">
            <v>3FDU1</v>
          </cell>
          <cell r="AM1299" t="str">
            <v>金子国際コンテナヤード（日本興運）</v>
          </cell>
          <cell r="AN1299" t="str">
            <v>36W60</v>
          </cell>
          <cell r="AO1299">
            <v>43810</v>
          </cell>
          <cell r="AP1299">
            <v>0.41666666666666669</v>
          </cell>
          <cell r="AQ1299" t="str">
            <v/>
          </cell>
          <cell r="AR1299" t="str">
            <v>神戸港　PI 15-17</v>
          </cell>
        </row>
        <row r="1300">
          <cell r="B1300" t="str">
            <v>KHHV107257003</v>
          </cell>
          <cell r="C1300">
            <v>3</v>
          </cell>
          <cell r="D1300">
            <v>43810</v>
          </cell>
          <cell r="E1300">
            <v>0.41666666666666669</v>
          </cell>
          <cell r="G1300" t="str">
            <v>つるかぶと(予定)</v>
          </cell>
          <cell r="H1300">
            <v>43815</v>
          </cell>
          <cell r="I1300">
            <v>43816</v>
          </cell>
          <cell r="J1300" t="str">
            <v>JPUKB03JPIYM</v>
          </cell>
          <cell r="K1300" t="str">
            <v>KHHV10725700</v>
          </cell>
          <cell r="L1300" t="str">
            <v>FFAU1411863</v>
          </cell>
          <cell r="M1300" t="str">
            <v>D5</v>
          </cell>
          <cell r="N1300" t="str">
            <v>TW377208B</v>
          </cell>
          <cell r="O1300" t="str">
            <v>SHOWA SHIKO CO., LTD.</v>
          </cell>
          <cell r="P1300" t="str">
            <v>TWKHH</v>
          </cell>
          <cell r="Q1300" t="str">
            <v>JPUKB</v>
          </cell>
          <cell r="R1300" t="str">
            <v>JPIYM</v>
          </cell>
          <cell r="S1300" t="str">
            <v>Y</v>
          </cell>
          <cell r="T1300" t="str">
            <v>DR</v>
          </cell>
          <cell r="U1300" t="str">
            <v>FAK OR CARGO, NOS</v>
          </cell>
          <cell r="W1300" t="str">
            <v>CMH</v>
          </cell>
          <cell r="Z1300" t="str">
            <v>N</v>
          </cell>
          <cell r="AA1300" t="str">
            <v>DMAT0003N</v>
          </cell>
          <cell r="AB1300" t="str">
            <v>NORDMAAS</v>
          </cell>
          <cell r="AC1300" t="str">
            <v>JVH</v>
          </cell>
          <cell r="AD1300">
            <v>43815</v>
          </cell>
          <cell r="AE1300">
            <v>12121.5</v>
          </cell>
          <cell r="AF1300" t="str">
            <v>JPUKB03</v>
          </cell>
          <cell r="AG1300" t="str">
            <v>つるかぶと(予定)</v>
          </cell>
          <cell r="AH1300">
            <v>43815</v>
          </cell>
          <cell r="AI1300">
            <v>43816</v>
          </cell>
          <cell r="AJ1300" t="str">
            <v>IMOTO</v>
          </cell>
          <cell r="AK1300" t="str">
            <v>PI15-17 or PIM</v>
          </cell>
          <cell r="AL1300" t="str">
            <v>3FDU1</v>
          </cell>
          <cell r="AM1300" t="str">
            <v>金子国際コンテナヤード（日本興運）</v>
          </cell>
          <cell r="AN1300" t="str">
            <v>36W60</v>
          </cell>
          <cell r="AO1300">
            <v>43810</v>
          </cell>
          <cell r="AP1300">
            <v>0.41666666666666669</v>
          </cell>
          <cell r="AQ1300" t="str">
            <v/>
          </cell>
          <cell r="AR1300" t="str">
            <v>神戸港　PI 15-17</v>
          </cell>
        </row>
        <row r="1301">
          <cell r="B1301" t="str">
            <v>KHHV107257004</v>
          </cell>
          <cell r="C1301">
            <v>4</v>
          </cell>
          <cell r="D1301">
            <v>43810</v>
          </cell>
          <cell r="E1301">
            <v>0.41666666666666669</v>
          </cell>
          <cell r="G1301" t="str">
            <v>つるかぶと(予定)</v>
          </cell>
          <cell r="H1301">
            <v>43815</v>
          </cell>
          <cell r="I1301">
            <v>43816</v>
          </cell>
          <cell r="J1301" t="str">
            <v>JPUKB03JPIYM</v>
          </cell>
          <cell r="K1301" t="str">
            <v>KHHV10725700</v>
          </cell>
          <cell r="L1301" t="str">
            <v>FFAU1492470</v>
          </cell>
          <cell r="M1301" t="str">
            <v>D5</v>
          </cell>
          <cell r="N1301" t="str">
            <v>TW377629B</v>
          </cell>
          <cell r="O1301" t="str">
            <v>SHOWA SHIKO CO., LTD.</v>
          </cell>
          <cell r="P1301" t="str">
            <v>TWKHH</v>
          </cell>
          <cell r="Q1301" t="str">
            <v>JPUKB</v>
          </cell>
          <cell r="R1301" t="str">
            <v>JPIYM</v>
          </cell>
          <cell r="S1301" t="str">
            <v>Y</v>
          </cell>
          <cell r="T1301" t="str">
            <v>DR</v>
          </cell>
          <cell r="U1301" t="str">
            <v>FAK OR CARGO, NOS</v>
          </cell>
          <cell r="W1301" t="str">
            <v>CMH</v>
          </cell>
          <cell r="Z1301" t="str">
            <v>N</v>
          </cell>
          <cell r="AA1301" t="str">
            <v>DMAT0003N</v>
          </cell>
          <cell r="AB1301" t="str">
            <v>NORDMAAS</v>
          </cell>
          <cell r="AC1301" t="str">
            <v>JVH</v>
          </cell>
          <cell r="AD1301">
            <v>43815</v>
          </cell>
          <cell r="AE1301">
            <v>13960</v>
          </cell>
          <cell r="AF1301" t="str">
            <v>JPUKB03</v>
          </cell>
          <cell r="AG1301" t="str">
            <v>つるかぶと(予定)</v>
          </cell>
          <cell r="AH1301">
            <v>43815</v>
          </cell>
          <cell r="AI1301">
            <v>43816</v>
          </cell>
          <cell r="AJ1301" t="str">
            <v>IMOTO</v>
          </cell>
          <cell r="AK1301" t="str">
            <v>PI15-17 or PIM</v>
          </cell>
          <cell r="AL1301" t="str">
            <v>3FDU1</v>
          </cell>
          <cell r="AM1301" t="str">
            <v>金子国際コンテナヤード（日本興運）</v>
          </cell>
          <cell r="AN1301" t="str">
            <v>36W60</v>
          </cell>
          <cell r="AO1301">
            <v>43810</v>
          </cell>
          <cell r="AP1301">
            <v>0.41666666666666669</v>
          </cell>
          <cell r="AQ1301" t="str">
            <v/>
          </cell>
          <cell r="AR1301" t="str">
            <v>神戸港　PI 15-17</v>
          </cell>
        </row>
        <row r="1302">
          <cell r="B1302" t="str">
            <v>KHHV107257005</v>
          </cell>
          <cell r="C1302">
            <v>5</v>
          </cell>
          <cell r="D1302">
            <v>43810</v>
          </cell>
          <cell r="E1302">
            <v>0.41666666666666669</v>
          </cell>
          <cell r="G1302" t="str">
            <v>つるかぶと(予定)</v>
          </cell>
          <cell r="H1302">
            <v>43815</v>
          </cell>
          <cell r="I1302">
            <v>43816</v>
          </cell>
          <cell r="J1302" t="str">
            <v>JPUKB03JPIYM</v>
          </cell>
          <cell r="K1302" t="str">
            <v>KHHV10725700</v>
          </cell>
          <cell r="L1302" t="str">
            <v>GCXU5211647</v>
          </cell>
          <cell r="M1302" t="str">
            <v>D5</v>
          </cell>
          <cell r="N1302" t="str">
            <v>TW379209B</v>
          </cell>
          <cell r="O1302" t="str">
            <v>SHOWA SHIKO CO., LTD.</v>
          </cell>
          <cell r="P1302" t="str">
            <v>TWKHH</v>
          </cell>
          <cell r="Q1302" t="str">
            <v>JPUKB</v>
          </cell>
          <cell r="R1302" t="str">
            <v>JPIYM</v>
          </cell>
          <cell r="S1302" t="str">
            <v>Y</v>
          </cell>
          <cell r="T1302" t="str">
            <v>DR</v>
          </cell>
          <cell r="U1302" t="str">
            <v>FAK OR CARGO, NOS</v>
          </cell>
          <cell r="W1302" t="str">
            <v>CMH</v>
          </cell>
          <cell r="Z1302" t="str">
            <v>N</v>
          </cell>
          <cell r="AA1302" t="str">
            <v>DMAT0003N</v>
          </cell>
          <cell r="AB1302" t="str">
            <v>NORDMAAS</v>
          </cell>
          <cell r="AC1302" t="str">
            <v>JVH</v>
          </cell>
          <cell r="AD1302">
            <v>43815</v>
          </cell>
          <cell r="AE1302">
            <v>11888.32</v>
          </cell>
          <cell r="AF1302" t="str">
            <v>JPUKB03</v>
          </cell>
          <cell r="AG1302" t="str">
            <v>つるかぶと(予定)</v>
          </cell>
          <cell r="AH1302">
            <v>43815</v>
          </cell>
          <cell r="AI1302">
            <v>43816</v>
          </cell>
          <cell r="AJ1302" t="str">
            <v>IMOTO</v>
          </cell>
          <cell r="AK1302" t="str">
            <v>PI15-17 or PIM</v>
          </cell>
          <cell r="AL1302" t="str">
            <v>3FDU1</v>
          </cell>
          <cell r="AM1302" t="str">
            <v>金子国際コンテナヤード（日本興運）</v>
          </cell>
          <cell r="AN1302" t="str">
            <v>36W60</v>
          </cell>
          <cell r="AO1302">
            <v>43810</v>
          </cell>
          <cell r="AP1302">
            <v>0.41666666666666669</v>
          </cell>
          <cell r="AQ1302" t="str">
            <v/>
          </cell>
          <cell r="AR1302" t="str">
            <v>神戸港　PI 15-17</v>
          </cell>
        </row>
        <row r="1303">
          <cell r="B1303" t="str">
            <v>KHHV107257006</v>
          </cell>
          <cell r="C1303">
            <v>6</v>
          </cell>
          <cell r="D1303">
            <v>43810</v>
          </cell>
          <cell r="E1303">
            <v>0.41666666666666669</v>
          </cell>
          <cell r="G1303" t="str">
            <v>つるかぶと(予定)</v>
          </cell>
          <cell r="H1303">
            <v>43815</v>
          </cell>
          <cell r="I1303">
            <v>43816</v>
          </cell>
          <cell r="J1303" t="str">
            <v>JPUKB03JPIYM</v>
          </cell>
          <cell r="K1303" t="str">
            <v>KHHV10725700</v>
          </cell>
          <cell r="L1303" t="str">
            <v>ONEU0098927</v>
          </cell>
          <cell r="M1303" t="str">
            <v>D5</v>
          </cell>
          <cell r="N1303" t="str">
            <v>TW435974B</v>
          </cell>
          <cell r="O1303" t="str">
            <v>SHOWA SHIKO CO., LTD.</v>
          </cell>
          <cell r="P1303" t="str">
            <v>TWKHH</v>
          </cell>
          <cell r="Q1303" t="str">
            <v>JPUKB</v>
          </cell>
          <cell r="R1303" t="str">
            <v>JPIYM</v>
          </cell>
          <cell r="S1303" t="str">
            <v>Y</v>
          </cell>
          <cell r="T1303" t="str">
            <v>DR</v>
          </cell>
          <cell r="U1303" t="str">
            <v>FAK OR CARGO, NOS</v>
          </cell>
          <cell r="W1303" t="str">
            <v>CMH</v>
          </cell>
          <cell r="Z1303" t="str">
            <v>N</v>
          </cell>
          <cell r="AA1303" t="str">
            <v>DMAT0003N</v>
          </cell>
          <cell r="AB1303" t="str">
            <v>NORDMAAS</v>
          </cell>
          <cell r="AC1303" t="str">
            <v>JVH</v>
          </cell>
          <cell r="AD1303">
            <v>43815</v>
          </cell>
          <cell r="AE1303">
            <v>11888.32</v>
          </cell>
          <cell r="AF1303" t="str">
            <v>JPUKB03</v>
          </cell>
          <cell r="AG1303" t="str">
            <v>つるかぶと(予定)</v>
          </cell>
          <cell r="AH1303">
            <v>43815</v>
          </cell>
          <cell r="AI1303">
            <v>43816</v>
          </cell>
          <cell r="AJ1303" t="str">
            <v>IMOTO</v>
          </cell>
          <cell r="AK1303" t="str">
            <v>PI15-17 or PIM</v>
          </cell>
          <cell r="AL1303" t="str">
            <v>3FDU1</v>
          </cell>
          <cell r="AM1303" t="str">
            <v>金子国際コンテナヤード（日本興運）</v>
          </cell>
          <cell r="AN1303" t="str">
            <v>36W60</v>
          </cell>
          <cell r="AO1303">
            <v>43810</v>
          </cell>
          <cell r="AP1303">
            <v>0.41666666666666669</v>
          </cell>
          <cell r="AQ1303" t="str">
            <v/>
          </cell>
          <cell r="AR1303" t="str">
            <v>神戸港　PI 15-17</v>
          </cell>
        </row>
        <row r="1304">
          <cell r="B1304" t="str">
            <v>KHHV107257007</v>
          </cell>
          <cell r="C1304">
            <v>7</v>
          </cell>
          <cell r="D1304">
            <v>43810</v>
          </cell>
          <cell r="E1304">
            <v>0.41666666666666669</v>
          </cell>
          <cell r="G1304" t="str">
            <v>つるかぶと(予定)</v>
          </cell>
          <cell r="H1304">
            <v>43815</v>
          </cell>
          <cell r="I1304">
            <v>43816</v>
          </cell>
          <cell r="J1304" t="str">
            <v>JPUKB03JPIYM</v>
          </cell>
          <cell r="K1304" t="str">
            <v>KHHV10725700</v>
          </cell>
          <cell r="L1304" t="str">
            <v>TCLU6617235</v>
          </cell>
          <cell r="M1304" t="str">
            <v>D5</v>
          </cell>
          <cell r="N1304" t="str">
            <v>TW192424B</v>
          </cell>
          <cell r="O1304" t="str">
            <v>SHOWA SHIKO CO., LTD.</v>
          </cell>
          <cell r="P1304" t="str">
            <v>TWKHH</v>
          </cell>
          <cell r="Q1304" t="str">
            <v>JPUKB</v>
          </cell>
          <cell r="R1304" t="str">
            <v>JPIYM</v>
          </cell>
          <cell r="S1304" t="str">
            <v>Y</v>
          </cell>
          <cell r="T1304" t="str">
            <v>DR</v>
          </cell>
          <cell r="U1304" t="str">
            <v>FAK OR CARGO, NOS</v>
          </cell>
          <cell r="W1304" t="str">
            <v>CMH</v>
          </cell>
          <cell r="Z1304" t="str">
            <v>N</v>
          </cell>
          <cell r="AA1304" t="str">
            <v>DMAT0003N</v>
          </cell>
          <cell r="AB1304" t="str">
            <v>NORDMAAS</v>
          </cell>
          <cell r="AC1304" t="str">
            <v>JVH</v>
          </cell>
          <cell r="AD1304">
            <v>43815</v>
          </cell>
          <cell r="AE1304">
            <v>12028.32</v>
          </cell>
          <cell r="AF1304" t="str">
            <v>JPUKB03</v>
          </cell>
          <cell r="AG1304" t="str">
            <v>つるかぶと(予定)</v>
          </cell>
          <cell r="AH1304">
            <v>43815</v>
          </cell>
          <cell r="AI1304">
            <v>43816</v>
          </cell>
          <cell r="AJ1304" t="str">
            <v>IMOTO</v>
          </cell>
          <cell r="AK1304" t="str">
            <v>PI15-17 or PIM</v>
          </cell>
          <cell r="AL1304" t="str">
            <v>3FDU1</v>
          </cell>
          <cell r="AM1304" t="str">
            <v>金子国際コンテナヤード（日本興運）</v>
          </cell>
          <cell r="AN1304" t="str">
            <v>36W60</v>
          </cell>
          <cell r="AO1304">
            <v>43810</v>
          </cell>
          <cell r="AP1304">
            <v>0.41666666666666669</v>
          </cell>
          <cell r="AQ1304" t="str">
            <v/>
          </cell>
          <cell r="AR1304" t="str">
            <v>神戸港　PI 15-17</v>
          </cell>
        </row>
        <row r="1305">
          <cell r="B1305" t="str">
            <v>KHHV107257008</v>
          </cell>
          <cell r="C1305">
            <v>8</v>
          </cell>
          <cell r="D1305">
            <v>43810</v>
          </cell>
          <cell r="E1305">
            <v>0.41666666666666669</v>
          </cell>
          <cell r="G1305" t="str">
            <v>つるかぶと(予定)</v>
          </cell>
          <cell r="H1305">
            <v>43815</v>
          </cell>
          <cell r="I1305">
            <v>43816</v>
          </cell>
          <cell r="J1305" t="str">
            <v>JPUKB03JPIYM</v>
          </cell>
          <cell r="K1305" t="str">
            <v>KHHV10725700</v>
          </cell>
          <cell r="L1305" t="str">
            <v>TLLU5436225</v>
          </cell>
          <cell r="M1305" t="str">
            <v>D5</v>
          </cell>
          <cell r="N1305" t="str">
            <v>TW119490B</v>
          </cell>
          <cell r="O1305" t="str">
            <v>SHOWA SHIKO CO., LTD.</v>
          </cell>
          <cell r="P1305" t="str">
            <v>TWKHH</v>
          </cell>
          <cell r="Q1305" t="str">
            <v>JPUKB</v>
          </cell>
          <cell r="R1305" t="str">
            <v>JPIYM</v>
          </cell>
          <cell r="S1305" t="str">
            <v>Y</v>
          </cell>
          <cell r="T1305" t="str">
            <v>DR</v>
          </cell>
          <cell r="U1305" t="str">
            <v>FAK OR CARGO, NOS</v>
          </cell>
          <cell r="W1305" t="str">
            <v>CMH</v>
          </cell>
          <cell r="Z1305" t="str">
            <v>N</v>
          </cell>
          <cell r="AA1305" t="str">
            <v>DMAT0003N</v>
          </cell>
          <cell r="AB1305" t="str">
            <v>NORDMAAS</v>
          </cell>
          <cell r="AC1305" t="str">
            <v>JVH</v>
          </cell>
          <cell r="AD1305">
            <v>43815</v>
          </cell>
          <cell r="AE1305">
            <v>11619.6</v>
          </cell>
          <cell r="AF1305" t="str">
            <v>JPUKB03</v>
          </cell>
          <cell r="AG1305" t="str">
            <v>つるかぶと(予定)</v>
          </cell>
          <cell r="AH1305">
            <v>43815</v>
          </cell>
          <cell r="AI1305">
            <v>43816</v>
          </cell>
          <cell r="AJ1305" t="str">
            <v>IMOTO</v>
          </cell>
          <cell r="AK1305" t="str">
            <v>PI15-17 or PIM</v>
          </cell>
          <cell r="AL1305" t="str">
            <v>3FDU1</v>
          </cell>
          <cell r="AM1305" t="str">
            <v>金子国際コンテナヤード（日本興運）</v>
          </cell>
          <cell r="AN1305" t="str">
            <v>36W60</v>
          </cell>
          <cell r="AO1305">
            <v>43810</v>
          </cell>
          <cell r="AP1305">
            <v>0.41666666666666669</v>
          </cell>
          <cell r="AQ1305" t="str">
            <v/>
          </cell>
          <cell r="AR1305" t="str">
            <v>神戸港　PI 15-17</v>
          </cell>
        </row>
        <row r="1306">
          <cell r="B1306" t="str">
            <v>HANV377186001</v>
          </cell>
          <cell r="C1306">
            <v>1</v>
          </cell>
          <cell r="D1306">
            <v>43809</v>
          </cell>
          <cell r="E1306">
            <v>0.41666666666666669</v>
          </cell>
          <cell r="G1306" t="str">
            <v>神若</v>
          </cell>
          <cell r="H1306">
            <v>43815</v>
          </cell>
          <cell r="I1306">
            <v>43816</v>
          </cell>
          <cell r="J1306" t="str">
            <v>JPUKB03JPNAN</v>
          </cell>
          <cell r="K1306" t="str">
            <v>HANV37718600</v>
          </cell>
          <cell r="L1306" t="str">
            <v>NYKU3901125</v>
          </cell>
          <cell r="M1306" t="str">
            <v>D2</v>
          </cell>
          <cell r="N1306" t="str">
            <v>VN563251A</v>
          </cell>
          <cell r="O1306" t="str">
            <v>MAZDA MOTOR CORPORATION</v>
          </cell>
          <cell r="P1306" t="str">
            <v>VNHPH</v>
          </cell>
          <cell r="Q1306" t="str">
            <v>JPUKB</v>
          </cell>
          <cell r="R1306" t="str">
            <v>JPNAN</v>
          </cell>
          <cell r="S1306" t="str">
            <v>Y</v>
          </cell>
          <cell r="T1306" t="str">
            <v>DR</v>
          </cell>
          <cell r="U1306" t="str">
            <v>SPEAKER,MICRO/HEADPHONE,AMPLIFIER, SINGLE LOUDSPEAKERS, MOUNTED IN THEIR ENCLOSURES</v>
          </cell>
          <cell r="W1306" t="str">
            <v>CMH</v>
          </cell>
          <cell r="Z1306" t="str">
            <v>N</v>
          </cell>
          <cell r="AA1306" t="str">
            <v>DMAT0003N</v>
          </cell>
          <cell r="AB1306" t="str">
            <v>NORDMAAS</v>
          </cell>
          <cell r="AC1306" t="str">
            <v>JVH</v>
          </cell>
          <cell r="AD1306">
            <v>43815</v>
          </cell>
          <cell r="AE1306">
            <v>2463.4699999999998</v>
          </cell>
          <cell r="AF1306" t="str">
            <v>JPUKB03</v>
          </cell>
          <cell r="AG1306" t="str">
            <v>神若</v>
          </cell>
          <cell r="AH1306">
            <v>43815</v>
          </cell>
          <cell r="AI1306">
            <v>43816</v>
          </cell>
          <cell r="AJ1306" t="str">
            <v>IMOTO</v>
          </cell>
          <cell r="AK1306" t="str">
            <v>PI15-17 or PIM</v>
          </cell>
          <cell r="AL1306" t="str">
            <v>3FDU1</v>
          </cell>
          <cell r="AM1306" t="str">
            <v>防府中関マツダロジスティクス</v>
          </cell>
          <cell r="AN1306" t="str">
            <v>6HW07</v>
          </cell>
          <cell r="AO1306">
            <v>43809</v>
          </cell>
          <cell r="AP1306">
            <v>0.41666666666666669</v>
          </cell>
          <cell r="AQ1306" t="str">
            <v/>
          </cell>
          <cell r="AR1306" t="str">
            <v>神戸港　PI 15-17</v>
          </cell>
        </row>
        <row r="1307">
          <cell r="B1307" t="str">
            <v>HANV377186002</v>
          </cell>
          <cell r="C1307">
            <v>2</v>
          </cell>
          <cell r="D1307">
            <v>43809</v>
          </cell>
          <cell r="E1307">
            <v>0.41666666666666669</v>
          </cell>
          <cell r="G1307" t="str">
            <v>神若</v>
          </cell>
          <cell r="H1307">
            <v>43815</v>
          </cell>
          <cell r="I1307">
            <v>43816</v>
          </cell>
          <cell r="J1307" t="str">
            <v>JPUKB03JPNAN</v>
          </cell>
          <cell r="K1307" t="str">
            <v>HANV37718600</v>
          </cell>
          <cell r="L1307" t="str">
            <v>TCLU9849804</v>
          </cell>
          <cell r="M1307" t="str">
            <v>D5</v>
          </cell>
          <cell r="N1307" t="str">
            <v>VN563252A</v>
          </cell>
          <cell r="O1307" t="str">
            <v>MAZDA MOTOR CORPORATION</v>
          </cell>
          <cell r="P1307" t="str">
            <v>VNHPH</v>
          </cell>
          <cell r="Q1307" t="str">
            <v>JPUKB</v>
          </cell>
          <cell r="R1307" t="str">
            <v>JPNAN</v>
          </cell>
          <cell r="S1307" t="str">
            <v>Y</v>
          </cell>
          <cell r="T1307" t="str">
            <v>DR</v>
          </cell>
          <cell r="U1307" t="str">
            <v>SPEAKER,MICRO/HEADPHONE,AMPLIFIER, SINGLE LOUDSPEAKERS, MOUNTED IN THEIR ENCLOSURES</v>
          </cell>
          <cell r="W1307" t="str">
            <v>CMH</v>
          </cell>
          <cell r="Z1307" t="str">
            <v>N</v>
          </cell>
          <cell r="AA1307" t="str">
            <v>DMAT0003N</v>
          </cell>
          <cell r="AB1307" t="str">
            <v>NORDMAAS</v>
          </cell>
          <cell r="AC1307" t="str">
            <v>JVH</v>
          </cell>
          <cell r="AD1307">
            <v>43815</v>
          </cell>
          <cell r="AE1307">
            <v>10673.98</v>
          </cell>
          <cell r="AF1307" t="str">
            <v>JPUKB03</v>
          </cell>
          <cell r="AG1307" t="str">
            <v>神若</v>
          </cell>
          <cell r="AH1307">
            <v>43815</v>
          </cell>
          <cell r="AI1307">
            <v>43816</v>
          </cell>
          <cell r="AJ1307" t="str">
            <v>IMOTO</v>
          </cell>
          <cell r="AK1307" t="str">
            <v>PI15-17 or PIM</v>
          </cell>
          <cell r="AL1307" t="str">
            <v>3FDU1</v>
          </cell>
          <cell r="AM1307" t="str">
            <v>防府中関マツダロジスティクス</v>
          </cell>
          <cell r="AN1307" t="str">
            <v>6HW07</v>
          </cell>
          <cell r="AO1307">
            <v>43809</v>
          </cell>
          <cell r="AP1307">
            <v>0.41666666666666669</v>
          </cell>
          <cell r="AQ1307" t="str">
            <v/>
          </cell>
          <cell r="AR1307" t="str">
            <v>神戸港　PI 15-17</v>
          </cell>
        </row>
        <row r="1308">
          <cell r="B1308" t="str">
            <v>PKGV501958003</v>
          </cell>
          <cell r="C1308">
            <v>3</v>
          </cell>
          <cell r="D1308">
            <v>43808</v>
          </cell>
          <cell r="E1308">
            <v>0.625</v>
          </cell>
          <cell r="G1308" t="str">
            <v>神若</v>
          </cell>
          <cell r="H1308">
            <v>43812</v>
          </cell>
          <cell r="I1308">
            <v>43813</v>
          </cell>
          <cell r="J1308" t="str">
            <v>JPUKB06JPHIJ</v>
          </cell>
          <cell r="K1308" t="str">
            <v>PKGV50195800</v>
          </cell>
          <cell r="L1308" t="str">
            <v>AXIU1496041</v>
          </cell>
          <cell r="M1308" t="str">
            <v>D5</v>
          </cell>
          <cell r="N1308" t="str">
            <v>MY145444A</v>
          </cell>
          <cell r="O1308" t="str">
            <v>NIPPON EXPRESS CO., LTD.</v>
          </cell>
          <cell r="P1308" t="str">
            <v>MYPKG</v>
          </cell>
          <cell r="Q1308" t="str">
            <v>JPUKB</v>
          </cell>
          <cell r="R1308" t="str">
            <v>JPHIJ</v>
          </cell>
          <cell r="S1308" t="str">
            <v>Y</v>
          </cell>
          <cell r="T1308" t="str">
            <v>DR</v>
          </cell>
          <cell r="U1308" t="str">
            <v>DIODES, PHOTOSENSITIVE</v>
          </cell>
          <cell r="W1308" t="str">
            <v>CMH</v>
          </cell>
          <cell r="Z1308" t="str">
            <v>N</v>
          </cell>
          <cell r="AA1308" t="str">
            <v>NDIT0077N</v>
          </cell>
          <cell r="AB1308" t="str">
            <v>NYK DIANA</v>
          </cell>
          <cell r="AC1308" t="str">
            <v>JSM</v>
          </cell>
          <cell r="AD1308">
            <v>43812</v>
          </cell>
          <cell r="AE1308">
            <v>20622</v>
          </cell>
          <cell r="AF1308" t="str">
            <v>JPUKB06</v>
          </cell>
          <cell r="AG1308" t="str">
            <v>神若</v>
          </cell>
          <cell r="AH1308">
            <v>43812</v>
          </cell>
          <cell r="AI1308">
            <v>43813</v>
          </cell>
          <cell r="AJ1308" t="str">
            <v>IMOTO</v>
          </cell>
          <cell r="AK1308" t="str">
            <v>六甲4/5号 or 六甲SBC</v>
          </cell>
          <cell r="AL1308" t="str">
            <v>3GDL1</v>
          </cell>
          <cell r="AM1308" t="str">
            <v>マツダロジスティクス（海田CT）</v>
          </cell>
          <cell r="AN1308" t="str">
            <v>3WRA4</v>
          </cell>
          <cell r="AO1308">
            <v>43808</v>
          </cell>
          <cell r="AP1308">
            <v>0.625</v>
          </cell>
          <cell r="AQ1308" t="str">
            <v/>
          </cell>
          <cell r="AR1308" t="str">
            <v>神戸港　六甲RC3/4/5号</v>
          </cell>
        </row>
        <row r="1309">
          <cell r="B1309" t="str">
            <v>PKGV501958004</v>
          </cell>
          <cell r="C1309">
            <v>4</v>
          </cell>
          <cell r="D1309">
            <v>43808</v>
          </cell>
          <cell r="E1309">
            <v>0.625</v>
          </cell>
          <cell r="G1309" t="str">
            <v>神若</v>
          </cell>
          <cell r="H1309">
            <v>43812</v>
          </cell>
          <cell r="I1309">
            <v>43813</v>
          </cell>
          <cell r="J1309" t="str">
            <v>JPUKB06JPHIJ</v>
          </cell>
          <cell r="K1309" t="str">
            <v>PKGV50195800</v>
          </cell>
          <cell r="L1309" t="str">
            <v>DRYU9518781</v>
          </cell>
          <cell r="M1309" t="str">
            <v>D5</v>
          </cell>
          <cell r="N1309" t="str">
            <v>MY145457A</v>
          </cell>
          <cell r="O1309" t="str">
            <v>NIPPON EXPRESS CO., LTD.</v>
          </cell>
          <cell r="P1309" t="str">
            <v>MYPKG</v>
          </cell>
          <cell r="Q1309" t="str">
            <v>JPUKB</v>
          </cell>
          <cell r="R1309" t="str">
            <v>JPHIJ</v>
          </cell>
          <cell r="S1309" t="str">
            <v>Y</v>
          </cell>
          <cell r="T1309" t="str">
            <v>DR</v>
          </cell>
          <cell r="U1309" t="str">
            <v>DIODES, PHOTOSENSITIVE</v>
          </cell>
          <cell r="W1309" t="str">
            <v>CMH</v>
          </cell>
          <cell r="Z1309" t="str">
            <v>N</v>
          </cell>
          <cell r="AA1309" t="str">
            <v>NDIT0077N</v>
          </cell>
          <cell r="AB1309" t="str">
            <v>NYK DIANA</v>
          </cell>
          <cell r="AC1309" t="str">
            <v>JSM</v>
          </cell>
          <cell r="AD1309">
            <v>43812</v>
          </cell>
          <cell r="AE1309">
            <v>20452</v>
          </cell>
          <cell r="AF1309" t="str">
            <v>JPUKB06</v>
          </cell>
          <cell r="AG1309" t="str">
            <v>神若</v>
          </cell>
          <cell r="AH1309">
            <v>43812</v>
          </cell>
          <cell r="AI1309">
            <v>43813</v>
          </cell>
          <cell r="AJ1309" t="str">
            <v>IMOTO</v>
          </cell>
          <cell r="AK1309" t="str">
            <v>六甲4/5号 or 六甲SBC</v>
          </cell>
          <cell r="AL1309" t="str">
            <v>3GDL1</v>
          </cell>
          <cell r="AM1309" t="str">
            <v>マツダロジスティクス（海田CT）</v>
          </cell>
          <cell r="AN1309" t="str">
            <v>3WRA4</v>
          </cell>
          <cell r="AO1309">
            <v>43808</v>
          </cell>
          <cell r="AP1309">
            <v>0.625</v>
          </cell>
          <cell r="AQ1309" t="str">
            <v/>
          </cell>
          <cell r="AR1309" t="str">
            <v>神戸港　六甲RC3/4/5号</v>
          </cell>
        </row>
        <row r="1310">
          <cell r="B1310" t="str">
            <v>PKGV501958005</v>
          </cell>
          <cell r="C1310">
            <v>5</v>
          </cell>
          <cell r="D1310">
            <v>43808</v>
          </cell>
          <cell r="E1310">
            <v>0.625</v>
          </cell>
          <cell r="G1310" t="str">
            <v>神若</v>
          </cell>
          <cell r="H1310">
            <v>43812</v>
          </cell>
          <cell r="I1310">
            <v>43813</v>
          </cell>
          <cell r="J1310" t="str">
            <v>JPUKB06JPHIJ</v>
          </cell>
          <cell r="K1310" t="str">
            <v>PKGV50195800</v>
          </cell>
          <cell r="L1310" t="str">
            <v>FDCU0462246</v>
          </cell>
          <cell r="M1310" t="str">
            <v>D5</v>
          </cell>
          <cell r="N1310" t="str">
            <v>MY148046A</v>
          </cell>
          <cell r="O1310" t="str">
            <v>NIPPON EXPRESS CO., LTD.</v>
          </cell>
          <cell r="P1310" t="str">
            <v>MYPKG</v>
          </cell>
          <cell r="Q1310" t="str">
            <v>JPUKB</v>
          </cell>
          <cell r="R1310" t="str">
            <v>JPHIJ</v>
          </cell>
          <cell r="S1310" t="str">
            <v>Y</v>
          </cell>
          <cell r="T1310" t="str">
            <v>DR</v>
          </cell>
          <cell r="U1310" t="str">
            <v>DIODES, PHOTOSENSITIVE</v>
          </cell>
          <cell r="W1310" t="str">
            <v>CMH</v>
          </cell>
          <cell r="Z1310" t="str">
            <v>N</v>
          </cell>
          <cell r="AA1310" t="str">
            <v>NDIT0077N</v>
          </cell>
          <cell r="AB1310" t="str">
            <v>NYK DIANA</v>
          </cell>
          <cell r="AC1310" t="str">
            <v>JSM</v>
          </cell>
          <cell r="AD1310">
            <v>43812</v>
          </cell>
          <cell r="AE1310">
            <v>20402</v>
          </cell>
          <cell r="AF1310" t="str">
            <v>JPUKB06</v>
          </cell>
          <cell r="AG1310" t="str">
            <v>神若</v>
          </cell>
          <cell r="AH1310">
            <v>43812</v>
          </cell>
          <cell r="AI1310">
            <v>43813</v>
          </cell>
          <cell r="AJ1310" t="str">
            <v>IMOTO</v>
          </cell>
          <cell r="AK1310" t="str">
            <v>六甲4/5号 or 六甲SBC</v>
          </cell>
          <cell r="AL1310" t="str">
            <v>3GDL1</v>
          </cell>
          <cell r="AM1310" t="str">
            <v>マツダロジスティクス（海田CT）</v>
          </cell>
          <cell r="AN1310" t="str">
            <v>3WRA4</v>
          </cell>
          <cell r="AO1310">
            <v>43808</v>
          </cell>
          <cell r="AP1310">
            <v>0.625</v>
          </cell>
          <cell r="AQ1310" t="str">
            <v/>
          </cell>
          <cell r="AR1310" t="str">
            <v>神戸港　六甲RC3/4/5号</v>
          </cell>
        </row>
        <row r="1311">
          <cell r="B1311" t="str">
            <v>PKGV501958006</v>
          </cell>
          <cell r="C1311">
            <v>6</v>
          </cell>
          <cell r="D1311">
            <v>43808</v>
          </cell>
          <cell r="E1311">
            <v>0.625</v>
          </cell>
          <cell r="G1311" t="str">
            <v>神若</v>
          </cell>
          <cell r="H1311">
            <v>43812</v>
          </cell>
          <cell r="I1311">
            <v>43813</v>
          </cell>
          <cell r="J1311" t="str">
            <v>JPUKB06JPHIJ</v>
          </cell>
          <cell r="K1311" t="str">
            <v>PKGV50195800</v>
          </cell>
          <cell r="L1311" t="str">
            <v>FDCU0465991</v>
          </cell>
          <cell r="M1311" t="str">
            <v>D5</v>
          </cell>
          <cell r="N1311" t="str">
            <v>MY148128A</v>
          </cell>
          <cell r="O1311" t="str">
            <v>NIPPON EXPRESS CO., LTD.</v>
          </cell>
          <cell r="P1311" t="str">
            <v>MYPKG</v>
          </cell>
          <cell r="Q1311" t="str">
            <v>JPUKB</v>
          </cell>
          <cell r="R1311" t="str">
            <v>JPHIJ</v>
          </cell>
          <cell r="S1311" t="str">
            <v>Y</v>
          </cell>
          <cell r="T1311" t="str">
            <v>DR</v>
          </cell>
          <cell r="U1311" t="str">
            <v>DIODES, PHOTOSENSITIVE</v>
          </cell>
          <cell r="W1311" t="str">
            <v>CMH</v>
          </cell>
          <cell r="Z1311" t="str">
            <v>N</v>
          </cell>
          <cell r="AA1311" t="str">
            <v>NDIT0077N</v>
          </cell>
          <cell r="AB1311" t="str">
            <v>NYK DIANA</v>
          </cell>
          <cell r="AC1311" t="str">
            <v>JSM</v>
          </cell>
          <cell r="AD1311">
            <v>43812</v>
          </cell>
          <cell r="AE1311">
            <v>20402</v>
          </cell>
          <cell r="AF1311" t="str">
            <v>JPUKB06</v>
          </cell>
          <cell r="AG1311" t="str">
            <v>神若</v>
          </cell>
          <cell r="AH1311">
            <v>43812</v>
          </cell>
          <cell r="AI1311">
            <v>43813</v>
          </cell>
          <cell r="AJ1311" t="str">
            <v>IMOTO</v>
          </cell>
          <cell r="AK1311" t="str">
            <v>六甲4/5号 or 六甲SBC</v>
          </cell>
          <cell r="AL1311" t="str">
            <v>3GDL1</v>
          </cell>
          <cell r="AM1311" t="str">
            <v>マツダロジスティクス（海田CT）</v>
          </cell>
          <cell r="AN1311" t="str">
            <v>3WRA4</v>
          </cell>
          <cell r="AO1311">
            <v>43808</v>
          </cell>
          <cell r="AP1311">
            <v>0.625</v>
          </cell>
          <cell r="AQ1311" t="str">
            <v/>
          </cell>
          <cell r="AR1311" t="str">
            <v>神戸港　六甲RC3/4/5号</v>
          </cell>
        </row>
        <row r="1312">
          <cell r="B1312" t="str">
            <v>PKGV501958007</v>
          </cell>
          <cell r="C1312">
            <v>7</v>
          </cell>
          <cell r="D1312">
            <v>43808</v>
          </cell>
          <cell r="E1312">
            <v>0.625</v>
          </cell>
          <cell r="G1312" t="str">
            <v>神若</v>
          </cell>
          <cell r="H1312">
            <v>43812</v>
          </cell>
          <cell r="I1312">
            <v>43813</v>
          </cell>
          <cell r="J1312" t="str">
            <v>JPUKB06JPHIJ</v>
          </cell>
          <cell r="K1312" t="str">
            <v>PKGV50195800</v>
          </cell>
          <cell r="L1312" t="str">
            <v>FDCU0600875</v>
          </cell>
          <cell r="M1312" t="str">
            <v>D5</v>
          </cell>
          <cell r="N1312" t="str">
            <v>MY145337A</v>
          </cell>
          <cell r="O1312" t="str">
            <v>NIPPON EXPRESS CO., LTD.</v>
          </cell>
          <cell r="P1312" t="str">
            <v>MYPKG</v>
          </cell>
          <cell r="Q1312" t="str">
            <v>JPUKB</v>
          </cell>
          <cell r="R1312" t="str">
            <v>JPHIJ</v>
          </cell>
          <cell r="S1312" t="str">
            <v>Y</v>
          </cell>
          <cell r="T1312" t="str">
            <v>DR</v>
          </cell>
          <cell r="U1312" t="str">
            <v>DIODES, PHOTOSENSITIVE</v>
          </cell>
          <cell r="W1312" t="str">
            <v>CMH</v>
          </cell>
          <cell r="Z1312" t="str">
            <v>N</v>
          </cell>
          <cell r="AA1312" t="str">
            <v>NDIT0077N</v>
          </cell>
          <cell r="AB1312" t="str">
            <v>NYK DIANA</v>
          </cell>
          <cell r="AC1312" t="str">
            <v>JSM</v>
          </cell>
          <cell r="AD1312">
            <v>43812</v>
          </cell>
          <cell r="AE1312">
            <v>20402</v>
          </cell>
          <cell r="AF1312" t="str">
            <v>JPUKB06</v>
          </cell>
          <cell r="AG1312" t="str">
            <v>神若</v>
          </cell>
          <cell r="AH1312">
            <v>43812</v>
          </cell>
          <cell r="AI1312">
            <v>43813</v>
          </cell>
          <cell r="AJ1312" t="str">
            <v>IMOTO</v>
          </cell>
          <cell r="AK1312" t="str">
            <v>六甲4/5号 or 六甲SBC</v>
          </cell>
          <cell r="AL1312" t="str">
            <v>3GDL1</v>
          </cell>
          <cell r="AM1312" t="str">
            <v>マツダロジスティクス（海田CT）</v>
          </cell>
          <cell r="AN1312" t="str">
            <v>3WRA4</v>
          </cell>
          <cell r="AO1312">
            <v>43808</v>
          </cell>
          <cell r="AP1312">
            <v>0.625</v>
          </cell>
          <cell r="AQ1312" t="str">
            <v/>
          </cell>
          <cell r="AR1312" t="str">
            <v>神戸港　六甲RC3/4/5号</v>
          </cell>
        </row>
        <row r="1313">
          <cell r="B1313" t="str">
            <v>PKGV501958008</v>
          </cell>
          <cell r="C1313">
            <v>8</v>
          </cell>
          <cell r="D1313">
            <v>43808</v>
          </cell>
          <cell r="E1313">
            <v>0.625</v>
          </cell>
          <cell r="G1313" t="str">
            <v>神若</v>
          </cell>
          <cell r="H1313">
            <v>43812</v>
          </cell>
          <cell r="I1313">
            <v>43813</v>
          </cell>
          <cell r="J1313" t="str">
            <v>JPUKB06JPHIJ</v>
          </cell>
          <cell r="K1313" t="str">
            <v>PKGV50195800</v>
          </cell>
          <cell r="L1313" t="str">
            <v>FDCU0607680</v>
          </cell>
          <cell r="M1313" t="str">
            <v>D5</v>
          </cell>
          <cell r="N1313" t="str">
            <v>MY145324A</v>
          </cell>
          <cell r="O1313" t="str">
            <v>NIPPON EXPRESS CO., LTD.</v>
          </cell>
          <cell r="P1313" t="str">
            <v>MYPKG</v>
          </cell>
          <cell r="Q1313" t="str">
            <v>JPUKB</v>
          </cell>
          <cell r="R1313" t="str">
            <v>JPHIJ</v>
          </cell>
          <cell r="S1313" t="str">
            <v>Y</v>
          </cell>
          <cell r="T1313" t="str">
            <v>DR</v>
          </cell>
          <cell r="U1313" t="str">
            <v>DIODES, PHOTOSENSITIVE</v>
          </cell>
          <cell r="W1313" t="str">
            <v>CMH</v>
          </cell>
          <cell r="Z1313" t="str">
            <v>N</v>
          </cell>
          <cell r="AA1313" t="str">
            <v>NDIT0077N</v>
          </cell>
          <cell r="AB1313" t="str">
            <v>NYK DIANA</v>
          </cell>
          <cell r="AC1313" t="str">
            <v>JSM</v>
          </cell>
          <cell r="AD1313">
            <v>43812</v>
          </cell>
          <cell r="AE1313">
            <v>11330</v>
          </cell>
          <cell r="AF1313" t="str">
            <v>JPUKB06</v>
          </cell>
          <cell r="AG1313" t="str">
            <v>神若</v>
          </cell>
          <cell r="AH1313">
            <v>43812</v>
          </cell>
          <cell r="AI1313">
            <v>43813</v>
          </cell>
          <cell r="AJ1313" t="str">
            <v>IMOTO</v>
          </cell>
          <cell r="AK1313" t="str">
            <v>六甲4/5号 or 六甲SBC</v>
          </cell>
          <cell r="AL1313" t="str">
            <v>3GDL1</v>
          </cell>
          <cell r="AM1313" t="str">
            <v>マツダロジスティクス（海田CT）</v>
          </cell>
          <cell r="AN1313" t="str">
            <v>3WRA4</v>
          </cell>
          <cell r="AO1313">
            <v>43808</v>
          </cell>
          <cell r="AP1313">
            <v>0.625</v>
          </cell>
          <cell r="AQ1313" t="str">
            <v/>
          </cell>
          <cell r="AR1313" t="str">
            <v>神戸港　六甲RC3/4/5号</v>
          </cell>
        </row>
        <row r="1314">
          <cell r="B1314" t="str">
            <v>PKGV501958009</v>
          </cell>
          <cell r="C1314">
            <v>9</v>
          </cell>
          <cell r="D1314">
            <v>43808</v>
          </cell>
          <cell r="E1314">
            <v>0.625</v>
          </cell>
          <cell r="G1314" t="str">
            <v>神若</v>
          </cell>
          <cell r="H1314">
            <v>43812</v>
          </cell>
          <cell r="I1314">
            <v>43813</v>
          </cell>
          <cell r="J1314" t="str">
            <v>JPUKB06JPHIJ</v>
          </cell>
          <cell r="K1314" t="str">
            <v>PKGV50195800</v>
          </cell>
          <cell r="L1314" t="str">
            <v>GESU6167089</v>
          </cell>
          <cell r="M1314" t="str">
            <v>D5</v>
          </cell>
          <cell r="N1314" t="str">
            <v>MY145320A</v>
          </cell>
          <cell r="O1314" t="str">
            <v>NIPPON EXPRESS CO., LTD.</v>
          </cell>
          <cell r="P1314" t="str">
            <v>MYPKG</v>
          </cell>
          <cell r="Q1314" t="str">
            <v>JPUKB</v>
          </cell>
          <cell r="R1314" t="str">
            <v>JPHIJ</v>
          </cell>
          <cell r="S1314" t="str">
            <v>Y</v>
          </cell>
          <cell r="T1314" t="str">
            <v>DR</v>
          </cell>
          <cell r="U1314" t="str">
            <v>DIODES, PHOTOSENSITIVE</v>
          </cell>
          <cell r="W1314" t="str">
            <v>CMH</v>
          </cell>
          <cell r="Z1314" t="str">
            <v>N</v>
          </cell>
          <cell r="AA1314" t="str">
            <v>NDIT0077N</v>
          </cell>
          <cell r="AB1314" t="str">
            <v>NYK DIANA</v>
          </cell>
          <cell r="AC1314" t="str">
            <v>JSM</v>
          </cell>
          <cell r="AD1314">
            <v>43812</v>
          </cell>
          <cell r="AE1314">
            <v>20502</v>
          </cell>
          <cell r="AF1314" t="str">
            <v>JPUKB06</v>
          </cell>
          <cell r="AG1314" t="str">
            <v>神若</v>
          </cell>
          <cell r="AH1314">
            <v>43812</v>
          </cell>
          <cell r="AI1314">
            <v>43813</v>
          </cell>
          <cell r="AJ1314" t="str">
            <v>IMOTO</v>
          </cell>
          <cell r="AK1314" t="str">
            <v>六甲4/5号 or 六甲SBC</v>
          </cell>
          <cell r="AL1314" t="str">
            <v>3GDL1</v>
          </cell>
          <cell r="AM1314" t="str">
            <v>マツダロジスティクス（海田CT）</v>
          </cell>
          <cell r="AN1314" t="str">
            <v>3WRA4</v>
          </cell>
          <cell r="AO1314">
            <v>43808</v>
          </cell>
          <cell r="AP1314">
            <v>0.625</v>
          </cell>
          <cell r="AQ1314" t="str">
            <v/>
          </cell>
          <cell r="AR1314" t="str">
            <v>神戸港　六甲RC3/4/5号</v>
          </cell>
        </row>
        <row r="1315">
          <cell r="B1315" t="str">
            <v>PKGV5019580010</v>
          </cell>
          <cell r="C1315">
            <v>10</v>
          </cell>
          <cell r="D1315">
            <v>43808</v>
          </cell>
          <cell r="E1315">
            <v>0.625</v>
          </cell>
          <cell r="G1315" t="str">
            <v>神若</v>
          </cell>
          <cell r="H1315">
            <v>43812</v>
          </cell>
          <cell r="I1315">
            <v>43813</v>
          </cell>
          <cell r="J1315" t="str">
            <v>JPUKB06JPHIJ</v>
          </cell>
          <cell r="K1315" t="str">
            <v>PKGV50195800</v>
          </cell>
          <cell r="L1315" t="str">
            <v>KKFU7905513</v>
          </cell>
          <cell r="M1315" t="str">
            <v>D5</v>
          </cell>
          <cell r="N1315" t="str">
            <v>MY148150A</v>
          </cell>
          <cell r="O1315" t="str">
            <v>NIPPON EXPRESS CO., LTD.</v>
          </cell>
          <cell r="P1315" t="str">
            <v>MYPKG</v>
          </cell>
          <cell r="Q1315" t="str">
            <v>JPUKB</v>
          </cell>
          <cell r="R1315" t="str">
            <v>JPHIJ</v>
          </cell>
          <cell r="S1315" t="str">
            <v>Y</v>
          </cell>
          <cell r="T1315" t="str">
            <v>DR</v>
          </cell>
          <cell r="U1315" t="str">
            <v>DIODES, PHOTOSENSITIVE</v>
          </cell>
          <cell r="W1315" t="str">
            <v>CMH</v>
          </cell>
          <cell r="Z1315" t="str">
            <v>N</v>
          </cell>
          <cell r="AA1315" t="str">
            <v>NDIT0077N</v>
          </cell>
          <cell r="AB1315" t="str">
            <v>NYK DIANA</v>
          </cell>
          <cell r="AC1315" t="str">
            <v>JSM</v>
          </cell>
          <cell r="AD1315">
            <v>43812</v>
          </cell>
          <cell r="AE1315">
            <v>20472</v>
          </cell>
          <cell r="AF1315" t="str">
            <v>JPUKB06</v>
          </cell>
          <cell r="AG1315" t="str">
            <v>神若</v>
          </cell>
          <cell r="AH1315">
            <v>43812</v>
          </cell>
          <cell r="AI1315">
            <v>43813</v>
          </cell>
          <cell r="AJ1315" t="str">
            <v>IMOTO</v>
          </cell>
          <cell r="AK1315" t="str">
            <v>六甲4/5号 or 六甲SBC</v>
          </cell>
          <cell r="AL1315" t="str">
            <v>3GDL1</v>
          </cell>
          <cell r="AM1315" t="str">
            <v>マツダロジスティクス（海田CT）</v>
          </cell>
          <cell r="AN1315" t="str">
            <v>3WRA4</v>
          </cell>
          <cell r="AO1315">
            <v>43808</v>
          </cell>
          <cell r="AP1315">
            <v>0.625</v>
          </cell>
          <cell r="AQ1315" t="str">
            <v/>
          </cell>
          <cell r="AR1315" t="str">
            <v>神戸港　六甲RC3/4/5号</v>
          </cell>
        </row>
        <row r="1316">
          <cell r="B1316" t="str">
            <v>PKGV5019580011</v>
          </cell>
          <cell r="C1316">
            <v>11</v>
          </cell>
          <cell r="D1316">
            <v>43808</v>
          </cell>
          <cell r="E1316">
            <v>0.625</v>
          </cell>
          <cell r="G1316" t="str">
            <v>神若</v>
          </cell>
          <cell r="H1316">
            <v>43812</v>
          </cell>
          <cell r="I1316">
            <v>43813</v>
          </cell>
          <cell r="J1316" t="str">
            <v>JPUKB06JPHIJ</v>
          </cell>
          <cell r="K1316" t="str">
            <v>PKGV50195800</v>
          </cell>
          <cell r="L1316" t="str">
            <v>MOTU1415496</v>
          </cell>
          <cell r="M1316" t="str">
            <v>D5</v>
          </cell>
          <cell r="N1316" t="str">
            <v>MY152258A</v>
          </cell>
          <cell r="O1316" t="str">
            <v>NIPPON EXPRESS CO., LTD.</v>
          </cell>
          <cell r="P1316" t="str">
            <v>MYPKG</v>
          </cell>
          <cell r="Q1316" t="str">
            <v>JPUKB</v>
          </cell>
          <cell r="R1316" t="str">
            <v>JPHIJ</v>
          </cell>
          <cell r="S1316" t="str">
            <v>Y</v>
          </cell>
          <cell r="T1316" t="str">
            <v>DR</v>
          </cell>
          <cell r="U1316" t="str">
            <v>DIODES, PHOTOSENSITIVE</v>
          </cell>
          <cell r="W1316" t="str">
            <v>CMH</v>
          </cell>
          <cell r="Z1316" t="str">
            <v>N</v>
          </cell>
          <cell r="AA1316" t="str">
            <v>NDIT0077N</v>
          </cell>
          <cell r="AB1316" t="str">
            <v>NYK DIANA</v>
          </cell>
          <cell r="AC1316" t="str">
            <v>JSM</v>
          </cell>
          <cell r="AD1316">
            <v>43812</v>
          </cell>
          <cell r="AE1316">
            <v>20392</v>
          </cell>
          <cell r="AF1316" t="str">
            <v>JPUKB06</v>
          </cell>
          <cell r="AG1316" t="str">
            <v>神若</v>
          </cell>
          <cell r="AH1316">
            <v>43812</v>
          </cell>
          <cell r="AI1316">
            <v>43813</v>
          </cell>
          <cell r="AJ1316" t="str">
            <v>IMOTO</v>
          </cell>
          <cell r="AK1316" t="str">
            <v>六甲4/5号 or 六甲SBC</v>
          </cell>
          <cell r="AL1316" t="str">
            <v>3GDL1</v>
          </cell>
          <cell r="AM1316" t="str">
            <v>マツダロジスティクス（海田CT）</v>
          </cell>
          <cell r="AN1316" t="str">
            <v>3WRA4</v>
          </cell>
          <cell r="AO1316">
            <v>43808</v>
          </cell>
          <cell r="AP1316">
            <v>0.625</v>
          </cell>
          <cell r="AQ1316" t="str">
            <v/>
          </cell>
          <cell r="AR1316" t="str">
            <v>神戸港　六甲RC3/4/5号</v>
          </cell>
        </row>
        <row r="1317">
          <cell r="B1317" t="str">
            <v>PKGV5019580012</v>
          </cell>
          <cell r="C1317">
            <v>12</v>
          </cell>
          <cell r="D1317">
            <v>43808</v>
          </cell>
          <cell r="E1317">
            <v>0.625</v>
          </cell>
          <cell r="G1317" t="str">
            <v>神若</v>
          </cell>
          <cell r="H1317">
            <v>43812</v>
          </cell>
          <cell r="I1317">
            <v>43813</v>
          </cell>
          <cell r="J1317" t="str">
            <v>JPUKB06JPHIJ</v>
          </cell>
          <cell r="K1317" t="str">
            <v>PKGV50195800</v>
          </cell>
          <cell r="L1317" t="str">
            <v>NYKU4792461</v>
          </cell>
          <cell r="M1317" t="str">
            <v>D5</v>
          </cell>
          <cell r="N1317" t="str">
            <v>MY152304A</v>
          </cell>
          <cell r="O1317" t="str">
            <v>NIPPON EXPRESS CO., LTD.</v>
          </cell>
          <cell r="P1317" t="str">
            <v>MYPKG</v>
          </cell>
          <cell r="Q1317" t="str">
            <v>JPUKB</v>
          </cell>
          <cell r="R1317" t="str">
            <v>JPHIJ</v>
          </cell>
          <cell r="S1317" t="str">
            <v>Y</v>
          </cell>
          <cell r="T1317" t="str">
            <v>DR</v>
          </cell>
          <cell r="U1317" t="str">
            <v>DIODES, PHOTOSENSITIVE</v>
          </cell>
          <cell r="W1317" t="str">
            <v>CMH</v>
          </cell>
          <cell r="Z1317" t="str">
            <v>N</v>
          </cell>
          <cell r="AA1317" t="str">
            <v>NDIT0077N</v>
          </cell>
          <cell r="AB1317" t="str">
            <v>NYK DIANA</v>
          </cell>
          <cell r="AC1317" t="str">
            <v>JSM</v>
          </cell>
          <cell r="AD1317">
            <v>43812</v>
          </cell>
          <cell r="AE1317">
            <v>20462</v>
          </cell>
          <cell r="AF1317" t="str">
            <v>JPUKB06</v>
          </cell>
          <cell r="AG1317" t="str">
            <v>神若</v>
          </cell>
          <cell r="AH1317">
            <v>43812</v>
          </cell>
          <cell r="AI1317">
            <v>43813</v>
          </cell>
          <cell r="AJ1317" t="str">
            <v>IMOTO</v>
          </cell>
          <cell r="AK1317" t="str">
            <v>六甲4/5号 or 六甲SBC</v>
          </cell>
          <cell r="AL1317" t="str">
            <v>3GDL1</v>
          </cell>
          <cell r="AM1317" t="str">
            <v>マツダロジスティクス（海田CT）</v>
          </cell>
          <cell r="AN1317" t="str">
            <v>3WRA4</v>
          </cell>
          <cell r="AO1317">
            <v>43808</v>
          </cell>
          <cell r="AP1317">
            <v>0.625</v>
          </cell>
          <cell r="AQ1317" t="str">
            <v/>
          </cell>
          <cell r="AR1317" t="str">
            <v>神戸港　六甲RC3/4/5号</v>
          </cell>
        </row>
        <row r="1318">
          <cell r="B1318" t="str">
            <v>PKGV5019580013</v>
          </cell>
          <cell r="C1318">
            <v>13</v>
          </cell>
          <cell r="D1318">
            <v>43808</v>
          </cell>
          <cell r="E1318">
            <v>0.625</v>
          </cell>
          <cell r="G1318" t="str">
            <v>神若</v>
          </cell>
          <cell r="H1318">
            <v>43812</v>
          </cell>
          <cell r="I1318">
            <v>43813</v>
          </cell>
          <cell r="J1318" t="str">
            <v>JPUKB06JPHIJ</v>
          </cell>
          <cell r="K1318" t="str">
            <v>PKGV50195800</v>
          </cell>
          <cell r="L1318" t="str">
            <v>NYKU4857114</v>
          </cell>
          <cell r="M1318" t="str">
            <v>D5</v>
          </cell>
          <cell r="N1318" t="str">
            <v>MY145486A</v>
          </cell>
          <cell r="O1318" t="str">
            <v>NIPPON EXPRESS CO., LTD.</v>
          </cell>
          <cell r="P1318" t="str">
            <v>MYPKG</v>
          </cell>
          <cell r="Q1318" t="str">
            <v>JPUKB</v>
          </cell>
          <cell r="R1318" t="str">
            <v>JPHIJ</v>
          </cell>
          <cell r="S1318" t="str">
            <v>Y</v>
          </cell>
          <cell r="T1318" t="str">
            <v>DR</v>
          </cell>
          <cell r="U1318" t="str">
            <v>DIODES, PHOTOSENSITIVE</v>
          </cell>
          <cell r="W1318" t="str">
            <v>CMH</v>
          </cell>
          <cell r="Z1318" t="str">
            <v>N</v>
          </cell>
          <cell r="AA1318" t="str">
            <v>NDIT0077N</v>
          </cell>
          <cell r="AB1318" t="str">
            <v>NYK DIANA</v>
          </cell>
          <cell r="AC1318" t="str">
            <v>JSM</v>
          </cell>
          <cell r="AD1318">
            <v>43812</v>
          </cell>
          <cell r="AE1318">
            <v>20462</v>
          </cell>
          <cell r="AF1318" t="str">
            <v>JPUKB06</v>
          </cell>
          <cell r="AG1318" t="str">
            <v>神若</v>
          </cell>
          <cell r="AH1318">
            <v>43812</v>
          </cell>
          <cell r="AI1318">
            <v>43813</v>
          </cell>
          <cell r="AJ1318" t="str">
            <v>IMOTO</v>
          </cell>
          <cell r="AK1318" t="str">
            <v>六甲4/5号 or 六甲SBC</v>
          </cell>
          <cell r="AL1318" t="str">
            <v>3GDL1</v>
          </cell>
          <cell r="AM1318" t="str">
            <v>マツダロジスティクス（海田CT）</v>
          </cell>
          <cell r="AN1318" t="str">
            <v>3WRA4</v>
          </cell>
          <cell r="AO1318">
            <v>43808</v>
          </cell>
          <cell r="AP1318">
            <v>0.625</v>
          </cell>
          <cell r="AQ1318" t="str">
            <v/>
          </cell>
          <cell r="AR1318" t="str">
            <v>神戸港　六甲RC3/4/5号</v>
          </cell>
        </row>
        <row r="1319">
          <cell r="B1319" t="str">
            <v>PKGV5019580014</v>
          </cell>
          <cell r="C1319">
            <v>14</v>
          </cell>
          <cell r="D1319">
            <v>43808</v>
          </cell>
          <cell r="E1319">
            <v>0.625</v>
          </cell>
          <cell r="G1319" t="str">
            <v>神若</v>
          </cell>
          <cell r="H1319">
            <v>43812</v>
          </cell>
          <cell r="I1319">
            <v>43813</v>
          </cell>
          <cell r="J1319" t="str">
            <v>JPUKB06JPHIJ</v>
          </cell>
          <cell r="K1319" t="str">
            <v>PKGV50195800</v>
          </cell>
          <cell r="L1319" t="str">
            <v>NYKU4884819</v>
          </cell>
          <cell r="M1319" t="str">
            <v>D5</v>
          </cell>
          <cell r="N1319" t="str">
            <v>MY145461A</v>
          </cell>
          <cell r="O1319" t="str">
            <v>NIPPON EXPRESS CO., LTD.</v>
          </cell>
          <cell r="P1319" t="str">
            <v>MYPKG</v>
          </cell>
          <cell r="Q1319" t="str">
            <v>JPUKB</v>
          </cell>
          <cell r="R1319" t="str">
            <v>JPHIJ</v>
          </cell>
          <cell r="S1319" t="str">
            <v>Y</v>
          </cell>
          <cell r="T1319" t="str">
            <v>DR</v>
          </cell>
          <cell r="U1319" t="str">
            <v>DIODES, PHOTOSENSITIVE</v>
          </cell>
          <cell r="W1319" t="str">
            <v>CMH</v>
          </cell>
          <cell r="Z1319" t="str">
            <v>N</v>
          </cell>
          <cell r="AA1319" t="str">
            <v>NDIT0077N</v>
          </cell>
          <cell r="AB1319" t="str">
            <v>NYK DIANA</v>
          </cell>
          <cell r="AC1319" t="str">
            <v>JSM</v>
          </cell>
          <cell r="AD1319">
            <v>43812</v>
          </cell>
          <cell r="AE1319">
            <v>20462</v>
          </cell>
          <cell r="AF1319" t="str">
            <v>JPUKB06</v>
          </cell>
          <cell r="AG1319" t="str">
            <v>神若</v>
          </cell>
          <cell r="AH1319">
            <v>43812</v>
          </cell>
          <cell r="AI1319">
            <v>43813</v>
          </cell>
          <cell r="AJ1319" t="str">
            <v>IMOTO</v>
          </cell>
          <cell r="AK1319" t="str">
            <v>六甲4/5号 or 六甲SBC</v>
          </cell>
          <cell r="AL1319" t="str">
            <v>3GDL1</v>
          </cell>
          <cell r="AM1319" t="str">
            <v>マツダロジスティクス（海田CT）</v>
          </cell>
          <cell r="AN1319" t="str">
            <v>3WRA4</v>
          </cell>
          <cell r="AO1319">
            <v>43808</v>
          </cell>
          <cell r="AP1319">
            <v>0.625</v>
          </cell>
          <cell r="AQ1319" t="str">
            <v/>
          </cell>
          <cell r="AR1319" t="str">
            <v>神戸港　六甲RC3/4/5号</v>
          </cell>
        </row>
        <row r="1320">
          <cell r="B1320" t="str">
            <v>PKGV5019580015</v>
          </cell>
          <cell r="C1320">
            <v>15</v>
          </cell>
          <cell r="D1320">
            <v>43808</v>
          </cell>
          <cell r="E1320">
            <v>0.625</v>
          </cell>
          <cell r="G1320" t="str">
            <v>神若</v>
          </cell>
          <cell r="H1320">
            <v>43812</v>
          </cell>
          <cell r="I1320">
            <v>43813</v>
          </cell>
          <cell r="J1320" t="str">
            <v>JPUKB06JPHIJ</v>
          </cell>
          <cell r="K1320" t="str">
            <v>PKGV50195800</v>
          </cell>
          <cell r="L1320" t="str">
            <v>NYKU5218777</v>
          </cell>
          <cell r="M1320" t="str">
            <v>D5</v>
          </cell>
          <cell r="N1320" t="str">
            <v>MY145445A</v>
          </cell>
          <cell r="O1320" t="str">
            <v>NIPPON EXPRESS CO., LTD.</v>
          </cell>
          <cell r="P1320" t="str">
            <v>MYPKG</v>
          </cell>
          <cell r="Q1320" t="str">
            <v>JPUKB</v>
          </cell>
          <cell r="R1320" t="str">
            <v>JPHIJ</v>
          </cell>
          <cell r="S1320" t="str">
            <v>Y</v>
          </cell>
          <cell r="T1320" t="str">
            <v>DR</v>
          </cell>
          <cell r="U1320" t="str">
            <v>DIODES, PHOTOSENSITIVE</v>
          </cell>
          <cell r="W1320" t="str">
            <v>CMH</v>
          </cell>
          <cell r="Z1320" t="str">
            <v>N</v>
          </cell>
          <cell r="AA1320" t="str">
            <v>NDIT0077N</v>
          </cell>
          <cell r="AB1320" t="str">
            <v>NYK DIANA</v>
          </cell>
          <cell r="AC1320" t="str">
            <v>JSM</v>
          </cell>
          <cell r="AD1320">
            <v>43812</v>
          </cell>
          <cell r="AE1320">
            <v>20462</v>
          </cell>
          <cell r="AF1320" t="str">
            <v>JPUKB06</v>
          </cell>
          <cell r="AG1320" t="str">
            <v>神若</v>
          </cell>
          <cell r="AH1320">
            <v>43812</v>
          </cell>
          <cell r="AI1320">
            <v>43813</v>
          </cell>
          <cell r="AJ1320" t="str">
            <v>IMOTO</v>
          </cell>
          <cell r="AK1320" t="str">
            <v>六甲4/5号 or 六甲SBC</v>
          </cell>
          <cell r="AL1320" t="str">
            <v>3GDL1</v>
          </cell>
          <cell r="AM1320" t="str">
            <v>マツダロジスティクス（海田CT）</v>
          </cell>
          <cell r="AN1320" t="str">
            <v>3WRA4</v>
          </cell>
          <cell r="AO1320">
            <v>43808</v>
          </cell>
          <cell r="AP1320">
            <v>0.625</v>
          </cell>
          <cell r="AQ1320" t="str">
            <v/>
          </cell>
          <cell r="AR1320" t="str">
            <v>神戸港　六甲RC3/4/5号</v>
          </cell>
        </row>
        <row r="1321">
          <cell r="B1321" t="str">
            <v>PKGV5019580016</v>
          </cell>
          <cell r="C1321">
            <v>16</v>
          </cell>
          <cell r="D1321">
            <v>43808</v>
          </cell>
          <cell r="E1321">
            <v>0.625</v>
          </cell>
          <cell r="G1321" t="str">
            <v>神若</v>
          </cell>
          <cell r="H1321">
            <v>43812</v>
          </cell>
          <cell r="I1321">
            <v>43813</v>
          </cell>
          <cell r="J1321" t="str">
            <v>JPUKB06JPHIJ</v>
          </cell>
          <cell r="K1321" t="str">
            <v>PKGV50195800</v>
          </cell>
          <cell r="L1321" t="str">
            <v>ONEU0002247</v>
          </cell>
          <cell r="M1321" t="str">
            <v>D5</v>
          </cell>
          <cell r="N1321" t="str">
            <v>MY146740A</v>
          </cell>
          <cell r="O1321" t="str">
            <v>NIPPON EXPRESS CO., LTD.</v>
          </cell>
          <cell r="P1321" t="str">
            <v>MYPKG</v>
          </cell>
          <cell r="Q1321" t="str">
            <v>JPUKB</v>
          </cell>
          <cell r="R1321" t="str">
            <v>JPHIJ</v>
          </cell>
          <cell r="S1321" t="str">
            <v>Y</v>
          </cell>
          <cell r="T1321" t="str">
            <v>DR</v>
          </cell>
          <cell r="U1321" t="str">
            <v>DIODES, PHOTOSENSITIVE</v>
          </cell>
          <cell r="W1321" t="str">
            <v>CMH</v>
          </cell>
          <cell r="Z1321" t="str">
            <v>N</v>
          </cell>
          <cell r="AA1321" t="str">
            <v>NDIT0077N</v>
          </cell>
          <cell r="AB1321" t="str">
            <v>NYK DIANA</v>
          </cell>
          <cell r="AC1321" t="str">
            <v>JSM</v>
          </cell>
          <cell r="AD1321">
            <v>43812</v>
          </cell>
          <cell r="AE1321">
            <v>20332</v>
          </cell>
          <cell r="AF1321" t="str">
            <v>JPUKB06</v>
          </cell>
          <cell r="AG1321" t="str">
            <v>神若</v>
          </cell>
          <cell r="AH1321">
            <v>43812</v>
          </cell>
          <cell r="AI1321">
            <v>43813</v>
          </cell>
          <cell r="AJ1321" t="str">
            <v>IMOTO</v>
          </cell>
          <cell r="AK1321" t="str">
            <v>六甲4/5号 or 六甲SBC</v>
          </cell>
          <cell r="AL1321" t="str">
            <v>3GDL1</v>
          </cell>
          <cell r="AM1321" t="str">
            <v>マツダロジスティクス（海田CT）</v>
          </cell>
          <cell r="AN1321" t="str">
            <v>3WRA4</v>
          </cell>
          <cell r="AO1321">
            <v>43808</v>
          </cell>
          <cell r="AP1321">
            <v>0.625</v>
          </cell>
          <cell r="AQ1321" t="str">
            <v/>
          </cell>
          <cell r="AR1321" t="str">
            <v>神戸港　六甲RC3/4/5号</v>
          </cell>
        </row>
        <row r="1322">
          <cell r="B1322" t="str">
            <v>PKGV5019580017</v>
          </cell>
          <cell r="C1322">
            <v>17</v>
          </cell>
          <cell r="D1322">
            <v>43808</v>
          </cell>
          <cell r="E1322">
            <v>0.625</v>
          </cell>
          <cell r="G1322" t="str">
            <v>神若</v>
          </cell>
          <cell r="H1322">
            <v>43812</v>
          </cell>
          <cell r="I1322">
            <v>43813</v>
          </cell>
          <cell r="J1322" t="str">
            <v>JPUKB06JPHIJ</v>
          </cell>
          <cell r="K1322" t="str">
            <v>PKGV50195800</v>
          </cell>
          <cell r="L1322" t="str">
            <v>SEGU4456934</v>
          </cell>
          <cell r="M1322" t="str">
            <v>D5</v>
          </cell>
          <cell r="N1322" t="str">
            <v>MY145463A</v>
          </cell>
          <cell r="O1322" t="str">
            <v>NIPPON EXPRESS CO., LTD.</v>
          </cell>
          <cell r="P1322" t="str">
            <v>MYPKG</v>
          </cell>
          <cell r="Q1322" t="str">
            <v>JPUKB</v>
          </cell>
          <cell r="R1322" t="str">
            <v>JPHIJ</v>
          </cell>
          <cell r="S1322" t="str">
            <v>Y</v>
          </cell>
          <cell r="T1322" t="str">
            <v>DR</v>
          </cell>
          <cell r="U1322" t="str">
            <v>DIODES, PHOTOSENSITIVE</v>
          </cell>
          <cell r="W1322" t="str">
            <v>CMH</v>
          </cell>
          <cell r="Z1322" t="str">
            <v>N</v>
          </cell>
          <cell r="AA1322" t="str">
            <v>NDIT0077N</v>
          </cell>
          <cell r="AB1322" t="str">
            <v>NYK DIANA</v>
          </cell>
          <cell r="AC1322" t="str">
            <v>JSM</v>
          </cell>
          <cell r="AD1322">
            <v>43812</v>
          </cell>
          <cell r="AE1322">
            <v>20462</v>
          </cell>
          <cell r="AF1322" t="str">
            <v>JPUKB06</v>
          </cell>
          <cell r="AG1322" t="str">
            <v>神若</v>
          </cell>
          <cell r="AH1322">
            <v>43812</v>
          </cell>
          <cell r="AI1322">
            <v>43813</v>
          </cell>
          <cell r="AJ1322" t="str">
            <v>IMOTO</v>
          </cell>
          <cell r="AK1322" t="str">
            <v>六甲4/5号 or 六甲SBC</v>
          </cell>
          <cell r="AL1322" t="str">
            <v>3GDL1</v>
          </cell>
          <cell r="AM1322" t="str">
            <v>マツダロジスティクス（海田CT）</v>
          </cell>
          <cell r="AN1322" t="str">
            <v>3WRA4</v>
          </cell>
          <cell r="AO1322">
            <v>43808</v>
          </cell>
          <cell r="AP1322">
            <v>0.625</v>
          </cell>
          <cell r="AQ1322" t="str">
            <v/>
          </cell>
          <cell r="AR1322" t="str">
            <v>神戸港　六甲RC3/4/5号</v>
          </cell>
        </row>
        <row r="1323">
          <cell r="B1323" t="str">
            <v>PKGV5019580018</v>
          </cell>
          <cell r="C1323">
            <v>18</v>
          </cell>
          <cell r="D1323">
            <v>43808</v>
          </cell>
          <cell r="E1323">
            <v>0.625</v>
          </cell>
          <cell r="G1323" t="str">
            <v>神若</v>
          </cell>
          <cell r="H1323">
            <v>43812</v>
          </cell>
          <cell r="I1323">
            <v>43813</v>
          </cell>
          <cell r="J1323" t="str">
            <v>JPUKB06JPHIJ</v>
          </cell>
          <cell r="K1323" t="str">
            <v>PKGV50195800</v>
          </cell>
          <cell r="L1323" t="str">
            <v>TCLU1471702</v>
          </cell>
          <cell r="M1323" t="str">
            <v>D5</v>
          </cell>
          <cell r="N1323" t="str">
            <v>MY146861A</v>
          </cell>
          <cell r="O1323" t="str">
            <v>NIPPON EXPRESS CO., LTD.</v>
          </cell>
          <cell r="P1323" t="str">
            <v>MYPKG</v>
          </cell>
          <cell r="Q1323" t="str">
            <v>JPUKB</v>
          </cell>
          <cell r="R1323" t="str">
            <v>JPHIJ</v>
          </cell>
          <cell r="S1323" t="str">
            <v>Y</v>
          </cell>
          <cell r="T1323" t="str">
            <v>DR</v>
          </cell>
          <cell r="U1323" t="str">
            <v>DIODES, PHOTOSENSITIVE</v>
          </cell>
          <cell r="W1323" t="str">
            <v>CMH</v>
          </cell>
          <cell r="Z1323" t="str">
            <v>N</v>
          </cell>
          <cell r="AA1323" t="str">
            <v>NDIT0077N</v>
          </cell>
          <cell r="AB1323" t="str">
            <v>NYK DIANA</v>
          </cell>
          <cell r="AC1323" t="str">
            <v>JSM</v>
          </cell>
          <cell r="AD1323">
            <v>43812</v>
          </cell>
          <cell r="AE1323">
            <v>20472</v>
          </cell>
          <cell r="AF1323" t="str">
            <v>JPUKB06</v>
          </cell>
          <cell r="AG1323" t="str">
            <v>神若</v>
          </cell>
          <cell r="AH1323">
            <v>43812</v>
          </cell>
          <cell r="AI1323">
            <v>43813</v>
          </cell>
          <cell r="AJ1323" t="str">
            <v>IMOTO</v>
          </cell>
          <cell r="AK1323" t="str">
            <v>六甲4/5号 or 六甲SBC</v>
          </cell>
          <cell r="AL1323" t="str">
            <v>3GDL1</v>
          </cell>
          <cell r="AM1323" t="str">
            <v>マツダロジスティクス（海田CT）</v>
          </cell>
          <cell r="AN1323" t="str">
            <v>3WRA4</v>
          </cell>
          <cell r="AO1323">
            <v>43808</v>
          </cell>
          <cell r="AP1323">
            <v>0.625</v>
          </cell>
          <cell r="AQ1323" t="str">
            <v/>
          </cell>
          <cell r="AR1323" t="str">
            <v>神戸港　六甲RC3/4/5号</v>
          </cell>
        </row>
        <row r="1324">
          <cell r="B1324" t="str">
            <v>PKGV5019580019</v>
          </cell>
          <cell r="C1324">
            <v>19</v>
          </cell>
          <cell r="D1324">
            <v>43808</v>
          </cell>
          <cell r="E1324">
            <v>0.625</v>
          </cell>
          <cell r="G1324" t="str">
            <v>神若</v>
          </cell>
          <cell r="H1324">
            <v>43812</v>
          </cell>
          <cell r="I1324">
            <v>43813</v>
          </cell>
          <cell r="J1324" t="str">
            <v>JPUKB06JPHIJ</v>
          </cell>
          <cell r="K1324" t="str">
            <v>PKGV50195800</v>
          </cell>
          <cell r="L1324" t="str">
            <v>TCLU5669337</v>
          </cell>
          <cell r="M1324" t="str">
            <v>D5</v>
          </cell>
          <cell r="N1324" t="str">
            <v>MY145452A</v>
          </cell>
          <cell r="O1324" t="str">
            <v>NIPPON EXPRESS CO., LTD.</v>
          </cell>
          <cell r="P1324" t="str">
            <v>MYPKG</v>
          </cell>
          <cell r="Q1324" t="str">
            <v>JPUKB</v>
          </cell>
          <cell r="R1324" t="str">
            <v>JPHIJ</v>
          </cell>
          <cell r="S1324" t="str">
            <v>Y</v>
          </cell>
          <cell r="T1324" t="str">
            <v>DR</v>
          </cell>
          <cell r="U1324" t="str">
            <v>DIODES, PHOTOSENSITIVE</v>
          </cell>
          <cell r="W1324" t="str">
            <v>CMH</v>
          </cell>
          <cell r="Z1324" t="str">
            <v>N</v>
          </cell>
          <cell r="AA1324" t="str">
            <v>NDIT0077N</v>
          </cell>
          <cell r="AB1324" t="str">
            <v>NYK DIANA</v>
          </cell>
          <cell r="AC1324" t="str">
            <v>JSM</v>
          </cell>
          <cell r="AD1324">
            <v>43812</v>
          </cell>
          <cell r="AE1324">
            <v>20472</v>
          </cell>
          <cell r="AF1324" t="str">
            <v>JPUKB06</v>
          </cell>
          <cell r="AG1324" t="str">
            <v>神若</v>
          </cell>
          <cell r="AH1324">
            <v>43812</v>
          </cell>
          <cell r="AI1324">
            <v>43813</v>
          </cell>
          <cell r="AJ1324" t="str">
            <v>IMOTO</v>
          </cell>
          <cell r="AK1324" t="str">
            <v>六甲4/5号 or 六甲SBC</v>
          </cell>
          <cell r="AL1324" t="str">
            <v>3GDL1</v>
          </cell>
          <cell r="AM1324" t="str">
            <v>マツダロジスティクス（海田CT）</v>
          </cell>
          <cell r="AN1324" t="str">
            <v>3WRA4</v>
          </cell>
          <cell r="AO1324">
            <v>43808</v>
          </cell>
          <cell r="AP1324">
            <v>0.625</v>
          </cell>
          <cell r="AQ1324" t="str">
            <v/>
          </cell>
          <cell r="AR1324" t="str">
            <v>神戸港　六甲RC3/4/5号</v>
          </cell>
        </row>
        <row r="1325">
          <cell r="B1325" t="str">
            <v>PKGV5019580020</v>
          </cell>
          <cell r="C1325">
            <v>20</v>
          </cell>
          <cell r="D1325">
            <v>43808</v>
          </cell>
          <cell r="E1325">
            <v>0.625</v>
          </cell>
          <cell r="G1325" t="str">
            <v>神若</v>
          </cell>
          <cell r="H1325">
            <v>43812</v>
          </cell>
          <cell r="I1325">
            <v>43813</v>
          </cell>
          <cell r="J1325" t="str">
            <v>JPUKB06JPHIJ</v>
          </cell>
          <cell r="K1325" t="str">
            <v>PKGV50195800</v>
          </cell>
          <cell r="L1325" t="str">
            <v>TCLU6248517</v>
          </cell>
          <cell r="M1325" t="str">
            <v>D5</v>
          </cell>
          <cell r="N1325" t="str">
            <v>MY145442A</v>
          </cell>
          <cell r="O1325" t="str">
            <v>NIPPON EXPRESS CO., LTD.</v>
          </cell>
          <cell r="P1325" t="str">
            <v>MYPKG</v>
          </cell>
          <cell r="Q1325" t="str">
            <v>JPUKB</v>
          </cell>
          <cell r="R1325" t="str">
            <v>JPHIJ</v>
          </cell>
          <cell r="S1325" t="str">
            <v>Y</v>
          </cell>
          <cell r="T1325" t="str">
            <v>DR</v>
          </cell>
          <cell r="U1325" t="str">
            <v>DIODES, PHOTOSENSITIVE</v>
          </cell>
          <cell r="W1325" t="str">
            <v>CMH</v>
          </cell>
          <cell r="Z1325" t="str">
            <v>N</v>
          </cell>
          <cell r="AA1325" t="str">
            <v>NDIT0077N</v>
          </cell>
          <cell r="AB1325" t="str">
            <v>NYK DIANA</v>
          </cell>
          <cell r="AC1325" t="str">
            <v>JSM</v>
          </cell>
          <cell r="AD1325">
            <v>43812</v>
          </cell>
          <cell r="AE1325">
            <v>20472</v>
          </cell>
          <cell r="AF1325" t="str">
            <v>JPUKB06</v>
          </cell>
          <cell r="AG1325" t="str">
            <v>神若</v>
          </cell>
          <cell r="AH1325">
            <v>43812</v>
          </cell>
          <cell r="AI1325">
            <v>43813</v>
          </cell>
          <cell r="AJ1325" t="str">
            <v>IMOTO</v>
          </cell>
          <cell r="AK1325" t="str">
            <v>六甲4/5号 or 六甲SBC</v>
          </cell>
          <cell r="AL1325" t="str">
            <v>3GDL1</v>
          </cell>
          <cell r="AM1325" t="str">
            <v>マツダロジスティクス（海田CT）</v>
          </cell>
          <cell r="AN1325" t="str">
            <v>3WRA4</v>
          </cell>
          <cell r="AO1325">
            <v>43808</v>
          </cell>
          <cell r="AP1325">
            <v>0.625</v>
          </cell>
          <cell r="AQ1325" t="str">
            <v/>
          </cell>
          <cell r="AR1325" t="str">
            <v>神戸港　六甲RC3/4/5号</v>
          </cell>
        </row>
        <row r="1326">
          <cell r="B1326" t="str">
            <v>PKGV5019580021</v>
          </cell>
          <cell r="C1326">
            <v>21</v>
          </cell>
          <cell r="D1326">
            <v>43808</v>
          </cell>
          <cell r="E1326">
            <v>0.625</v>
          </cell>
          <cell r="G1326" t="str">
            <v>神若</v>
          </cell>
          <cell r="H1326">
            <v>43812</v>
          </cell>
          <cell r="I1326">
            <v>43813</v>
          </cell>
          <cell r="J1326" t="str">
            <v>JPUKB06JPHIJ</v>
          </cell>
          <cell r="K1326" t="str">
            <v>PKGV50195800</v>
          </cell>
          <cell r="L1326" t="str">
            <v>TCNU4102304</v>
          </cell>
          <cell r="M1326" t="str">
            <v>D5</v>
          </cell>
          <cell r="N1326" t="str">
            <v>MY145451A</v>
          </cell>
          <cell r="O1326" t="str">
            <v>NIPPON EXPRESS CO., LTD.</v>
          </cell>
          <cell r="P1326" t="str">
            <v>MYPKG</v>
          </cell>
          <cell r="Q1326" t="str">
            <v>JPUKB</v>
          </cell>
          <cell r="R1326" t="str">
            <v>JPHIJ</v>
          </cell>
          <cell r="S1326" t="str">
            <v>Y</v>
          </cell>
          <cell r="T1326" t="str">
            <v>DR</v>
          </cell>
          <cell r="U1326" t="str">
            <v>DIODES, PHOTOSENSITIVE</v>
          </cell>
          <cell r="W1326" t="str">
            <v>CMH</v>
          </cell>
          <cell r="Z1326" t="str">
            <v>N</v>
          </cell>
          <cell r="AA1326" t="str">
            <v>NDIT0077N</v>
          </cell>
          <cell r="AB1326" t="str">
            <v>NYK DIANA</v>
          </cell>
          <cell r="AC1326" t="str">
            <v>JSM</v>
          </cell>
          <cell r="AD1326">
            <v>43812</v>
          </cell>
          <cell r="AE1326">
            <v>20532</v>
          </cell>
          <cell r="AF1326" t="str">
            <v>JPUKB06</v>
          </cell>
          <cell r="AG1326" t="str">
            <v>神若</v>
          </cell>
          <cell r="AH1326">
            <v>43812</v>
          </cell>
          <cell r="AI1326">
            <v>43813</v>
          </cell>
          <cell r="AJ1326" t="str">
            <v>IMOTO</v>
          </cell>
          <cell r="AK1326" t="str">
            <v>六甲4/5号 or 六甲SBC</v>
          </cell>
          <cell r="AL1326" t="str">
            <v>3GDL1</v>
          </cell>
          <cell r="AM1326" t="str">
            <v>マツダロジスティクス（海田CT）</v>
          </cell>
          <cell r="AN1326" t="str">
            <v>3WRA4</v>
          </cell>
          <cell r="AO1326">
            <v>43808</v>
          </cell>
          <cell r="AP1326">
            <v>0.625</v>
          </cell>
          <cell r="AQ1326" t="str">
            <v/>
          </cell>
          <cell r="AR1326" t="str">
            <v>神戸港　六甲RC3/4/5号</v>
          </cell>
        </row>
        <row r="1327">
          <cell r="B1327" t="str">
            <v>PKGV5019580022</v>
          </cell>
          <cell r="C1327">
            <v>22</v>
          </cell>
          <cell r="D1327">
            <v>43808</v>
          </cell>
          <cell r="E1327">
            <v>0.625</v>
          </cell>
          <cell r="G1327" t="str">
            <v>神若</v>
          </cell>
          <cell r="H1327">
            <v>43812</v>
          </cell>
          <cell r="I1327">
            <v>43813</v>
          </cell>
          <cell r="J1327" t="str">
            <v>JPUKB06JPHIJ</v>
          </cell>
          <cell r="K1327" t="str">
            <v>PKGV50195800</v>
          </cell>
          <cell r="L1327" t="str">
            <v>TCNU4840680</v>
          </cell>
          <cell r="M1327" t="str">
            <v>D5</v>
          </cell>
          <cell r="N1327" t="str">
            <v>MY145475A</v>
          </cell>
          <cell r="O1327" t="str">
            <v>NIPPON EXPRESS CO., LTD.</v>
          </cell>
          <cell r="P1327" t="str">
            <v>MYPKG</v>
          </cell>
          <cell r="Q1327" t="str">
            <v>JPUKB</v>
          </cell>
          <cell r="R1327" t="str">
            <v>JPHIJ</v>
          </cell>
          <cell r="S1327" t="str">
            <v>Y</v>
          </cell>
          <cell r="T1327" t="str">
            <v>DR</v>
          </cell>
          <cell r="U1327" t="str">
            <v>DIODES, PHOTOSENSITIVE</v>
          </cell>
          <cell r="W1327" t="str">
            <v>CMH</v>
          </cell>
          <cell r="Z1327" t="str">
            <v>N</v>
          </cell>
          <cell r="AA1327" t="str">
            <v>NDIT0077N</v>
          </cell>
          <cell r="AB1327" t="str">
            <v>NYK DIANA</v>
          </cell>
          <cell r="AC1327" t="str">
            <v>JSM</v>
          </cell>
          <cell r="AD1327">
            <v>43812</v>
          </cell>
          <cell r="AE1327">
            <v>20532</v>
          </cell>
          <cell r="AF1327" t="str">
            <v>JPUKB06</v>
          </cell>
          <cell r="AG1327" t="str">
            <v>神若</v>
          </cell>
          <cell r="AH1327">
            <v>43812</v>
          </cell>
          <cell r="AI1327">
            <v>43813</v>
          </cell>
          <cell r="AJ1327" t="str">
            <v>IMOTO</v>
          </cell>
          <cell r="AK1327" t="str">
            <v>六甲4/5号 or 六甲SBC</v>
          </cell>
          <cell r="AL1327" t="str">
            <v>3GDL1</v>
          </cell>
          <cell r="AM1327" t="str">
            <v>マツダロジスティクス（海田CT）</v>
          </cell>
          <cell r="AN1327" t="str">
            <v>3WRA4</v>
          </cell>
          <cell r="AO1327">
            <v>43808</v>
          </cell>
          <cell r="AP1327">
            <v>0.625</v>
          </cell>
          <cell r="AQ1327" t="str">
            <v/>
          </cell>
          <cell r="AR1327" t="str">
            <v>神戸港　六甲RC3/4/5号</v>
          </cell>
        </row>
        <row r="1328">
          <cell r="B1328" t="str">
            <v>PKGV5019580023</v>
          </cell>
          <cell r="C1328">
            <v>23</v>
          </cell>
          <cell r="D1328">
            <v>43808</v>
          </cell>
          <cell r="E1328">
            <v>0.625</v>
          </cell>
          <cell r="G1328" t="str">
            <v>神若</v>
          </cell>
          <cell r="H1328">
            <v>43812</v>
          </cell>
          <cell r="I1328">
            <v>43813</v>
          </cell>
          <cell r="J1328" t="str">
            <v>JPUKB06JPHIJ</v>
          </cell>
          <cell r="K1328" t="str">
            <v>PKGV50195800</v>
          </cell>
          <cell r="L1328" t="str">
            <v>TCNU6553185</v>
          </cell>
          <cell r="M1328" t="str">
            <v>D5</v>
          </cell>
          <cell r="N1328" t="str">
            <v>MY148231A</v>
          </cell>
          <cell r="O1328" t="str">
            <v>NIPPON EXPRESS CO., LTD.</v>
          </cell>
          <cell r="P1328" t="str">
            <v>MYPKG</v>
          </cell>
          <cell r="Q1328" t="str">
            <v>JPUKB</v>
          </cell>
          <cell r="R1328" t="str">
            <v>JPHIJ</v>
          </cell>
          <cell r="S1328" t="str">
            <v>Y</v>
          </cell>
          <cell r="T1328" t="str">
            <v>DR</v>
          </cell>
          <cell r="U1328" t="str">
            <v>DIODES, PHOTOSENSITIVE</v>
          </cell>
          <cell r="W1328" t="str">
            <v>CMH</v>
          </cell>
          <cell r="Z1328" t="str">
            <v>N</v>
          </cell>
          <cell r="AA1328" t="str">
            <v>NDIT0077N</v>
          </cell>
          <cell r="AB1328" t="str">
            <v>NYK DIANA</v>
          </cell>
          <cell r="AC1328" t="str">
            <v>JSM</v>
          </cell>
          <cell r="AD1328">
            <v>43812</v>
          </cell>
          <cell r="AE1328">
            <v>20462</v>
          </cell>
          <cell r="AF1328" t="str">
            <v>JPUKB06</v>
          </cell>
          <cell r="AG1328" t="str">
            <v>神若</v>
          </cell>
          <cell r="AH1328">
            <v>43812</v>
          </cell>
          <cell r="AI1328">
            <v>43813</v>
          </cell>
          <cell r="AJ1328" t="str">
            <v>IMOTO</v>
          </cell>
          <cell r="AK1328" t="str">
            <v>六甲4/5号 or 六甲SBC</v>
          </cell>
          <cell r="AL1328" t="str">
            <v>3GDL1</v>
          </cell>
          <cell r="AM1328" t="str">
            <v>マツダロジスティクス（海田CT）</v>
          </cell>
          <cell r="AN1328" t="str">
            <v>3WRA4</v>
          </cell>
          <cell r="AO1328">
            <v>43808</v>
          </cell>
          <cell r="AP1328">
            <v>0.625</v>
          </cell>
          <cell r="AQ1328" t="str">
            <v/>
          </cell>
          <cell r="AR1328" t="str">
            <v>神戸港　六甲RC3/4/5号</v>
          </cell>
        </row>
        <row r="1329">
          <cell r="B1329" t="str">
            <v>PKGV5019580024</v>
          </cell>
          <cell r="C1329">
            <v>24</v>
          </cell>
          <cell r="D1329">
            <v>43808</v>
          </cell>
          <cell r="E1329">
            <v>0.625</v>
          </cell>
          <cell r="G1329" t="str">
            <v>神若</v>
          </cell>
          <cell r="H1329">
            <v>43812</v>
          </cell>
          <cell r="I1329">
            <v>43813</v>
          </cell>
          <cell r="J1329" t="str">
            <v>JPUKB06JPHIJ</v>
          </cell>
          <cell r="K1329" t="str">
            <v>PKGV50195800</v>
          </cell>
          <cell r="L1329" t="str">
            <v>TCNU7293523</v>
          </cell>
          <cell r="M1329" t="str">
            <v>D5</v>
          </cell>
          <cell r="N1329" t="str">
            <v>MY145492A</v>
          </cell>
          <cell r="O1329" t="str">
            <v>NIPPON EXPRESS CO., LTD.</v>
          </cell>
          <cell r="P1329" t="str">
            <v>MYPKG</v>
          </cell>
          <cell r="Q1329" t="str">
            <v>JPUKB</v>
          </cell>
          <cell r="R1329" t="str">
            <v>JPHIJ</v>
          </cell>
          <cell r="S1329" t="str">
            <v>Y</v>
          </cell>
          <cell r="T1329" t="str">
            <v>DR</v>
          </cell>
          <cell r="U1329" t="str">
            <v>DIODES, PHOTOSENSITIVE</v>
          </cell>
          <cell r="W1329" t="str">
            <v>CMH</v>
          </cell>
          <cell r="Z1329" t="str">
            <v>N</v>
          </cell>
          <cell r="AA1329" t="str">
            <v>NDIT0077N</v>
          </cell>
          <cell r="AB1329" t="str">
            <v>NYK DIANA</v>
          </cell>
          <cell r="AC1329" t="str">
            <v>JSM</v>
          </cell>
          <cell r="AD1329">
            <v>43812</v>
          </cell>
          <cell r="AE1329">
            <v>20532</v>
          </cell>
          <cell r="AF1329" t="str">
            <v>JPUKB06</v>
          </cell>
          <cell r="AG1329" t="str">
            <v>神若</v>
          </cell>
          <cell r="AH1329">
            <v>43812</v>
          </cell>
          <cell r="AI1329">
            <v>43813</v>
          </cell>
          <cell r="AJ1329" t="str">
            <v>IMOTO</v>
          </cell>
          <cell r="AK1329" t="str">
            <v>六甲4/5号 or 六甲SBC</v>
          </cell>
          <cell r="AL1329" t="str">
            <v>3GDL1</v>
          </cell>
          <cell r="AM1329" t="str">
            <v>マツダロジスティクス（海田CT）</v>
          </cell>
          <cell r="AN1329" t="str">
            <v>3WRA4</v>
          </cell>
          <cell r="AO1329">
            <v>43808</v>
          </cell>
          <cell r="AP1329">
            <v>0.625</v>
          </cell>
          <cell r="AQ1329" t="str">
            <v/>
          </cell>
          <cell r="AR1329" t="str">
            <v>神戸港　六甲RC3/4/5号</v>
          </cell>
        </row>
        <row r="1330">
          <cell r="B1330" t="str">
            <v>RICVHA9144001</v>
          </cell>
          <cell r="C1330">
            <v>1</v>
          </cell>
          <cell r="D1330">
            <v>43809</v>
          </cell>
          <cell r="E1330">
            <v>0.41666666666666669</v>
          </cell>
          <cell r="G1330" t="str">
            <v>翔洋丸</v>
          </cell>
          <cell r="H1330">
            <v>43816</v>
          </cell>
          <cell r="I1330">
            <v>43817</v>
          </cell>
          <cell r="J1330" t="str">
            <v>JPUKB03JPHIJ</v>
          </cell>
          <cell r="K1330" t="str">
            <v>RICVHA914400</v>
          </cell>
          <cell r="L1330" t="str">
            <v>TGCU0205226</v>
          </cell>
          <cell r="M1330" t="str">
            <v>D5</v>
          </cell>
          <cell r="N1330" t="str">
            <v>A501067</v>
          </cell>
          <cell r="O1330" t="str">
            <v>MAZDA MOTOR CORPORATION</v>
          </cell>
          <cell r="P1330" t="str">
            <v>USSAN</v>
          </cell>
          <cell r="Q1330" t="str">
            <v>JPUKB</v>
          </cell>
          <cell r="R1330" t="str">
            <v>JPHIJ</v>
          </cell>
          <cell r="S1330" t="str">
            <v>Y</v>
          </cell>
          <cell r="T1330" t="str">
            <v>DR</v>
          </cell>
          <cell r="U1330" t="str">
            <v>AUTOMOTIVE PARTS</v>
          </cell>
          <cell r="W1330" t="str">
            <v>CMH</v>
          </cell>
          <cell r="Z1330" t="str">
            <v>N</v>
          </cell>
          <cell r="AA1330" t="str">
            <v>OART0045W</v>
          </cell>
          <cell r="AB1330" t="str">
            <v>ONE ARCADIA</v>
          </cell>
          <cell r="AC1330" t="str">
            <v>PS7</v>
          </cell>
          <cell r="AD1330">
            <v>43815</v>
          </cell>
          <cell r="AE1330">
            <v>8583.2999999999993</v>
          </cell>
          <cell r="AF1330" t="str">
            <v>JPUKB03</v>
          </cell>
          <cell r="AG1330" t="str">
            <v>翔洋丸</v>
          </cell>
          <cell r="AH1330">
            <v>43816</v>
          </cell>
          <cell r="AI1330">
            <v>43817</v>
          </cell>
          <cell r="AJ1330" t="str">
            <v>IMOTO</v>
          </cell>
          <cell r="AK1330" t="str">
            <v>PI15-17 or PIM</v>
          </cell>
          <cell r="AL1330" t="str">
            <v>3FDU1</v>
          </cell>
          <cell r="AM1330" t="str">
            <v>マツダロジスティクス（海田CT）</v>
          </cell>
          <cell r="AN1330" t="str">
            <v>3WRA4</v>
          </cell>
          <cell r="AO1330">
            <v>43809</v>
          </cell>
          <cell r="AP1330">
            <v>0.41666666666666669</v>
          </cell>
          <cell r="AQ1330" t="str">
            <v/>
          </cell>
          <cell r="AR1330" t="str">
            <v>神戸港　PI 15-17</v>
          </cell>
        </row>
        <row r="1331">
          <cell r="B1331" t="str">
            <v>RICVHA9144002</v>
          </cell>
          <cell r="C1331">
            <v>2</v>
          </cell>
          <cell r="D1331">
            <v>43809</v>
          </cell>
          <cell r="E1331">
            <v>0.41666666666666669</v>
          </cell>
          <cell r="G1331" t="str">
            <v>翔洋丸</v>
          </cell>
          <cell r="H1331">
            <v>43816</v>
          </cell>
          <cell r="I1331">
            <v>43817</v>
          </cell>
          <cell r="J1331" t="str">
            <v>JPUKB03JPHIJ</v>
          </cell>
          <cell r="K1331" t="str">
            <v>RICVHA914400</v>
          </cell>
          <cell r="L1331" t="str">
            <v>TLLU5675533</v>
          </cell>
          <cell r="M1331" t="str">
            <v>D5</v>
          </cell>
          <cell r="N1331" t="str">
            <v>A501070</v>
          </cell>
          <cell r="O1331" t="str">
            <v>MAZDA MOTOR CORPORATION</v>
          </cell>
          <cell r="P1331" t="str">
            <v>USSAN</v>
          </cell>
          <cell r="Q1331" t="str">
            <v>JPUKB</v>
          </cell>
          <cell r="R1331" t="str">
            <v>JPHIJ</v>
          </cell>
          <cell r="S1331" t="str">
            <v>Y</v>
          </cell>
          <cell r="T1331" t="str">
            <v>DR</v>
          </cell>
          <cell r="U1331" t="str">
            <v>AUTOMOTIVE PARTS</v>
          </cell>
          <cell r="W1331" t="str">
            <v>CMH</v>
          </cell>
          <cell r="Z1331" t="str">
            <v>N</v>
          </cell>
          <cell r="AA1331" t="str">
            <v>OART0045W</v>
          </cell>
          <cell r="AB1331" t="str">
            <v>ONE ARCADIA</v>
          </cell>
          <cell r="AC1331" t="str">
            <v>PS7</v>
          </cell>
          <cell r="AD1331">
            <v>43815</v>
          </cell>
          <cell r="AE1331">
            <v>11718.56</v>
          </cell>
          <cell r="AF1331" t="str">
            <v>JPUKB03</v>
          </cell>
          <cell r="AG1331" t="str">
            <v>翔洋丸</v>
          </cell>
          <cell r="AH1331">
            <v>43816</v>
          </cell>
          <cell r="AI1331">
            <v>43817</v>
          </cell>
          <cell r="AJ1331" t="str">
            <v>IMOTO</v>
          </cell>
          <cell r="AK1331" t="str">
            <v>PI15-17 or PIM</v>
          </cell>
          <cell r="AL1331" t="str">
            <v>3FDU1</v>
          </cell>
          <cell r="AM1331" t="str">
            <v>マツダロジスティクス（海田CT）</v>
          </cell>
          <cell r="AN1331" t="str">
            <v>3WRA4</v>
          </cell>
          <cell r="AO1331">
            <v>43809</v>
          </cell>
          <cell r="AP1331">
            <v>0.41666666666666669</v>
          </cell>
          <cell r="AQ1331" t="str">
            <v/>
          </cell>
          <cell r="AR1331" t="str">
            <v>神戸港　PI 15-17</v>
          </cell>
        </row>
        <row r="1332">
          <cell r="B1332" t="str">
            <v>RICVHC7208001</v>
          </cell>
          <cell r="C1332">
            <v>1</v>
          </cell>
          <cell r="D1332">
            <v>43809</v>
          </cell>
          <cell r="E1332">
            <v>0.625</v>
          </cell>
          <cell r="G1332" t="str">
            <v>しげのぶ</v>
          </cell>
          <cell r="H1332">
            <v>43815</v>
          </cell>
          <cell r="I1332" t="str">
            <v>12/17.18</v>
          </cell>
          <cell r="J1332" t="str">
            <v>JPUKB03JPHKT</v>
          </cell>
          <cell r="K1332" t="str">
            <v>RICVHC720800</v>
          </cell>
          <cell r="L1332" t="str">
            <v>TRIU8011175</v>
          </cell>
          <cell r="M1332" t="str">
            <v>R5</v>
          </cell>
          <cell r="N1332">
            <v>1163396</v>
          </cell>
          <cell r="O1332" t="str">
            <v>DO NOT IUSE PLS USE JP100093 ) ARIAKE JAPAN CO., LTD</v>
          </cell>
          <cell r="P1332" t="str">
            <v>USLAX</v>
          </cell>
          <cell r="Q1332" t="str">
            <v>JPUKB</v>
          </cell>
          <cell r="R1332" t="str">
            <v>JPHKT</v>
          </cell>
          <cell r="S1332" t="str">
            <v>Y</v>
          </cell>
          <cell r="T1332" t="str">
            <v>RF</v>
          </cell>
          <cell r="U1332" t="str">
            <v>BEEF, FROZEN</v>
          </cell>
          <cell r="V1332">
            <v>-23.3</v>
          </cell>
          <cell r="W1332" t="str">
            <v>0CMH</v>
          </cell>
          <cell r="Z1332" t="str">
            <v>N</v>
          </cell>
          <cell r="AA1332" t="str">
            <v>OART0045W</v>
          </cell>
          <cell r="AB1332" t="str">
            <v>ONE ARCADIA</v>
          </cell>
          <cell r="AC1332" t="str">
            <v>PS7</v>
          </cell>
          <cell r="AD1332">
            <v>43815</v>
          </cell>
          <cell r="AE1332">
            <v>29218.7</v>
          </cell>
          <cell r="AF1332" t="str">
            <v>JPUKB03</v>
          </cell>
          <cell r="AG1332" t="str">
            <v>しげのぶ</v>
          </cell>
          <cell r="AH1332">
            <v>43815</v>
          </cell>
          <cell r="AI1332" t="str">
            <v>12/17.18</v>
          </cell>
          <cell r="AJ1332" t="str">
            <v>IMOTO</v>
          </cell>
          <cell r="AK1332" t="str">
            <v>PI15-17 or PIM</v>
          </cell>
          <cell r="AL1332" t="str">
            <v>3FDU1</v>
          </cell>
          <cell r="AM1332" t="str">
            <v>香椎パークポート２号（博多港運）</v>
          </cell>
          <cell r="AN1332" t="str">
            <v>6TK26</v>
          </cell>
          <cell r="AO1332">
            <v>43809</v>
          </cell>
          <cell r="AP1332">
            <v>0.625</v>
          </cell>
          <cell r="AQ1332" t="str">
            <v/>
          </cell>
          <cell r="AR1332" t="str">
            <v>神戸港　PI 15-17</v>
          </cell>
        </row>
        <row r="1333">
          <cell r="B1333" t="str">
            <v>RICVFY7857001</v>
          </cell>
          <cell r="C1333">
            <v>1</v>
          </cell>
          <cell r="D1333">
            <v>43809</v>
          </cell>
          <cell r="E1333">
            <v>0.625</v>
          </cell>
          <cell r="G1333" t="str">
            <v>しげのぶ</v>
          </cell>
          <cell r="H1333">
            <v>43815</v>
          </cell>
          <cell r="I1333" t="str">
            <v>12/17.18</v>
          </cell>
          <cell r="J1333" t="str">
            <v>JPUKB03JPHKT</v>
          </cell>
          <cell r="K1333" t="str">
            <v>RICVFY785700</v>
          </cell>
          <cell r="L1333" t="str">
            <v>NYKU7165085</v>
          </cell>
          <cell r="M1333" t="str">
            <v>R5</v>
          </cell>
          <cell r="N1333" t="str">
            <v>UL-6969890,USDA 549898</v>
          </cell>
          <cell r="O1333" t="str">
            <v>FOODS PLANNER CO.,LTD.</v>
          </cell>
          <cell r="P1333" t="str">
            <v>USCHI</v>
          </cell>
          <cell r="Q1333" t="str">
            <v>JPUKB</v>
          </cell>
          <cell r="R1333" t="str">
            <v>JPHKT</v>
          </cell>
          <cell r="S1333" t="str">
            <v>Y</v>
          </cell>
          <cell r="T1333" t="str">
            <v>RF</v>
          </cell>
          <cell r="U1333" t="str">
            <v>POULTRY NOS, FROZEN</v>
          </cell>
          <cell r="V1333">
            <v>-25</v>
          </cell>
          <cell r="W1333" t="str">
            <v>0CMH</v>
          </cell>
          <cell r="Z1333" t="str">
            <v>N</v>
          </cell>
          <cell r="AA1333" t="str">
            <v>OART0045W</v>
          </cell>
          <cell r="AB1333" t="str">
            <v>ONE ARCADIA</v>
          </cell>
          <cell r="AC1333" t="str">
            <v>PS7</v>
          </cell>
          <cell r="AD1333">
            <v>43815</v>
          </cell>
          <cell r="AE1333">
            <v>29106.400000000001</v>
          </cell>
          <cell r="AF1333" t="str">
            <v>JPUKB03</v>
          </cell>
          <cell r="AG1333" t="str">
            <v>しげのぶ</v>
          </cell>
          <cell r="AH1333">
            <v>43815</v>
          </cell>
          <cell r="AI1333" t="str">
            <v>12/17.18</v>
          </cell>
          <cell r="AJ1333" t="str">
            <v>IMOTO</v>
          </cell>
          <cell r="AK1333" t="str">
            <v>PI15-17 or PIM</v>
          </cell>
          <cell r="AL1333" t="str">
            <v>3FDU1</v>
          </cell>
          <cell r="AM1333" t="str">
            <v>香椎パークポート２号（博多港運）</v>
          </cell>
          <cell r="AN1333" t="str">
            <v>6TK26</v>
          </cell>
          <cell r="AO1333">
            <v>43809</v>
          </cell>
          <cell r="AP1333">
            <v>0.625</v>
          </cell>
          <cell r="AQ1333" t="str">
            <v/>
          </cell>
          <cell r="AR1333" t="str">
            <v>神戸港　PI 15-17</v>
          </cell>
        </row>
        <row r="1334">
          <cell r="B1334" t="str">
            <v>RICVGX0984001</v>
          </cell>
          <cell r="C1334">
            <v>1</v>
          </cell>
          <cell r="D1334">
            <v>43809</v>
          </cell>
          <cell r="E1334">
            <v>0.625</v>
          </cell>
          <cell r="G1334" t="str">
            <v>しげのぶ</v>
          </cell>
          <cell r="H1334">
            <v>43815</v>
          </cell>
          <cell r="I1334" t="str">
            <v>12/17.18</v>
          </cell>
          <cell r="J1334" t="str">
            <v>JPUKB03JPHKT</v>
          </cell>
          <cell r="K1334" t="str">
            <v>RICVGX098400</v>
          </cell>
          <cell r="L1334" t="str">
            <v>KKFU6778250</v>
          </cell>
          <cell r="M1334" t="str">
            <v>R5</v>
          </cell>
          <cell r="N1334" t="str">
            <v>G8963702,8963702</v>
          </cell>
          <cell r="O1334" t="str">
            <v>ITOCHU CORPORATION</v>
          </cell>
          <cell r="P1334" t="str">
            <v>USOMA</v>
          </cell>
          <cell r="Q1334" t="str">
            <v>JPUKB</v>
          </cell>
          <cell r="R1334" t="str">
            <v>JPHKT</v>
          </cell>
          <cell r="S1334" t="str">
            <v>Y</v>
          </cell>
          <cell r="T1334" t="str">
            <v>RF</v>
          </cell>
          <cell r="U1334" t="str">
            <v>PORK, FROZEN</v>
          </cell>
          <cell r="V1334">
            <v>-23.3</v>
          </cell>
          <cell r="W1334" t="str">
            <v>0CMH</v>
          </cell>
          <cell r="Z1334" t="str">
            <v>N</v>
          </cell>
          <cell r="AA1334" t="str">
            <v>OART0045W</v>
          </cell>
          <cell r="AB1334" t="str">
            <v>ONE ARCADIA</v>
          </cell>
          <cell r="AC1334" t="str">
            <v>PS7</v>
          </cell>
          <cell r="AD1334">
            <v>43815</v>
          </cell>
          <cell r="AE1334">
            <v>28758.41</v>
          </cell>
          <cell r="AF1334" t="str">
            <v>JPUKB03</v>
          </cell>
          <cell r="AG1334" t="str">
            <v>しげのぶ</v>
          </cell>
          <cell r="AH1334">
            <v>43815</v>
          </cell>
          <cell r="AI1334" t="str">
            <v>12/17.18</v>
          </cell>
          <cell r="AJ1334" t="str">
            <v>IMOTO</v>
          </cell>
          <cell r="AK1334" t="str">
            <v>PI15-17 or PIM</v>
          </cell>
          <cell r="AL1334" t="str">
            <v>3FDU1</v>
          </cell>
          <cell r="AM1334" t="str">
            <v>香椎パークポート２号（博多港運）</v>
          </cell>
          <cell r="AN1334" t="str">
            <v>6TK26</v>
          </cell>
          <cell r="AO1334">
            <v>43809</v>
          </cell>
          <cell r="AP1334">
            <v>0.625</v>
          </cell>
          <cell r="AQ1334" t="str">
            <v/>
          </cell>
          <cell r="AR1334" t="str">
            <v>神戸港　PI 15-17</v>
          </cell>
        </row>
        <row r="1335">
          <cell r="B1335" t="str">
            <v>RICVHK3179001</v>
          </cell>
          <cell r="C1335">
            <v>1</v>
          </cell>
          <cell r="D1335">
            <v>43809</v>
          </cell>
          <cell r="E1335">
            <v>0.625</v>
          </cell>
          <cell r="G1335" t="str">
            <v>しげのぶ</v>
          </cell>
          <cell r="H1335">
            <v>43815</v>
          </cell>
          <cell r="I1335" t="str">
            <v>12/17.18</v>
          </cell>
          <cell r="J1335" t="str">
            <v>JPUKB03JPHKT</v>
          </cell>
          <cell r="K1335" t="str">
            <v>RICVHK317900</v>
          </cell>
          <cell r="L1335" t="str">
            <v>CXRU1182944</v>
          </cell>
          <cell r="M1335" t="str">
            <v>R5</v>
          </cell>
          <cell r="N1335" t="str">
            <v>G8963766</v>
          </cell>
          <cell r="O1335" t="str">
            <v>ITOCHU CORPORATION</v>
          </cell>
          <cell r="P1335" t="str">
            <v>USOMA</v>
          </cell>
          <cell r="Q1335" t="str">
            <v>JPUKB</v>
          </cell>
          <cell r="R1335" t="str">
            <v>JPHKT</v>
          </cell>
          <cell r="S1335" t="str">
            <v>Y</v>
          </cell>
          <cell r="T1335" t="str">
            <v>RF</v>
          </cell>
          <cell r="U1335" t="str">
            <v>PORK, FROZEN</v>
          </cell>
          <cell r="V1335">
            <v>-23.3</v>
          </cell>
          <cell r="W1335" t="str">
            <v>0CMH</v>
          </cell>
          <cell r="Z1335" t="str">
            <v>N</v>
          </cell>
          <cell r="AA1335" t="str">
            <v>OART0045W</v>
          </cell>
          <cell r="AB1335" t="str">
            <v>ONE ARCADIA</v>
          </cell>
          <cell r="AC1335" t="str">
            <v>PS7</v>
          </cell>
          <cell r="AD1335">
            <v>43815</v>
          </cell>
          <cell r="AE1335">
            <v>28758.41</v>
          </cell>
          <cell r="AF1335" t="str">
            <v>JPUKB03</v>
          </cell>
          <cell r="AG1335" t="str">
            <v>しげのぶ</v>
          </cell>
          <cell r="AH1335">
            <v>43815</v>
          </cell>
          <cell r="AI1335" t="str">
            <v>12/17.18</v>
          </cell>
          <cell r="AJ1335" t="str">
            <v>IMOTO</v>
          </cell>
          <cell r="AK1335" t="str">
            <v>PI15-17 or PIM</v>
          </cell>
          <cell r="AL1335" t="str">
            <v>3FDU1</v>
          </cell>
          <cell r="AM1335" t="str">
            <v>香椎パークポート２号（博多港運）</v>
          </cell>
          <cell r="AN1335" t="str">
            <v>6TK26</v>
          </cell>
          <cell r="AO1335">
            <v>43809</v>
          </cell>
          <cell r="AP1335">
            <v>0.625</v>
          </cell>
          <cell r="AQ1335" t="str">
            <v/>
          </cell>
          <cell r="AR1335" t="str">
            <v>神戸港　PI 15-17</v>
          </cell>
        </row>
        <row r="1336">
          <cell r="B1336" t="str">
            <v>RICVGV4885001</v>
          </cell>
          <cell r="C1336">
            <v>1</v>
          </cell>
          <cell r="D1336">
            <v>43809</v>
          </cell>
          <cell r="E1336">
            <v>0.625</v>
          </cell>
          <cell r="G1336" t="str">
            <v>しげのぶ</v>
          </cell>
          <cell r="H1336">
            <v>43815</v>
          </cell>
          <cell r="I1336" t="str">
            <v>12/17.18</v>
          </cell>
          <cell r="J1336" t="str">
            <v>JPUKB03JPHKT</v>
          </cell>
          <cell r="K1336" t="str">
            <v>RICVGV488500</v>
          </cell>
          <cell r="L1336" t="str">
            <v>TTNU8538140</v>
          </cell>
          <cell r="M1336" t="str">
            <v>R5</v>
          </cell>
          <cell r="N1336" t="str">
            <v>PCCLA345728</v>
          </cell>
          <cell r="O1336" t="str">
            <v>JAPAN FOOD CORPORATION</v>
          </cell>
          <cell r="P1336" t="str">
            <v>USLAX</v>
          </cell>
          <cell r="Q1336" t="str">
            <v>JPUKB</v>
          </cell>
          <cell r="R1336" t="str">
            <v>JPHKT</v>
          </cell>
          <cell r="S1336" t="str">
            <v>Y</v>
          </cell>
          <cell r="T1336" t="str">
            <v>RF</v>
          </cell>
          <cell r="U1336" t="str">
            <v>BEEF, FROZEN</v>
          </cell>
          <cell r="V1336">
            <v>-20</v>
          </cell>
          <cell r="W1336" t="str">
            <v>0CMH</v>
          </cell>
          <cell r="Z1336" t="str">
            <v>N</v>
          </cell>
          <cell r="AA1336" t="str">
            <v>OART0045W</v>
          </cell>
          <cell r="AB1336" t="str">
            <v>ONE ARCADIA</v>
          </cell>
          <cell r="AC1336" t="str">
            <v>PS7</v>
          </cell>
          <cell r="AD1336">
            <v>43815</v>
          </cell>
          <cell r="AE1336">
            <v>24079.7</v>
          </cell>
          <cell r="AF1336" t="str">
            <v>JPUKB03</v>
          </cell>
          <cell r="AG1336" t="str">
            <v>しげのぶ</v>
          </cell>
          <cell r="AH1336">
            <v>43815</v>
          </cell>
          <cell r="AI1336" t="str">
            <v>12/17.18</v>
          </cell>
          <cell r="AJ1336" t="str">
            <v>IMOTO</v>
          </cell>
          <cell r="AK1336" t="str">
            <v>PI15-17 or PIM</v>
          </cell>
          <cell r="AL1336" t="str">
            <v>3FDU1</v>
          </cell>
          <cell r="AM1336" t="str">
            <v>香椎パークポート２号（博多港運）</v>
          </cell>
          <cell r="AN1336" t="str">
            <v>6TK26</v>
          </cell>
          <cell r="AO1336">
            <v>43809</v>
          </cell>
          <cell r="AP1336">
            <v>0.625</v>
          </cell>
          <cell r="AQ1336" t="str">
            <v/>
          </cell>
          <cell r="AR1336" t="str">
            <v>神戸港　PI 15-17</v>
          </cell>
        </row>
        <row r="1337">
          <cell r="B1337" t="str">
            <v>RICVGV4885011</v>
          </cell>
          <cell r="C1337">
            <v>1</v>
          </cell>
          <cell r="D1337">
            <v>43809</v>
          </cell>
          <cell r="E1337">
            <v>0.625</v>
          </cell>
          <cell r="G1337" t="str">
            <v>しげのぶ</v>
          </cell>
          <cell r="H1337">
            <v>43815</v>
          </cell>
          <cell r="I1337" t="str">
            <v>12/17.18</v>
          </cell>
          <cell r="J1337" t="str">
            <v>JPUKB03JPHKT</v>
          </cell>
          <cell r="K1337" t="str">
            <v>RICVGV488501</v>
          </cell>
          <cell r="L1337" t="str">
            <v>TTNU8538140</v>
          </cell>
          <cell r="M1337" t="str">
            <v>R5</v>
          </cell>
          <cell r="N1337" t="str">
            <v>PCCLA345728</v>
          </cell>
          <cell r="O1337" t="str">
            <v>JAPAN FOOD CORPORATION</v>
          </cell>
          <cell r="P1337" t="str">
            <v>USLAX</v>
          </cell>
          <cell r="Q1337" t="str">
            <v>JPUKB</v>
          </cell>
          <cell r="R1337" t="str">
            <v>JPHKT</v>
          </cell>
          <cell r="S1337" t="str">
            <v>Y</v>
          </cell>
          <cell r="T1337" t="str">
            <v>RF</v>
          </cell>
          <cell r="U1337" t="str">
            <v>BEEF, FROZEN</v>
          </cell>
          <cell r="V1337">
            <v>-20</v>
          </cell>
          <cell r="W1337" t="str">
            <v>0CMH</v>
          </cell>
          <cell r="Z1337" t="str">
            <v>N</v>
          </cell>
          <cell r="AA1337" t="str">
            <v>OART0045W</v>
          </cell>
          <cell r="AB1337" t="str">
            <v>ONE ARCADIA</v>
          </cell>
          <cell r="AC1337" t="str">
            <v>PS7</v>
          </cell>
          <cell r="AD1337">
            <v>43815</v>
          </cell>
          <cell r="AE1337">
            <v>10361.5</v>
          </cell>
          <cell r="AF1337" t="str">
            <v>JPUKB03</v>
          </cell>
          <cell r="AG1337" t="str">
            <v>しげのぶ</v>
          </cell>
          <cell r="AH1337">
            <v>43815</v>
          </cell>
          <cell r="AI1337" t="str">
            <v>12/17.18</v>
          </cell>
          <cell r="AJ1337" t="str">
            <v>IMOTO</v>
          </cell>
          <cell r="AK1337" t="str">
            <v>PI15-17 or PIM</v>
          </cell>
          <cell r="AL1337" t="str">
            <v>3FDU1</v>
          </cell>
          <cell r="AM1337" t="str">
            <v>香椎パークポート２号（博多港運）</v>
          </cell>
          <cell r="AN1337" t="str">
            <v>6TK26</v>
          </cell>
          <cell r="AO1337">
            <v>43809</v>
          </cell>
          <cell r="AP1337">
            <v>0.625</v>
          </cell>
          <cell r="AQ1337" t="str">
            <v/>
          </cell>
          <cell r="AR1337" t="str">
            <v>神戸港　PI 15-17</v>
          </cell>
        </row>
        <row r="1338">
          <cell r="B1338" t="str">
            <v>RICVHE7756001</v>
          </cell>
          <cell r="C1338">
            <v>1</v>
          </cell>
          <cell r="D1338">
            <v>43809</v>
          </cell>
          <cell r="E1338">
            <v>0.625</v>
          </cell>
          <cell r="G1338" t="str">
            <v>しげのぶ</v>
          </cell>
          <cell r="H1338">
            <v>43815</v>
          </cell>
          <cell r="I1338" t="str">
            <v>12/17.18</v>
          </cell>
          <cell r="J1338" t="str">
            <v>JPUKB03JPHKT</v>
          </cell>
          <cell r="K1338" t="str">
            <v>RICVHE775600</v>
          </cell>
          <cell r="L1338" t="str">
            <v>TCLU1395177</v>
          </cell>
          <cell r="M1338" t="str">
            <v>R5</v>
          </cell>
          <cell r="N1338">
            <v>345481</v>
          </cell>
          <cell r="O1338" t="str">
            <v>JAPAN FOOD CORPORATION</v>
          </cell>
          <cell r="P1338" t="str">
            <v>USLAX</v>
          </cell>
          <cell r="Q1338" t="str">
            <v>JPUKB</v>
          </cell>
          <cell r="R1338" t="str">
            <v>JPHKT</v>
          </cell>
          <cell r="S1338" t="str">
            <v>Y</v>
          </cell>
          <cell r="T1338" t="str">
            <v>RF</v>
          </cell>
          <cell r="U1338" t="str">
            <v>BEEF, FROZEN</v>
          </cell>
          <cell r="V1338">
            <v>-23.3</v>
          </cell>
          <cell r="W1338" t="str">
            <v>0CMH</v>
          </cell>
          <cell r="Z1338" t="str">
            <v>N</v>
          </cell>
          <cell r="AA1338" t="str">
            <v>OART0045W</v>
          </cell>
          <cell r="AB1338" t="str">
            <v>ONE ARCADIA</v>
          </cell>
          <cell r="AC1338" t="str">
            <v>PS7</v>
          </cell>
          <cell r="AD1338">
            <v>43815</v>
          </cell>
          <cell r="AE1338">
            <v>29171.599999999999</v>
          </cell>
          <cell r="AF1338" t="str">
            <v>JPUKB03</v>
          </cell>
          <cell r="AG1338" t="str">
            <v>しげのぶ</v>
          </cell>
          <cell r="AH1338">
            <v>43815</v>
          </cell>
          <cell r="AI1338" t="str">
            <v>12/17.18</v>
          </cell>
          <cell r="AJ1338" t="str">
            <v>IMOTO</v>
          </cell>
          <cell r="AK1338" t="str">
            <v>PI15-17 or PIM</v>
          </cell>
          <cell r="AL1338" t="str">
            <v>3FDU1</v>
          </cell>
          <cell r="AM1338" t="str">
            <v>香椎パークポート２号（博多港運）</v>
          </cell>
          <cell r="AN1338" t="str">
            <v>6TK26</v>
          </cell>
          <cell r="AO1338">
            <v>43809</v>
          </cell>
          <cell r="AP1338">
            <v>0.625</v>
          </cell>
          <cell r="AQ1338" t="str">
            <v/>
          </cell>
          <cell r="AR1338" t="str">
            <v>神戸港　PI 15-17</v>
          </cell>
        </row>
        <row r="1339">
          <cell r="B1339" t="str">
            <v>RICVHG4007001</v>
          </cell>
          <cell r="C1339">
            <v>1</v>
          </cell>
          <cell r="D1339">
            <v>43809</v>
          </cell>
          <cell r="E1339">
            <v>0.625</v>
          </cell>
          <cell r="G1339" t="str">
            <v>しげのぶ</v>
          </cell>
          <cell r="H1339">
            <v>43815</v>
          </cell>
          <cell r="I1339" t="str">
            <v>12/17.18</v>
          </cell>
          <cell r="J1339" t="str">
            <v>JPUKB03JPHKT</v>
          </cell>
          <cell r="K1339" t="str">
            <v>RICVHG400700</v>
          </cell>
          <cell r="L1339" t="str">
            <v>TTNU8316014</v>
          </cell>
          <cell r="M1339" t="str">
            <v>R5</v>
          </cell>
          <cell r="N1339" t="str">
            <v>PCC7TH082557</v>
          </cell>
          <cell r="O1339" t="str">
            <v>MEIJIYA SANGYO CO. LTD</v>
          </cell>
          <cell r="P1339" t="str">
            <v>USOAK</v>
          </cell>
          <cell r="Q1339" t="str">
            <v>JPUKB</v>
          </cell>
          <cell r="R1339" t="str">
            <v>JPHKT</v>
          </cell>
          <cell r="S1339" t="str">
            <v>Y</v>
          </cell>
          <cell r="T1339" t="str">
            <v>RF</v>
          </cell>
          <cell r="U1339" t="str">
            <v>BEEF, FROZEN</v>
          </cell>
          <cell r="V1339">
            <v>-23.3</v>
          </cell>
          <cell r="W1339" t="str">
            <v>0CMH</v>
          </cell>
          <cell r="Z1339" t="str">
            <v>N</v>
          </cell>
          <cell r="AA1339" t="str">
            <v>OART0045W</v>
          </cell>
          <cell r="AB1339" t="str">
            <v>ONE ARCADIA</v>
          </cell>
          <cell r="AC1339" t="str">
            <v>PS7</v>
          </cell>
          <cell r="AD1339">
            <v>43815</v>
          </cell>
          <cell r="AE1339">
            <v>28945.23</v>
          </cell>
          <cell r="AF1339" t="str">
            <v>JPUKB03</v>
          </cell>
          <cell r="AG1339" t="str">
            <v>しげのぶ</v>
          </cell>
          <cell r="AH1339">
            <v>43815</v>
          </cell>
          <cell r="AI1339" t="str">
            <v>12/17.18</v>
          </cell>
          <cell r="AJ1339" t="str">
            <v>IMOTO</v>
          </cell>
          <cell r="AK1339" t="str">
            <v>PI15-17 or PIM</v>
          </cell>
          <cell r="AL1339" t="str">
            <v>3FDU1</v>
          </cell>
          <cell r="AM1339" t="str">
            <v>香椎パークポート２号（博多港運）</v>
          </cell>
          <cell r="AN1339" t="str">
            <v>6TK26</v>
          </cell>
          <cell r="AO1339">
            <v>43809</v>
          </cell>
          <cell r="AP1339">
            <v>0.625</v>
          </cell>
          <cell r="AQ1339" t="str">
            <v/>
          </cell>
          <cell r="AR1339" t="str">
            <v>神戸港　PI 15-17</v>
          </cell>
        </row>
        <row r="1340">
          <cell r="B1340" t="str">
            <v>RICVFZ1339001</v>
          </cell>
          <cell r="C1340">
            <v>1</v>
          </cell>
          <cell r="D1340">
            <v>43809</v>
          </cell>
          <cell r="E1340">
            <v>0.625</v>
          </cell>
          <cell r="G1340" t="str">
            <v>しげのぶ</v>
          </cell>
          <cell r="H1340">
            <v>43815</v>
          </cell>
          <cell r="I1340" t="str">
            <v>12/17.18</v>
          </cell>
          <cell r="J1340" t="str">
            <v>JPUKB03JPHKT</v>
          </cell>
          <cell r="K1340" t="str">
            <v>RICVFZ133900</v>
          </cell>
          <cell r="L1340" t="str">
            <v>MORU1314220</v>
          </cell>
          <cell r="M1340" t="str">
            <v>R5</v>
          </cell>
          <cell r="N1340">
            <v>289887</v>
          </cell>
          <cell r="O1340" t="str">
            <v>MITSUI &amp; CO., LTD</v>
          </cell>
          <cell r="P1340" t="str">
            <v>USLAX</v>
          </cell>
          <cell r="Q1340" t="str">
            <v>JPUKB</v>
          </cell>
          <cell r="R1340" t="str">
            <v>JPHKT</v>
          </cell>
          <cell r="S1340" t="str">
            <v>Y</v>
          </cell>
          <cell r="T1340" t="str">
            <v>RF</v>
          </cell>
          <cell r="U1340" t="str">
            <v>HOMOGENIZED PREPARATIONS OF MEAT, OFFAL OR BLOOD</v>
          </cell>
          <cell r="V1340">
            <v>-20</v>
          </cell>
          <cell r="W1340" t="str">
            <v>0CMH</v>
          </cell>
          <cell r="Z1340" t="str">
            <v>N</v>
          </cell>
          <cell r="AA1340" t="str">
            <v>OART0045W</v>
          </cell>
          <cell r="AB1340" t="str">
            <v>ONE ARCADIA</v>
          </cell>
          <cell r="AC1340" t="str">
            <v>PS7</v>
          </cell>
          <cell r="AD1340">
            <v>43815</v>
          </cell>
          <cell r="AE1340">
            <v>24170.51</v>
          </cell>
          <cell r="AF1340" t="str">
            <v>JPUKB03</v>
          </cell>
          <cell r="AG1340" t="str">
            <v>しげのぶ</v>
          </cell>
          <cell r="AH1340">
            <v>43815</v>
          </cell>
          <cell r="AI1340" t="str">
            <v>12/17.18</v>
          </cell>
          <cell r="AJ1340" t="str">
            <v>IMOTO</v>
          </cell>
          <cell r="AK1340" t="str">
            <v>PI15-17 or PIM</v>
          </cell>
          <cell r="AL1340" t="str">
            <v>3FDU1</v>
          </cell>
          <cell r="AM1340" t="str">
            <v>香椎パークポート２号（博多港運）</v>
          </cell>
          <cell r="AN1340" t="str">
            <v>6TK26</v>
          </cell>
          <cell r="AO1340">
            <v>43809</v>
          </cell>
          <cell r="AP1340">
            <v>0.625</v>
          </cell>
          <cell r="AQ1340" t="str">
            <v/>
          </cell>
          <cell r="AR1340" t="str">
            <v>神戸港　PI 15-17</v>
          </cell>
        </row>
        <row r="1341">
          <cell r="B1341" t="str">
            <v>RICVHM9937001</v>
          </cell>
          <cell r="C1341">
            <v>1</v>
          </cell>
          <cell r="D1341">
            <v>43809</v>
          </cell>
          <cell r="E1341">
            <v>0.625</v>
          </cell>
          <cell r="G1341" t="str">
            <v>しげのぶ</v>
          </cell>
          <cell r="H1341">
            <v>43815</v>
          </cell>
          <cell r="I1341" t="str">
            <v>12/17.18</v>
          </cell>
          <cell r="J1341" t="str">
            <v>JPUKB03JPHKT</v>
          </cell>
          <cell r="K1341" t="str">
            <v>RICVHM993700</v>
          </cell>
          <cell r="L1341" t="str">
            <v>TRIU8950888</v>
          </cell>
          <cell r="M1341" t="str">
            <v>R5</v>
          </cell>
          <cell r="N1341">
            <v>6116825</v>
          </cell>
          <cell r="O1341" t="str">
            <v>WISMETTAC FOODS, INC.</v>
          </cell>
          <cell r="P1341" t="str">
            <v>USLAX</v>
          </cell>
          <cell r="Q1341" t="str">
            <v>JPUKB</v>
          </cell>
          <cell r="R1341" t="str">
            <v>JPHKT</v>
          </cell>
          <cell r="S1341" t="str">
            <v>Y</v>
          </cell>
          <cell r="T1341" t="str">
            <v>RF</v>
          </cell>
          <cell r="U1341" t="str">
            <v>CITRUS, NOS</v>
          </cell>
          <cell r="V1341">
            <v>2.8</v>
          </cell>
          <cell r="W1341" t="str">
            <v>25CMH</v>
          </cell>
          <cell r="Z1341" t="str">
            <v>N</v>
          </cell>
          <cell r="AA1341" t="str">
            <v>OART0045W</v>
          </cell>
          <cell r="AB1341" t="str">
            <v>ONE ARCADIA</v>
          </cell>
          <cell r="AC1341" t="str">
            <v>PS7</v>
          </cell>
          <cell r="AD1341">
            <v>43815</v>
          </cell>
          <cell r="AE1341">
            <v>22266</v>
          </cell>
          <cell r="AF1341" t="str">
            <v>JPUKB03</v>
          </cell>
          <cell r="AG1341" t="str">
            <v>しげのぶ</v>
          </cell>
          <cell r="AH1341">
            <v>43815</v>
          </cell>
          <cell r="AI1341" t="str">
            <v>12/17.18</v>
          </cell>
          <cell r="AJ1341" t="str">
            <v>IMOTO</v>
          </cell>
          <cell r="AK1341" t="str">
            <v>PI15-17 or PIM</v>
          </cell>
          <cell r="AL1341" t="str">
            <v>3FDU1</v>
          </cell>
          <cell r="AM1341" t="str">
            <v>香椎パークポート２号（博多港運）</v>
          </cell>
          <cell r="AN1341" t="str">
            <v>6TK26</v>
          </cell>
          <cell r="AO1341">
            <v>43809</v>
          </cell>
          <cell r="AP1341">
            <v>0.625</v>
          </cell>
          <cell r="AQ1341" t="str">
            <v/>
          </cell>
          <cell r="AR1341" t="str">
            <v>神戸港　PI 15-17</v>
          </cell>
        </row>
        <row r="1342">
          <cell r="B1342" t="str">
            <v>RICVED6073001</v>
          </cell>
          <cell r="C1342">
            <v>1</v>
          </cell>
          <cell r="D1342">
            <v>43810</v>
          </cell>
          <cell r="E1342">
            <v>0.41666666666666669</v>
          </cell>
          <cell r="G1342" t="str">
            <v>あかし(予定)</v>
          </cell>
          <cell r="H1342">
            <v>43817</v>
          </cell>
          <cell r="I1342">
            <v>43818</v>
          </cell>
          <cell r="J1342" t="str">
            <v>JPUKB03JPMIZ</v>
          </cell>
          <cell r="K1342" t="str">
            <v>RICVED607300</v>
          </cell>
          <cell r="L1342" t="str">
            <v>GCXU2259267</v>
          </cell>
          <cell r="M1342" t="str">
            <v>D2</v>
          </cell>
          <cell r="N1342">
            <v>411867</v>
          </cell>
          <cell r="O1342" t="str">
            <v>KANEMATSU CORPORATION</v>
          </cell>
          <cell r="P1342" t="str">
            <v>USOAK</v>
          </cell>
          <cell r="Q1342" t="str">
            <v>JPUKB</v>
          </cell>
          <cell r="R1342" t="str">
            <v>JPMIZ</v>
          </cell>
          <cell r="S1342" t="str">
            <v>Y</v>
          </cell>
          <cell r="T1342" t="str">
            <v>DR</v>
          </cell>
          <cell r="U1342" t="str">
            <v>FRUITS, N.O.S., DRIED</v>
          </cell>
          <cell r="W1342" t="str">
            <v>CMH</v>
          </cell>
          <cell r="Z1342" t="str">
            <v>N</v>
          </cell>
          <cell r="AA1342" t="str">
            <v>OART0045W</v>
          </cell>
          <cell r="AB1342" t="str">
            <v>ONE ARCADIA</v>
          </cell>
          <cell r="AC1342" t="str">
            <v>PS7</v>
          </cell>
          <cell r="AD1342">
            <v>43815</v>
          </cell>
          <cell r="AE1342">
            <v>22529</v>
          </cell>
          <cell r="AF1342" t="str">
            <v>JPUKB03</v>
          </cell>
          <cell r="AG1342" t="str">
            <v>あかし(予定)</v>
          </cell>
          <cell r="AH1342">
            <v>43817</v>
          </cell>
          <cell r="AI1342">
            <v>43818</v>
          </cell>
          <cell r="AJ1342" t="str">
            <v>IMOTO</v>
          </cell>
          <cell r="AK1342" t="str">
            <v>PI15-17 or PIM</v>
          </cell>
          <cell r="AL1342" t="str">
            <v>3FDU1</v>
          </cell>
          <cell r="AM1342" t="str">
            <v>水島港国際コンテナターミナル</v>
          </cell>
          <cell r="AN1342" t="str">
            <v>3QD04</v>
          </cell>
          <cell r="AO1342">
            <v>43810</v>
          </cell>
          <cell r="AP1342">
            <v>0.41666666666666669</v>
          </cell>
          <cell r="AQ1342" t="str">
            <v/>
          </cell>
          <cell r="AR1342" t="str">
            <v>神戸港　PI 15-17</v>
          </cell>
        </row>
        <row r="1343">
          <cell r="B1343" t="str">
            <v>RICVED6073002</v>
          </cell>
          <cell r="C1343">
            <v>2</v>
          </cell>
          <cell r="D1343">
            <v>43810</v>
          </cell>
          <cell r="E1343">
            <v>0.41666666666666669</v>
          </cell>
          <cell r="G1343" t="str">
            <v>あかし(予定)</v>
          </cell>
          <cell r="H1343">
            <v>43817</v>
          </cell>
          <cell r="I1343">
            <v>43818</v>
          </cell>
          <cell r="J1343" t="str">
            <v>JPUKB03JPMIZ</v>
          </cell>
          <cell r="K1343" t="str">
            <v>RICVED607300</v>
          </cell>
          <cell r="L1343" t="str">
            <v>NYKU3483072</v>
          </cell>
          <cell r="M1343" t="str">
            <v>D2</v>
          </cell>
          <cell r="N1343">
            <v>411881</v>
          </cell>
          <cell r="O1343" t="str">
            <v>KANEMATSU CORPORATION</v>
          </cell>
          <cell r="P1343" t="str">
            <v>USOAK</v>
          </cell>
          <cell r="Q1343" t="str">
            <v>JPUKB</v>
          </cell>
          <cell r="R1343" t="str">
            <v>JPMIZ</v>
          </cell>
          <cell r="S1343" t="str">
            <v>Y</v>
          </cell>
          <cell r="T1343" t="str">
            <v>DR</v>
          </cell>
          <cell r="U1343" t="str">
            <v>FRUITS, N.O.S., DRIED</v>
          </cell>
          <cell r="W1343" t="str">
            <v>CMH</v>
          </cell>
          <cell r="Z1343" t="str">
            <v>N</v>
          </cell>
          <cell r="AA1343" t="str">
            <v>OART0045W</v>
          </cell>
          <cell r="AB1343" t="str">
            <v>ONE ARCADIA</v>
          </cell>
          <cell r="AC1343" t="str">
            <v>PS7</v>
          </cell>
          <cell r="AD1343">
            <v>43815</v>
          </cell>
          <cell r="AE1343">
            <v>22699</v>
          </cell>
          <cell r="AF1343" t="str">
            <v>JPUKB03</v>
          </cell>
          <cell r="AG1343" t="str">
            <v>あかし(予定)</v>
          </cell>
          <cell r="AH1343">
            <v>43817</v>
          </cell>
          <cell r="AI1343">
            <v>43818</v>
          </cell>
          <cell r="AJ1343" t="str">
            <v>IMOTO</v>
          </cell>
          <cell r="AK1343" t="str">
            <v>PI15-17 or PIM</v>
          </cell>
          <cell r="AL1343" t="str">
            <v>3FDU1</v>
          </cell>
          <cell r="AM1343" t="str">
            <v>水島港国際コンテナターミナル</v>
          </cell>
          <cell r="AN1343" t="str">
            <v>3QD04</v>
          </cell>
          <cell r="AO1343">
            <v>43810</v>
          </cell>
          <cell r="AP1343">
            <v>0.41666666666666669</v>
          </cell>
          <cell r="AQ1343" t="str">
            <v/>
          </cell>
          <cell r="AR1343" t="str">
            <v>神戸港　PI 15-17</v>
          </cell>
        </row>
        <row r="1344">
          <cell r="B1344" t="str">
            <v>RICVGB6646001</v>
          </cell>
          <cell r="C1344">
            <v>1</v>
          </cell>
          <cell r="D1344">
            <v>43810</v>
          </cell>
          <cell r="E1344">
            <v>0.41666666666666669</v>
          </cell>
          <cell r="G1344" t="str">
            <v>あかし(予定)</v>
          </cell>
          <cell r="H1344">
            <v>43817</v>
          </cell>
          <cell r="I1344">
            <v>43818</v>
          </cell>
          <cell r="J1344" t="str">
            <v>JPUKB03JPMIZ</v>
          </cell>
          <cell r="K1344" t="str">
            <v>RICVGB664600</v>
          </cell>
          <cell r="L1344" t="str">
            <v>BEAU5323235</v>
          </cell>
          <cell r="M1344" t="str">
            <v>D5</v>
          </cell>
          <cell r="N1344">
            <v>1290249</v>
          </cell>
          <cell r="O1344" t="str">
            <v>MARUBENI CORPORATION</v>
          </cell>
          <cell r="P1344" t="str">
            <v>USCHI</v>
          </cell>
          <cell r="Q1344" t="str">
            <v>JPUKB</v>
          </cell>
          <cell r="R1344" t="str">
            <v>JPMIZ</v>
          </cell>
          <cell r="S1344" t="str">
            <v>Y</v>
          </cell>
          <cell r="T1344" t="str">
            <v>DR</v>
          </cell>
          <cell r="U1344" t="str">
            <v>BULK/BAGGED AGRICULTURAL PRODUCTS NOS, EXCLUDING AGRICULTRUAL PRODUCTS PACKAGED FOR CONSUMER SALE</v>
          </cell>
          <cell r="W1344" t="str">
            <v>CMH</v>
          </cell>
          <cell r="Z1344" t="str">
            <v>N</v>
          </cell>
          <cell r="AA1344" t="str">
            <v>OART0045W</v>
          </cell>
          <cell r="AB1344" t="str">
            <v>ONE ARCADIA</v>
          </cell>
          <cell r="AC1344" t="str">
            <v>PS7</v>
          </cell>
          <cell r="AD1344">
            <v>43815</v>
          </cell>
          <cell r="AE1344">
            <v>27078</v>
          </cell>
          <cell r="AF1344" t="str">
            <v>JPUKB03</v>
          </cell>
          <cell r="AG1344" t="str">
            <v>あかし(予定)</v>
          </cell>
          <cell r="AH1344">
            <v>43817</v>
          </cell>
          <cell r="AI1344">
            <v>43818</v>
          </cell>
          <cell r="AJ1344" t="str">
            <v>IMOTO</v>
          </cell>
          <cell r="AK1344" t="str">
            <v>PI15-17 or PIM</v>
          </cell>
          <cell r="AL1344" t="str">
            <v>3FDU1</v>
          </cell>
          <cell r="AM1344" t="str">
            <v>水島港国際コンテナターミナル</v>
          </cell>
          <cell r="AN1344" t="str">
            <v>3QD04</v>
          </cell>
          <cell r="AO1344">
            <v>43810</v>
          </cell>
          <cell r="AP1344">
            <v>0.41666666666666669</v>
          </cell>
          <cell r="AQ1344" t="str">
            <v/>
          </cell>
          <cell r="AR1344" t="str">
            <v>神戸港　PI 15-17</v>
          </cell>
        </row>
        <row r="1345">
          <cell r="B1345" t="str">
            <v>RICVGB6646002</v>
          </cell>
          <cell r="C1345">
            <v>2</v>
          </cell>
          <cell r="D1345">
            <v>43810</v>
          </cell>
          <cell r="E1345">
            <v>0.41666666666666669</v>
          </cell>
          <cell r="G1345" t="str">
            <v>あかし(予定)</v>
          </cell>
          <cell r="H1345">
            <v>43817</v>
          </cell>
          <cell r="I1345">
            <v>43818</v>
          </cell>
          <cell r="J1345" t="str">
            <v>JPUKB03JPMIZ</v>
          </cell>
          <cell r="K1345" t="str">
            <v>RICVGB664600</v>
          </cell>
          <cell r="L1345" t="str">
            <v>BMOU6084654</v>
          </cell>
          <cell r="M1345" t="str">
            <v>D5</v>
          </cell>
          <cell r="N1345">
            <v>1290251</v>
          </cell>
          <cell r="O1345" t="str">
            <v>MARUBENI CORPORATION</v>
          </cell>
          <cell r="P1345" t="str">
            <v>USCHI</v>
          </cell>
          <cell r="Q1345" t="str">
            <v>JPUKB</v>
          </cell>
          <cell r="R1345" t="str">
            <v>JPMIZ</v>
          </cell>
          <cell r="S1345" t="str">
            <v>Y</v>
          </cell>
          <cell r="T1345" t="str">
            <v>DR</v>
          </cell>
          <cell r="U1345" t="str">
            <v>BULK/BAGGED AGRICULTURAL PRODUCTS NOS, EXCLUDING AGRICULTRUAL PRODUCTS PACKAGED FOR CONSUMER SALE</v>
          </cell>
          <cell r="W1345" t="str">
            <v>CMH</v>
          </cell>
          <cell r="Z1345" t="str">
            <v>N</v>
          </cell>
          <cell r="AA1345" t="str">
            <v>OART0045W</v>
          </cell>
          <cell r="AB1345" t="str">
            <v>ONE ARCADIA</v>
          </cell>
          <cell r="AC1345" t="str">
            <v>PS7</v>
          </cell>
          <cell r="AD1345">
            <v>43815</v>
          </cell>
          <cell r="AE1345">
            <v>27137</v>
          </cell>
          <cell r="AF1345" t="str">
            <v>JPUKB03</v>
          </cell>
          <cell r="AG1345" t="str">
            <v>あかし(予定)</v>
          </cell>
          <cell r="AH1345">
            <v>43817</v>
          </cell>
          <cell r="AI1345">
            <v>43818</v>
          </cell>
          <cell r="AJ1345" t="str">
            <v>IMOTO</v>
          </cell>
          <cell r="AK1345" t="str">
            <v>PI15-17 or PIM</v>
          </cell>
          <cell r="AL1345" t="str">
            <v>3FDU1</v>
          </cell>
          <cell r="AM1345" t="str">
            <v>水島港国際コンテナターミナル</v>
          </cell>
          <cell r="AN1345" t="str">
            <v>3QD04</v>
          </cell>
          <cell r="AO1345">
            <v>43810</v>
          </cell>
          <cell r="AP1345">
            <v>0.41666666666666669</v>
          </cell>
          <cell r="AQ1345" t="str">
            <v/>
          </cell>
          <cell r="AR1345" t="str">
            <v>神戸港　PI 15-17</v>
          </cell>
        </row>
        <row r="1346">
          <cell r="B1346" t="str">
            <v>RICVGB6646003</v>
          </cell>
          <cell r="C1346">
            <v>3</v>
          </cell>
          <cell r="D1346">
            <v>43810</v>
          </cell>
          <cell r="E1346">
            <v>0.41666666666666669</v>
          </cell>
          <cell r="G1346" t="str">
            <v>あかし(予定)</v>
          </cell>
          <cell r="H1346">
            <v>43817</v>
          </cell>
          <cell r="I1346">
            <v>43818</v>
          </cell>
          <cell r="J1346" t="str">
            <v>JPUKB03JPMIZ</v>
          </cell>
          <cell r="K1346" t="str">
            <v>RICVGB664600</v>
          </cell>
          <cell r="L1346" t="str">
            <v>DRYU9646519</v>
          </cell>
          <cell r="M1346" t="str">
            <v>D5</v>
          </cell>
          <cell r="N1346">
            <v>1290247</v>
          </cell>
          <cell r="O1346" t="str">
            <v>MARUBENI CORPORATION</v>
          </cell>
          <cell r="P1346" t="str">
            <v>USCHI</v>
          </cell>
          <cell r="Q1346" t="str">
            <v>JPUKB</v>
          </cell>
          <cell r="R1346" t="str">
            <v>JPMIZ</v>
          </cell>
          <cell r="S1346" t="str">
            <v>Y</v>
          </cell>
          <cell r="T1346" t="str">
            <v>DR</v>
          </cell>
          <cell r="U1346" t="str">
            <v>BULK/BAGGED AGRICULTURAL PRODUCTS NOS, EXCLUDING AGRICULTRUAL PRODUCTS PACKAGED FOR CONSUMER SALE</v>
          </cell>
          <cell r="W1346" t="str">
            <v>CMH</v>
          </cell>
          <cell r="Z1346" t="str">
            <v>N</v>
          </cell>
          <cell r="AA1346" t="str">
            <v>OART0045W</v>
          </cell>
          <cell r="AB1346" t="str">
            <v>ONE ARCADIA</v>
          </cell>
          <cell r="AC1346" t="str">
            <v>PS7</v>
          </cell>
          <cell r="AD1346">
            <v>43815</v>
          </cell>
          <cell r="AE1346">
            <v>27180</v>
          </cell>
          <cell r="AF1346" t="str">
            <v>JPUKB03</v>
          </cell>
          <cell r="AG1346" t="str">
            <v>あかし(予定)</v>
          </cell>
          <cell r="AH1346">
            <v>43817</v>
          </cell>
          <cell r="AI1346">
            <v>43818</v>
          </cell>
          <cell r="AJ1346" t="str">
            <v>IMOTO</v>
          </cell>
          <cell r="AK1346" t="str">
            <v>PI15-17 or PIM</v>
          </cell>
          <cell r="AL1346" t="str">
            <v>3FDU1</v>
          </cell>
          <cell r="AM1346" t="str">
            <v>水島港国際コンテナターミナル</v>
          </cell>
          <cell r="AN1346" t="str">
            <v>3QD04</v>
          </cell>
          <cell r="AO1346">
            <v>43810</v>
          </cell>
          <cell r="AP1346">
            <v>0.41666666666666669</v>
          </cell>
          <cell r="AQ1346" t="str">
            <v/>
          </cell>
          <cell r="AR1346" t="str">
            <v>神戸港　PI 15-17</v>
          </cell>
        </row>
        <row r="1347">
          <cell r="B1347" t="str">
            <v>RICVGB6646004</v>
          </cell>
          <cell r="C1347">
            <v>4</v>
          </cell>
          <cell r="D1347">
            <v>43810</v>
          </cell>
          <cell r="E1347">
            <v>0.41666666666666669</v>
          </cell>
          <cell r="G1347" t="str">
            <v>あかし(予定)</v>
          </cell>
          <cell r="H1347">
            <v>43817</v>
          </cell>
          <cell r="I1347">
            <v>43818</v>
          </cell>
          <cell r="J1347" t="str">
            <v>JPUKB03JPMIZ</v>
          </cell>
          <cell r="K1347" t="str">
            <v>RICVGB664600</v>
          </cell>
          <cell r="L1347" t="str">
            <v>MOFU0779267</v>
          </cell>
          <cell r="M1347" t="str">
            <v>D4</v>
          </cell>
          <cell r="N1347">
            <v>1290248</v>
          </cell>
          <cell r="O1347" t="str">
            <v>MARUBENI CORPORATION</v>
          </cell>
          <cell r="P1347" t="str">
            <v>USCHI</v>
          </cell>
          <cell r="Q1347" t="str">
            <v>JPUKB</v>
          </cell>
          <cell r="R1347" t="str">
            <v>JPMIZ</v>
          </cell>
          <cell r="S1347" t="str">
            <v>Y</v>
          </cell>
          <cell r="T1347" t="str">
            <v>DR</v>
          </cell>
          <cell r="U1347" t="str">
            <v>BULK/BAGGED AGRICULTURAL PRODUCTS NOS, EXCLUDING AGRICULTRUAL PRODUCTS PACKAGED FOR CONSUMER SALE</v>
          </cell>
          <cell r="W1347" t="str">
            <v>CMH</v>
          </cell>
          <cell r="Z1347" t="str">
            <v>N</v>
          </cell>
          <cell r="AA1347" t="str">
            <v>OART0045W</v>
          </cell>
          <cell r="AB1347" t="str">
            <v>ONE ARCADIA</v>
          </cell>
          <cell r="AC1347" t="str">
            <v>PS7</v>
          </cell>
          <cell r="AD1347">
            <v>43815</v>
          </cell>
          <cell r="AE1347">
            <v>27137</v>
          </cell>
          <cell r="AF1347" t="str">
            <v>JPUKB03</v>
          </cell>
          <cell r="AG1347" t="str">
            <v>あかし(予定)</v>
          </cell>
          <cell r="AH1347">
            <v>43817</v>
          </cell>
          <cell r="AI1347">
            <v>43818</v>
          </cell>
          <cell r="AJ1347" t="str">
            <v>IMOTO</v>
          </cell>
          <cell r="AK1347" t="str">
            <v>PI15-17 or PIM</v>
          </cell>
          <cell r="AL1347" t="str">
            <v>3FDU1</v>
          </cell>
          <cell r="AM1347" t="str">
            <v>水島港国際コンテナターミナル</v>
          </cell>
          <cell r="AN1347" t="str">
            <v>3QD04</v>
          </cell>
          <cell r="AO1347">
            <v>43810</v>
          </cell>
          <cell r="AP1347">
            <v>0.41666666666666669</v>
          </cell>
          <cell r="AQ1347" t="str">
            <v/>
          </cell>
          <cell r="AR1347" t="str">
            <v>神戸港　PI 15-17</v>
          </cell>
        </row>
        <row r="1348">
          <cell r="B1348" t="str">
            <v>RICVGB6646005</v>
          </cell>
          <cell r="C1348">
            <v>5</v>
          </cell>
          <cell r="D1348">
            <v>43810</v>
          </cell>
          <cell r="E1348">
            <v>0.41666666666666669</v>
          </cell>
          <cell r="G1348" t="str">
            <v>あかし(予定)</v>
          </cell>
          <cell r="H1348">
            <v>43817</v>
          </cell>
          <cell r="I1348">
            <v>43818</v>
          </cell>
          <cell r="J1348" t="str">
            <v>JPUKB03JPMIZ</v>
          </cell>
          <cell r="K1348" t="str">
            <v>RICVGB664600</v>
          </cell>
          <cell r="L1348" t="str">
            <v>NYKU4855976</v>
          </cell>
          <cell r="M1348" t="str">
            <v>D5</v>
          </cell>
          <cell r="N1348">
            <v>1290252</v>
          </cell>
          <cell r="O1348" t="str">
            <v>MARUBENI CORPORATION</v>
          </cell>
          <cell r="P1348" t="str">
            <v>USCHI</v>
          </cell>
          <cell r="Q1348" t="str">
            <v>JPUKB</v>
          </cell>
          <cell r="R1348" t="str">
            <v>JPMIZ</v>
          </cell>
          <cell r="S1348" t="str">
            <v>Y</v>
          </cell>
          <cell r="T1348" t="str">
            <v>DR</v>
          </cell>
          <cell r="U1348" t="str">
            <v>BULK/BAGGED AGRICULTURAL PRODUCTS NOS, EXCLUDING AGRICULTRUAL PRODUCTS PACKAGED FOR CONSUMER SALE</v>
          </cell>
          <cell r="W1348" t="str">
            <v>CMH</v>
          </cell>
          <cell r="Z1348" t="str">
            <v>N</v>
          </cell>
          <cell r="AA1348" t="str">
            <v>OART0045W</v>
          </cell>
          <cell r="AB1348" t="str">
            <v>ONE ARCADIA</v>
          </cell>
          <cell r="AC1348" t="str">
            <v>PS7</v>
          </cell>
          <cell r="AD1348">
            <v>43815</v>
          </cell>
          <cell r="AE1348">
            <v>27190</v>
          </cell>
          <cell r="AF1348" t="str">
            <v>JPUKB03</v>
          </cell>
          <cell r="AG1348" t="str">
            <v>あかし(予定)</v>
          </cell>
          <cell r="AH1348">
            <v>43817</v>
          </cell>
          <cell r="AI1348">
            <v>43818</v>
          </cell>
          <cell r="AJ1348" t="str">
            <v>IMOTO</v>
          </cell>
          <cell r="AK1348" t="str">
            <v>PI15-17 or PIM</v>
          </cell>
          <cell r="AL1348" t="str">
            <v>3FDU1</v>
          </cell>
          <cell r="AM1348" t="str">
            <v>水島港国際コンテナターミナル</v>
          </cell>
          <cell r="AN1348" t="str">
            <v>3QD04</v>
          </cell>
          <cell r="AO1348">
            <v>43810</v>
          </cell>
          <cell r="AP1348">
            <v>0.41666666666666669</v>
          </cell>
          <cell r="AQ1348" t="str">
            <v/>
          </cell>
          <cell r="AR1348" t="str">
            <v>神戸港　PI 15-17</v>
          </cell>
        </row>
        <row r="1349">
          <cell r="B1349" t="str">
            <v>RICVGB6646006</v>
          </cell>
          <cell r="C1349">
            <v>6</v>
          </cell>
          <cell r="D1349">
            <v>43810</v>
          </cell>
          <cell r="E1349">
            <v>0.41666666666666669</v>
          </cell>
          <cell r="G1349" t="str">
            <v>あかし(予定)</v>
          </cell>
          <cell r="H1349">
            <v>43817</v>
          </cell>
          <cell r="I1349">
            <v>43818</v>
          </cell>
          <cell r="J1349" t="str">
            <v>JPUKB03JPMIZ</v>
          </cell>
          <cell r="K1349" t="str">
            <v>RICVGB664600</v>
          </cell>
          <cell r="L1349" t="str">
            <v>NYKU4972798</v>
          </cell>
          <cell r="M1349" t="str">
            <v>D5</v>
          </cell>
          <cell r="N1349">
            <v>1290250</v>
          </cell>
          <cell r="O1349" t="str">
            <v>MARUBENI CORPORATION</v>
          </cell>
          <cell r="P1349" t="str">
            <v>USCHI</v>
          </cell>
          <cell r="Q1349" t="str">
            <v>JPUKB</v>
          </cell>
          <cell r="R1349" t="str">
            <v>JPMIZ</v>
          </cell>
          <cell r="S1349" t="str">
            <v>Y</v>
          </cell>
          <cell r="T1349" t="str">
            <v>DR</v>
          </cell>
          <cell r="U1349" t="str">
            <v>BULK/BAGGED AGRICULTURAL PRODUCTS NOS, EXCLUDING AGRICULTRUAL PRODUCTS PACKAGED FOR CONSUMER SALE</v>
          </cell>
          <cell r="W1349" t="str">
            <v>CMH</v>
          </cell>
          <cell r="Z1349" t="str">
            <v>N</v>
          </cell>
          <cell r="AA1349" t="str">
            <v>OART0045W</v>
          </cell>
          <cell r="AB1349" t="str">
            <v>ONE ARCADIA</v>
          </cell>
          <cell r="AC1349" t="str">
            <v>PS7</v>
          </cell>
          <cell r="AD1349">
            <v>43815</v>
          </cell>
          <cell r="AE1349">
            <v>27235</v>
          </cell>
          <cell r="AF1349" t="str">
            <v>JPUKB03</v>
          </cell>
          <cell r="AG1349" t="str">
            <v>あかし(予定)</v>
          </cell>
          <cell r="AH1349">
            <v>43817</v>
          </cell>
          <cell r="AI1349">
            <v>43818</v>
          </cell>
          <cell r="AJ1349" t="str">
            <v>IMOTO</v>
          </cell>
          <cell r="AK1349" t="str">
            <v>PI15-17 or PIM</v>
          </cell>
          <cell r="AL1349" t="str">
            <v>3FDU1</v>
          </cell>
          <cell r="AM1349" t="str">
            <v>水島港国際コンテナターミナル</v>
          </cell>
          <cell r="AN1349" t="str">
            <v>3QD04</v>
          </cell>
          <cell r="AO1349">
            <v>43810</v>
          </cell>
          <cell r="AP1349">
            <v>0.41666666666666669</v>
          </cell>
          <cell r="AQ1349" t="str">
            <v/>
          </cell>
          <cell r="AR1349" t="str">
            <v>神戸港　PI 15-17</v>
          </cell>
        </row>
        <row r="1350">
          <cell r="B1350" t="str">
            <v>RICVGB6646007</v>
          </cell>
          <cell r="C1350">
            <v>7</v>
          </cell>
          <cell r="D1350">
            <v>43810</v>
          </cell>
          <cell r="E1350">
            <v>0.41666666666666669</v>
          </cell>
          <cell r="G1350" t="str">
            <v>あかし(予定)</v>
          </cell>
          <cell r="H1350">
            <v>43817</v>
          </cell>
          <cell r="I1350">
            <v>43818</v>
          </cell>
          <cell r="J1350" t="str">
            <v>JPUKB03JPMIZ</v>
          </cell>
          <cell r="K1350" t="str">
            <v>RICVGB664600</v>
          </cell>
          <cell r="L1350" t="str">
            <v>ONEU0196440</v>
          </cell>
          <cell r="M1350" t="str">
            <v>D5</v>
          </cell>
          <cell r="N1350">
            <v>1290246</v>
          </cell>
          <cell r="O1350" t="str">
            <v>MARUBENI CORPORATION</v>
          </cell>
          <cell r="P1350" t="str">
            <v>USCHI</v>
          </cell>
          <cell r="Q1350" t="str">
            <v>JPUKB</v>
          </cell>
          <cell r="R1350" t="str">
            <v>JPMIZ</v>
          </cell>
          <cell r="S1350" t="str">
            <v>Y</v>
          </cell>
          <cell r="T1350" t="str">
            <v>DR</v>
          </cell>
          <cell r="U1350" t="str">
            <v>BULK/BAGGED AGRICULTURAL PRODUCTS NOS, EXCLUDING AGRICULTRUAL PRODUCTS PACKAGED FOR CONSUMER SALE</v>
          </cell>
          <cell r="W1350" t="str">
            <v>CMH</v>
          </cell>
          <cell r="Z1350" t="str">
            <v>N</v>
          </cell>
          <cell r="AA1350" t="str">
            <v>OART0045W</v>
          </cell>
          <cell r="AB1350" t="str">
            <v>ONE ARCADIA</v>
          </cell>
          <cell r="AC1350" t="str">
            <v>PS7</v>
          </cell>
          <cell r="AD1350">
            <v>43815</v>
          </cell>
          <cell r="AE1350">
            <v>27139</v>
          </cell>
          <cell r="AF1350" t="str">
            <v>JPUKB03</v>
          </cell>
          <cell r="AG1350" t="str">
            <v>あかし(予定)</v>
          </cell>
          <cell r="AH1350">
            <v>43817</v>
          </cell>
          <cell r="AI1350">
            <v>43818</v>
          </cell>
          <cell r="AJ1350" t="str">
            <v>IMOTO</v>
          </cell>
          <cell r="AK1350" t="str">
            <v>PI15-17 or PIM</v>
          </cell>
          <cell r="AL1350" t="str">
            <v>3FDU1</v>
          </cell>
          <cell r="AM1350" t="str">
            <v>水島港国際コンテナターミナル</v>
          </cell>
          <cell r="AN1350" t="str">
            <v>3QD04</v>
          </cell>
          <cell r="AO1350">
            <v>43810</v>
          </cell>
          <cell r="AP1350">
            <v>0.41666666666666669</v>
          </cell>
          <cell r="AQ1350" t="str">
            <v/>
          </cell>
          <cell r="AR1350" t="str">
            <v>神戸港　PI 15-17</v>
          </cell>
        </row>
        <row r="1351">
          <cell r="B1351" t="str">
            <v>RICVGB6646008</v>
          </cell>
          <cell r="C1351">
            <v>8</v>
          </cell>
          <cell r="D1351">
            <v>43810</v>
          </cell>
          <cell r="E1351">
            <v>0.41666666666666669</v>
          </cell>
          <cell r="G1351" t="str">
            <v>あかし(予定)</v>
          </cell>
          <cell r="H1351">
            <v>43817</v>
          </cell>
          <cell r="I1351">
            <v>43818</v>
          </cell>
          <cell r="J1351" t="str">
            <v>JPUKB03JPMIZ</v>
          </cell>
          <cell r="K1351" t="str">
            <v>RICVGB664600</v>
          </cell>
          <cell r="L1351" t="str">
            <v>TCNU4849049</v>
          </cell>
          <cell r="M1351" t="str">
            <v>D5</v>
          </cell>
          <cell r="N1351">
            <v>1290253</v>
          </cell>
          <cell r="O1351" t="str">
            <v>MARUBENI CORPORATION</v>
          </cell>
          <cell r="P1351" t="str">
            <v>USCHI</v>
          </cell>
          <cell r="Q1351" t="str">
            <v>JPUKB</v>
          </cell>
          <cell r="R1351" t="str">
            <v>JPMIZ</v>
          </cell>
          <cell r="S1351" t="str">
            <v>Y</v>
          </cell>
          <cell r="T1351" t="str">
            <v>DR</v>
          </cell>
          <cell r="U1351" t="str">
            <v>BULK/BAGGED AGRICULTURAL PRODUCTS NOS, EXCLUDING AGRICULTRUAL PRODUCTS PACKAGED FOR CONSUMER SALE</v>
          </cell>
          <cell r="W1351" t="str">
            <v>CMH</v>
          </cell>
          <cell r="Z1351" t="str">
            <v>N</v>
          </cell>
          <cell r="AA1351" t="str">
            <v>OART0045W</v>
          </cell>
          <cell r="AB1351" t="str">
            <v>ONE ARCADIA</v>
          </cell>
          <cell r="AC1351" t="str">
            <v>PS7</v>
          </cell>
          <cell r="AD1351">
            <v>43815</v>
          </cell>
          <cell r="AE1351">
            <v>27278</v>
          </cell>
          <cell r="AF1351" t="str">
            <v>JPUKB03</v>
          </cell>
          <cell r="AG1351" t="str">
            <v>あかし(予定)</v>
          </cell>
          <cell r="AH1351">
            <v>43817</v>
          </cell>
          <cell r="AI1351">
            <v>43818</v>
          </cell>
          <cell r="AJ1351" t="str">
            <v>IMOTO</v>
          </cell>
          <cell r="AK1351" t="str">
            <v>PI15-17 or PIM</v>
          </cell>
          <cell r="AL1351" t="str">
            <v>3FDU1</v>
          </cell>
          <cell r="AM1351" t="str">
            <v>水島港国際コンテナターミナル</v>
          </cell>
          <cell r="AN1351" t="str">
            <v>3QD04</v>
          </cell>
          <cell r="AO1351">
            <v>43810</v>
          </cell>
          <cell r="AP1351">
            <v>0.41666666666666669</v>
          </cell>
          <cell r="AQ1351" t="str">
            <v/>
          </cell>
          <cell r="AR1351" t="str">
            <v>神戸港　PI 15-17</v>
          </cell>
        </row>
        <row r="1352">
          <cell r="B1352" t="str">
            <v>RICVGB6646009</v>
          </cell>
          <cell r="C1352">
            <v>9</v>
          </cell>
          <cell r="D1352">
            <v>43810</v>
          </cell>
          <cell r="E1352">
            <v>0.41666666666666669</v>
          </cell>
          <cell r="G1352" t="str">
            <v>あかし(予定)</v>
          </cell>
          <cell r="H1352">
            <v>43817</v>
          </cell>
          <cell r="I1352">
            <v>43818</v>
          </cell>
          <cell r="J1352" t="str">
            <v>JPUKB03JPMIZ</v>
          </cell>
          <cell r="K1352" t="str">
            <v>RICVGB664600</v>
          </cell>
          <cell r="L1352" t="str">
            <v>TCNU5520084</v>
          </cell>
          <cell r="M1352" t="str">
            <v>D5</v>
          </cell>
          <cell r="N1352">
            <v>1290264</v>
          </cell>
          <cell r="O1352" t="str">
            <v>MARUBENI CORPORATION</v>
          </cell>
          <cell r="P1352" t="str">
            <v>USCHI</v>
          </cell>
          <cell r="Q1352" t="str">
            <v>JPUKB</v>
          </cell>
          <cell r="R1352" t="str">
            <v>JPMIZ</v>
          </cell>
          <cell r="S1352" t="str">
            <v>Y</v>
          </cell>
          <cell r="T1352" t="str">
            <v>DR</v>
          </cell>
          <cell r="U1352" t="str">
            <v>BULK/BAGGED AGRICULTURAL PRODUCTS NOS, EXCLUDING AGRICULTRUAL PRODUCTS PACKAGED FOR CONSUMER SALE</v>
          </cell>
          <cell r="W1352" t="str">
            <v>CMH</v>
          </cell>
          <cell r="Z1352" t="str">
            <v>N</v>
          </cell>
          <cell r="AA1352" t="str">
            <v>OART0045W</v>
          </cell>
          <cell r="AB1352" t="str">
            <v>ONE ARCADIA</v>
          </cell>
          <cell r="AC1352" t="str">
            <v>PS7</v>
          </cell>
          <cell r="AD1352">
            <v>43815</v>
          </cell>
          <cell r="AE1352">
            <v>27372</v>
          </cell>
          <cell r="AF1352" t="str">
            <v>JPUKB03</v>
          </cell>
          <cell r="AG1352" t="str">
            <v>あかし(予定)</v>
          </cell>
          <cell r="AH1352">
            <v>43817</v>
          </cell>
          <cell r="AI1352">
            <v>43818</v>
          </cell>
          <cell r="AJ1352" t="str">
            <v>IMOTO</v>
          </cell>
          <cell r="AK1352" t="str">
            <v>PI15-17 or PIM</v>
          </cell>
          <cell r="AL1352" t="str">
            <v>3FDU1</v>
          </cell>
          <cell r="AM1352" t="str">
            <v>水島港国際コンテナターミナル</v>
          </cell>
          <cell r="AN1352" t="str">
            <v>3QD04</v>
          </cell>
          <cell r="AO1352">
            <v>43810</v>
          </cell>
          <cell r="AP1352">
            <v>0.41666666666666669</v>
          </cell>
          <cell r="AQ1352" t="str">
            <v/>
          </cell>
          <cell r="AR1352" t="str">
            <v>神戸港　PI 15-17</v>
          </cell>
        </row>
        <row r="1353">
          <cell r="B1353" t="str">
            <v>RICVGB66460010</v>
          </cell>
          <cell r="C1353">
            <v>10</v>
          </cell>
          <cell r="D1353">
            <v>43810</v>
          </cell>
          <cell r="E1353">
            <v>0.41666666666666669</v>
          </cell>
          <cell r="G1353" t="str">
            <v>あかし(予定)</v>
          </cell>
          <cell r="H1353">
            <v>43817</v>
          </cell>
          <cell r="I1353">
            <v>43818</v>
          </cell>
          <cell r="J1353" t="str">
            <v>JPUKB03JPMIZ</v>
          </cell>
          <cell r="K1353" t="str">
            <v>RICVGB664600</v>
          </cell>
          <cell r="L1353" t="str">
            <v>TTNU5974747</v>
          </cell>
          <cell r="M1353" t="str">
            <v>D4</v>
          </cell>
          <cell r="N1353">
            <v>1290254</v>
          </cell>
          <cell r="O1353" t="str">
            <v>MARUBENI CORPORATION</v>
          </cell>
          <cell r="P1353" t="str">
            <v>USCHI</v>
          </cell>
          <cell r="Q1353" t="str">
            <v>JPUKB</v>
          </cell>
          <cell r="R1353" t="str">
            <v>JPMIZ</v>
          </cell>
          <cell r="S1353" t="str">
            <v>Y</v>
          </cell>
          <cell r="T1353" t="str">
            <v>DR</v>
          </cell>
          <cell r="U1353" t="str">
            <v>BULK/BAGGED AGRICULTURAL PRODUCTS NOS, EXCLUDING AGRICULTRUAL PRODUCTS PACKAGED FOR CONSUMER SALE</v>
          </cell>
          <cell r="W1353" t="str">
            <v>CMH</v>
          </cell>
          <cell r="Z1353" t="str">
            <v>N</v>
          </cell>
          <cell r="AA1353" t="str">
            <v>OART0045W</v>
          </cell>
          <cell r="AB1353" t="str">
            <v>ONE ARCADIA</v>
          </cell>
          <cell r="AC1353" t="str">
            <v>PS7</v>
          </cell>
          <cell r="AD1353">
            <v>43815</v>
          </cell>
          <cell r="AE1353">
            <v>27093</v>
          </cell>
          <cell r="AF1353" t="str">
            <v>JPUKB03</v>
          </cell>
          <cell r="AG1353" t="str">
            <v>あかし(予定)</v>
          </cell>
          <cell r="AH1353">
            <v>43817</v>
          </cell>
          <cell r="AI1353">
            <v>43818</v>
          </cell>
          <cell r="AJ1353" t="str">
            <v>IMOTO</v>
          </cell>
          <cell r="AK1353" t="str">
            <v>PI15-17 or PIM</v>
          </cell>
          <cell r="AL1353" t="str">
            <v>3FDU1</v>
          </cell>
          <cell r="AM1353" t="str">
            <v>水島港国際コンテナターミナル</v>
          </cell>
          <cell r="AN1353" t="str">
            <v>3QD04</v>
          </cell>
          <cell r="AO1353">
            <v>43810</v>
          </cell>
          <cell r="AP1353">
            <v>0.41666666666666669</v>
          </cell>
          <cell r="AQ1353" t="str">
            <v/>
          </cell>
          <cell r="AR1353" t="str">
            <v>神戸港　PI 15-17</v>
          </cell>
        </row>
        <row r="1354">
          <cell r="B1354" t="str">
            <v>RICVFG0973001</v>
          </cell>
          <cell r="C1354">
            <v>1</v>
          </cell>
          <cell r="D1354">
            <v>43810</v>
          </cell>
          <cell r="E1354">
            <v>0.41666666666666669</v>
          </cell>
          <cell r="G1354" t="str">
            <v>つるかぶと(予定)</v>
          </cell>
          <cell r="H1354">
            <v>43819</v>
          </cell>
          <cell r="I1354">
            <v>43820</v>
          </cell>
          <cell r="J1354" t="str">
            <v>JPUKB03JPSBS</v>
          </cell>
          <cell r="K1354" t="str">
            <v>RICVFG097300</v>
          </cell>
          <cell r="L1354" t="str">
            <v>BEAU5295072</v>
          </cell>
          <cell r="M1354" t="str">
            <v>D5</v>
          </cell>
          <cell r="N1354">
            <v>6669038</v>
          </cell>
          <cell r="O1354" t="str">
            <v>ZEN-NOH</v>
          </cell>
          <cell r="P1354" t="str">
            <v>USLAX</v>
          </cell>
          <cell r="Q1354" t="str">
            <v>JPUKB</v>
          </cell>
          <cell r="R1354" t="str">
            <v>JPSBS</v>
          </cell>
          <cell r="S1354" t="str">
            <v>Y</v>
          </cell>
          <cell r="T1354" t="str">
            <v>DR</v>
          </cell>
          <cell r="U1354" t="str">
            <v>HAY &amp; SIMILAR FORAGE PRODUCTS, N.O.S.</v>
          </cell>
          <cell r="W1354" t="str">
            <v>CMH</v>
          </cell>
          <cell r="Z1354" t="str">
            <v>N</v>
          </cell>
          <cell r="AA1354" t="str">
            <v>OART0045W</v>
          </cell>
          <cell r="AB1354" t="str">
            <v>ONE ARCADIA</v>
          </cell>
          <cell r="AC1354" t="str">
            <v>PS7</v>
          </cell>
          <cell r="AD1354">
            <v>43815</v>
          </cell>
          <cell r="AE1354">
            <v>25517</v>
          </cell>
          <cell r="AF1354" t="str">
            <v>JPUKB03</v>
          </cell>
          <cell r="AG1354" t="str">
            <v>つるかぶと(予定)</v>
          </cell>
          <cell r="AH1354">
            <v>43819</v>
          </cell>
          <cell r="AI1354">
            <v>43820</v>
          </cell>
          <cell r="AJ1354" t="str">
            <v>IMOTO</v>
          </cell>
          <cell r="AK1354" t="str">
            <v>PI15-17 or PIM</v>
          </cell>
          <cell r="AL1354" t="str">
            <v>3FDU1</v>
          </cell>
          <cell r="AM1354" t="str">
            <v>志布志港（上組）</v>
          </cell>
          <cell r="AN1354" t="str">
            <v>7QDB1</v>
          </cell>
          <cell r="AO1354">
            <v>43810</v>
          </cell>
          <cell r="AP1354">
            <v>0.41666666666666669</v>
          </cell>
          <cell r="AQ1354" t="str">
            <v/>
          </cell>
          <cell r="AR1354" t="str">
            <v>神戸港　PI 15-17</v>
          </cell>
        </row>
        <row r="1355">
          <cell r="B1355" t="str">
            <v>RICVFG0973002</v>
          </cell>
          <cell r="C1355">
            <v>2</v>
          </cell>
          <cell r="D1355">
            <v>43810</v>
          </cell>
          <cell r="E1355">
            <v>0.41666666666666669</v>
          </cell>
          <cell r="G1355" t="str">
            <v>つるかぶと(予定)</v>
          </cell>
          <cell r="H1355">
            <v>43819</v>
          </cell>
          <cell r="I1355">
            <v>43820</v>
          </cell>
          <cell r="J1355" t="str">
            <v>JPUKB03JPSBS</v>
          </cell>
          <cell r="K1355" t="str">
            <v>RICVFG097300</v>
          </cell>
          <cell r="L1355" t="str">
            <v>FDCU0473488</v>
          </cell>
          <cell r="M1355" t="str">
            <v>D5</v>
          </cell>
          <cell r="N1355">
            <v>6669025</v>
          </cell>
          <cell r="O1355" t="str">
            <v>ZEN-NOH</v>
          </cell>
          <cell r="P1355" t="str">
            <v>USLAX</v>
          </cell>
          <cell r="Q1355" t="str">
            <v>JPUKB</v>
          </cell>
          <cell r="R1355" t="str">
            <v>JPSBS</v>
          </cell>
          <cell r="S1355" t="str">
            <v>Y</v>
          </cell>
          <cell r="T1355" t="str">
            <v>DR</v>
          </cell>
          <cell r="U1355" t="str">
            <v>HAY &amp; SIMILAR FORAGE PRODUCTS, N.O.S.</v>
          </cell>
          <cell r="W1355" t="str">
            <v>CMH</v>
          </cell>
          <cell r="Z1355" t="str">
            <v>N</v>
          </cell>
          <cell r="AA1355" t="str">
            <v>OART0045W</v>
          </cell>
          <cell r="AB1355" t="str">
            <v>ONE ARCADIA</v>
          </cell>
          <cell r="AC1355" t="str">
            <v>PS7</v>
          </cell>
          <cell r="AD1355">
            <v>43815</v>
          </cell>
          <cell r="AE1355">
            <v>25143</v>
          </cell>
          <cell r="AF1355" t="str">
            <v>JPUKB03</v>
          </cell>
          <cell r="AG1355" t="str">
            <v>つるかぶと(予定)</v>
          </cell>
          <cell r="AH1355">
            <v>43819</v>
          </cell>
          <cell r="AI1355">
            <v>43820</v>
          </cell>
          <cell r="AJ1355" t="str">
            <v>IMOTO</v>
          </cell>
          <cell r="AK1355" t="str">
            <v>PI15-17 or PIM</v>
          </cell>
          <cell r="AL1355" t="str">
            <v>3FDU1</v>
          </cell>
          <cell r="AM1355" t="str">
            <v>志布志港（上組）</v>
          </cell>
          <cell r="AN1355" t="str">
            <v>7QDB1</v>
          </cell>
          <cell r="AO1355">
            <v>43810</v>
          </cell>
          <cell r="AP1355">
            <v>0.41666666666666669</v>
          </cell>
          <cell r="AQ1355" t="str">
            <v/>
          </cell>
          <cell r="AR1355" t="str">
            <v>神戸港　PI 15-17</v>
          </cell>
        </row>
        <row r="1356">
          <cell r="B1356" t="str">
            <v>RICVFG0973003</v>
          </cell>
          <cell r="C1356">
            <v>3</v>
          </cell>
          <cell r="D1356">
            <v>43810</v>
          </cell>
          <cell r="E1356">
            <v>0.41666666666666669</v>
          </cell>
          <cell r="G1356" t="str">
            <v>つるかぶと(予定)</v>
          </cell>
          <cell r="H1356">
            <v>43819</v>
          </cell>
          <cell r="I1356">
            <v>43820</v>
          </cell>
          <cell r="J1356" t="str">
            <v>JPUKB03JPSBS</v>
          </cell>
          <cell r="K1356" t="str">
            <v>RICVFG097300</v>
          </cell>
          <cell r="L1356" t="str">
            <v>FFAU1411919</v>
          </cell>
          <cell r="M1356" t="str">
            <v>D5</v>
          </cell>
          <cell r="N1356">
            <v>6669026</v>
          </cell>
          <cell r="O1356" t="str">
            <v>ZEN-NOH</v>
          </cell>
          <cell r="P1356" t="str">
            <v>USLAX</v>
          </cell>
          <cell r="Q1356" t="str">
            <v>JPUKB</v>
          </cell>
          <cell r="R1356" t="str">
            <v>JPSBS</v>
          </cell>
          <cell r="S1356" t="str">
            <v>Y</v>
          </cell>
          <cell r="T1356" t="str">
            <v>DR</v>
          </cell>
          <cell r="U1356" t="str">
            <v>HAY &amp; SIMILAR FORAGE PRODUCTS, N.O.S.</v>
          </cell>
          <cell r="W1356" t="str">
            <v>CMH</v>
          </cell>
          <cell r="Z1356" t="str">
            <v>N</v>
          </cell>
          <cell r="AA1356" t="str">
            <v>OART0045W</v>
          </cell>
          <cell r="AB1356" t="str">
            <v>ONE ARCADIA</v>
          </cell>
          <cell r="AC1356" t="str">
            <v>PS7</v>
          </cell>
          <cell r="AD1356">
            <v>43815</v>
          </cell>
          <cell r="AE1356">
            <v>24510</v>
          </cell>
          <cell r="AF1356" t="str">
            <v>JPUKB03</v>
          </cell>
          <cell r="AG1356" t="str">
            <v>つるかぶと(予定)</v>
          </cell>
          <cell r="AH1356">
            <v>43819</v>
          </cell>
          <cell r="AI1356">
            <v>43820</v>
          </cell>
          <cell r="AJ1356" t="str">
            <v>IMOTO</v>
          </cell>
          <cell r="AK1356" t="str">
            <v>PI15-17 or PIM</v>
          </cell>
          <cell r="AL1356" t="str">
            <v>3FDU1</v>
          </cell>
          <cell r="AM1356" t="str">
            <v>志布志港（上組）</v>
          </cell>
          <cell r="AN1356" t="str">
            <v>7QDB1</v>
          </cell>
          <cell r="AO1356">
            <v>43810</v>
          </cell>
          <cell r="AP1356">
            <v>0.41666666666666669</v>
          </cell>
          <cell r="AQ1356" t="str">
            <v/>
          </cell>
          <cell r="AR1356" t="str">
            <v>神戸港　PI 15-17</v>
          </cell>
        </row>
        <row r="1357">
          <cell r="B1357" t="str">
            <v>RICVFG0973004</v>
          </cell>
          <cell r="C1357">
            <v>4</v>
          </cell>
          <cell r="D1357">
            <v>43810</v>
          </cell>
          <cell r="E1357">
            <v>0.41666666666666669</v>
          </cell>
          <cell r="G1357" t="str">
            <v>つるかぶと(予定)</v>
          </cell>
          <cell r="H1357">
            <v>43819</v>
          </cell>
          <cell r="I1357">
            <v>43820</v>
          </cell>
          <cell r="J1357" t="str">
            <v>JPUKB03JPSBS</v>
          </cell>
          <cell r="K1357" t="str">
            <v>RICVFG097300</v>
          </cell>
          <cell r="L1357" t="str">
            <v>TCNU3894716</v>
          </cell>
          <cell r="M1357" t="str">
            <v>D5</v>
          </cell>
          <cell r="N1357">
            <v>6669033</v>
          </cell>
          <cell r="O1357" t="str">
            <v>ZEN-NOH</v>
          </cell>
          <cell r="P1357" t="str">
            <v>USLAX</v>
          </cell>
          <cell r="Q1357" t="str">
            <v>JPUKB</v>
          </cell>
          <cell r="R1357" t="str">
            <v>JPSBS</v>
          </cell>
          <cell r="S1357" t="str">
            <v>Y</v>
          </cell>
          <cell r="T1357" t="str">
            <v>DR</v>
          </cell>
          <cell r="U1357" t="str">
            <v>HAY &amp; SIMILAR FORAGE PRODUCTS, N.O.S.</v>
          </cell>
          <cell r="W1357" t="str">
            <v>CMH</v>
          </cell>
          <cell r="Z1357" t="str">
            <v>N</v>
          </cell>
          <cell r="AA1357" t="str">
            <v>OART0045W</v>
          </cell>
          <cell r="AB1357" t="str">
            <v>ONE ARCADIA</v>
          </cell>
          <cell r="AC1357" t="str">
            <v>PS7</v>
          </cell>
          <cell r="AD1357">
            <v>43815</v>
          </cell>
          <cell r="AE1357">
            <v>24238</v>
          </cell>
          <cell r="AF1357" t="str">
            <v>JPUKB03</v>
          </cell>
          <cell r="AG1357" t="str">
            <v>つるかぶと(予定)</v>
          </cell>
          <cell r="AH1357">
            <v>43819</v>
          </cell>
          <cell r="AI1357">
            <v>43820</v>
          </cell>
          <cell r="AJ1357" t="str">
            <v>IMOTO</v>
          </cell>
          <cell r="AK1357" t="str">
            <v>PI15-17 or PIM</v>
          </cell>
          <cell r="AL1357" t="str">
            <v>3FDU1</v>
          </cell>
          <cell r="AM1357" t="str">
            <v>志布志港（上組）</v>
          </cell>
          <cell r="AN1357" t="str">
            <v>7QDB1</v>
          </cell>
          <cell r="AO1357">
            <v>43810</v>
          </cell>
          <cell r="AP1357">
            <v>0.41666666666666669</v>
          </cell>
          <cell r="AQ1357" t="str">
            <v/>
          </cell>
          <cell r="AR1357" t="str">
            <v>神戸港　PI 15-17</v>
          </cell>
        </row>
        <row r="1358">
          <cell r="B1358" t="str">
            <v>RICVFG0973005</v>
          </cell>
          <cell r="C1358">
            <v>5</v>
          </cell>
          <cell r="D1358">
            <v>43810</v>
          </cell>
          <cell r="E1358">
            <v>0.41666666666666669</v>
          </cell>
          <cell r="G1358" t="str">
            <v>つるかぶと(予定)</v>
          </cell>
          <cell r="H1358">
            <v>43819</v>
          </cell>
          <cell r="I1358">
            <v>43820</v>
          </cell>
          <cell r="J1358" t="str">
            <v>JPUKB03JPSBS</v>
          </cell>
          <cell r="K1358" t="str">
            <v>RICVFG097300</v>
          </cell>
          <cell r="L1358" t="str">
            <v>TCNU8207622</v>
          </cell>
          <cell r="M1358" t="str">
            <v>D5</v>
          </cell>
          <cell r="N1358">
            <v>6669037</v>
          </cell>
          <cell r="O1358" t="str">
            <v>ZEN-NOH</v>
          </cell>
          <cell r="P1358" t="str">
            <v>USLAX</v>
          </cell>
          <cell r="Q1358" t="str">
            <v>JPUKB</v>
          </cell>
          <cell r="R1358" t="str">
            <v>JPSBS</v>
          </cell>
          <cell r="S1358" t="str">
            <v>Y</v>
          </cell>
          <cell r="T1358" t="str">
            <v>DR</v>
          </cell>
          <cell r="U1358" t="str">
            <v>HAY &amp; SIMILAR FORAGE PRODUCTS, N.O.S.</v>
          </cell>
          <cell r="W1358" t="str">
            <v>CMH</v>
          </cell>
          <cell r="Z1358" t="str">
            <v>N</v>
          </cell>
          <cell r="AA1358" t="str">
            <v>OART0045W</v>
          </cell>
          <cell r="AB1358" t="str">
            <v>ONE ARCADIA</v>
          </cell>
          <cell r="AC1358" t="str">
            <v>PS7</v>
          </cell>
          <cell r="AD1358">
            <v>43815</v>
          </cell>
          <cell r="AE1358">
            <v>24732</v>
          </cell>
          <cell r="AF1358" t="str">
            <v>JPUKB03</v>
          </cell>
          <cell r="AG1358" t="str">
            <v>つるかぶと(予定)</v>
          </cell>
          <cell r="AH1358">
            <v>43819</v>
          </cell>
          <cell r="AI1358">
            <v>43820</v>
          </cell>
          <cell r="AJ1358" t="str">
            <v>IMOTO</v>
          </cell>
          <cell r="AK1358" t="str">
            <v>PI15-17 or PIM</v>
          </cell>
          <cell r="AL1358" t="str">
            <v>3FDU1</v>
          </cell>
          <cell r="AM1358" t="str">
            <v>志布志港（上組）</v>
          </cell>
          <cell r="AN1358" t="str">
            <v>7QDB1</v>
          </cell>
          <cell r="AO1358">
            <v>43810</v>
          </cell>
          <cell r="AP1358">
            <v>0.41666666666666669</v>
          </cell>
          <cell r="AQ1358" t="str">
            <v/>
          </cell>
          <cell r="AR1358" t="str">
            <v>神戸港　PI 15-17</v>
          </cell>
        </row>
        <row r="1359">
          <cell r="B1359" t="str">
            <v>AKLV161295001</v>
          </cell>
          <cell r="C1359">
            <v>1</v>
          </cell>
          <cell r="D1359">
            <v>43811</v>
          </cell>
          <cell r="E1359">
            <v>0.625</v>
          </cell>
          <cell r="F1359" t="str">
            <v>スケジュール変更あり</v>
          </cell>
          <cell r="G1359" t="str">
            <v>おおぎ</v>
          </cell>
          <cell r="H1359">
            <v>43819</v>
          </cell>
          <cell r="I1359">
            <v>43821</v>
          </cell>
          <cell r="J1359" t="str">
            <v>JPUKB06JPOIT</v>
          </cell>
          <cell r="K1359" t="str">
            <v>AKLV16129500</v>
          </cell>
          <cell r="L1359" t="str">
            <v>TCLU2998869</v>
          </cell>
          <cell r="M1359" t="str">
            <v>D2</v>
          </cell>
          <cell r="N1359">
            <v>41004</v>
          </cell>
          <cell r="O1359" t="str">
            <v>JX METALS TRADING CO., LTD.</v>
          </cell>
          <cell r="P1359" t="str">
            <v>NZNPE</v>
          </cell>
          <cell r="Q1359" t="str">
            <v>JPUKB</v>
          </cell>
          <cell r="R1359" t="str">
            <v>JPOIT</v>
          </cell>
          <cell r="S1359" t="str">
            <v>Y</v>
          </cell>
          <cell r="T1359" t="str">
            <v>DR</v>
          </cell>
          <cell r="U1359" t="str">
            <v>WASTE AND SCRAP OF PRECIOUS METAL OR OF METAL CLAD WITH PRECIOUS METAL; OTHER WASTE AND SCRAP CONTAINING PRECIOUS METAL OR PRECIOUS METAL COMPOUNDS, OF A KIND USED PRINCIPALLY FOR THE RECOVERY OF PREC</v>
          </cell>
          <cell r="W1359" t="str">
            <v>CMH</v>
          </cell>
          <cell r="Z1359" t="str">
            <v>N</v>
          </cell>
          <cell r="AA1359" t="str">
            <v>SFMT0944N</v>
          </cell>
          <cell r="AB1359" t="str">
            <v>SAFMARINE MULANJE</v>
          </cell>
          <cell r="AC1359" t="str">
            <v>NZJ</v>
          </cell>
          <cell r="AD1359">
            <v>43812</v>
          </cell>
          <cell r="AE1359">
            <v>11494</v>
          </cell>
          <cell r="AF1359" t="str">
            <v>JPUKB06</v>
          </cell>
          <cell r="AG1359" t="str">
            <v>おおぎ</v>
          </cell>
          <cell r="AH1359">
            <v>43819</v>
          </cell>
          <cell r="AI1359">
            <v>43821</v>
          </cell>
          <cell r="AJ1359" t="str">
            <v>SUZUYO</v>
          </cell>
          <cell r="AK1359" t="str">
            <v>六甲4/5号 or 六甲SBC</v>
          </cell>
          <cell r="AL1359" t="str">
            <v>3GDL1</v>
          </cell>
          <cell r="AM1359" t="str">
            <v>大在コンテナターミナル</v>
          </cell>
          <cell r="AN1359" t="str">
            <v>6ZL25</v>
          </cell>
          <cell r="AO1359">
            <v>43811</v>
          </cell>
          <cell r="AP1359">
            <v>0.625</v>
          </cell>
          <cell r="AQ1359" t="str">
            <v>スケジュール変更あり</v>
          </cell>
          <cell r="AR1359" t="str">
            <v>神戸港　六甲RC3/4/5号</v>
          </cell>
        </row>
        <row r="1360">
          <cell r="B1360" t="str">
            <v>BKKVM12528001</v>
          </cell>
          <cell r="C1360">
            <v>1</v>
          </cell>
          <cell r="D1360">
            <v>43809</v>
          </cell>
          <cell r="E1360">
            <v>0.625</v>
          </cell>
          <cell r="G1360" t="str">
            <v>しげのぶ</v>
          </cell>
          <cell r="H1360">
            <v>43815</v>
          </cell>
          <cell r="I1360" t="str">
            <v>12/17.18</v>
          </cell>
          <cell r="J1360" t="str">
            <v>JPUKB03JPHKT</v>
          </cell>
          <cell r="K1360" t="str">
            <v>BKKVM1252800</v>
          </cell>
          <cell r="L1360" t="str">
            <v>KKFU7823776</v>
          </cell>
          <cell r="M1360" t="str">
            <v>D5</v>
          </cell>
          <cell r="N1360" t="str">
            <v>THAF87386</v>
          </cell>
          <cell r="O1360" t="str">
            <v>BRIDGESTONE LOGISTICS CO.,LTD.</v>
          </cell>
          <cell r="P1360" t="str">
            <v>THLKR</v>
          </cell>
          <cell r="Q1360" t="str">
            <v>JPUKB</v>
          </cell>
          <cell r="R1360" t="str">
            <v>JPHKT</v>
          </cell>
          <cell r="S1360" t="str">
            <v>Y</v>
          </cell>
          <cell r="T1360" t="str">
            <v>DR</v>
          </cell>
          <cell r="U1360" t="str">
            <v>TIRES, OF RUBBER, N.O.S.</v>
          </cell>
          <cell r="V1360">
            <v>0</v>
          </cell>
          <cell r="W1360" t="str">
            <v>CMH</v>
          </cell>
          <cell r="X1360">
            <v>0</v>
          </cell>
          <cell r="Y1360">
            <v>0</v>
          </cell>
          <cell r="Z1360" t="str">
            <v>N</v>
          </cell>
          <cell r="AA1360" t="str">
            <v>LSFT0129N</v>
          </cell>
          <cell r="AB1360" t="str">
            <v>LOS ANDES BRIDGE</v>
          </cell>
          <cell r="AC1360" t="str">
            <v>JTV2</v>
          </cell>
          <cell r="AD1360">
            <v>43815</v>
          </cell>
          <cell r="AE1360">
            <v>14243.39</v>
          </cell>
          <cell r="AF1360" t="str">
            <v>JPUKB03</v>
          </cell>
          <cell r="AG1360" t="str">
            <v>しげのぶ</v>
          </cell>
          <cell r="AH1360">
            <v>43815</v>
          </cell>
          <cell r="AI1360" t="str">
            <v>12/17.18</v>
          </cell>
          <cell r="AJ1360" t="str">
            <v>IMOTO</v>
          </cell>
          <cell r="AK1360" t="str">
            <v>PI15-17 or PIM</v>
          </cell>
          <cell r="AL1360" t="str">
            <v>3FDU1</v>
          </cell>
          <cell r="AM1360" t="str">
            <v>香椎パークポート２号（博多港運）</v>
          </cell>
          <cell r="AN1360" t="str">
            <v>6TK26</v>
          </cell>
          <cell r="AO1360">
            <v>43809</v>
          </cell>
          <cell r="AP1360">
            <v>0.625</v>
          </cell>
          <cell r="AQ1360" t="str">
            <v/>
          </cell>
          <cell r="AR1360" t="str">
            <v>神戸港　PI 15-17</v>
          </cell>
        </row>
        <row r="1361">
          <cell r="B1361" t="str">
            <v>BKKVM12528002</v>
          </cell>
          <cell r="C1361">
            <v>2</v>
          </cell>
          <cell r="D1361">
            <v>43809</v>
          </cell>
          <cell r="E1361">
            <v>0.625</v>
          </cell>
          <cell r="G1361" t="str">
            <v>しげのぶ</v>
          </cell>
          <cell r="H1361">
            <v>43815</v>
          </cell>
          <cell r="I1361" t="str">
            <v>12/17.18</v>
          </cell>
          <cell r="J1361" t="str">
            <v>JPUKB03JPHKT</v>
          </cell>
          <cell r="K1361" t="str">
            <v>BKKVM1252800</v>
          </cell>
          <cell r="L1361" t="str">
            <v>TLLU5693619</v>
          </cell>
          <cell r="M1361" t="str">
            <v>D5</v>
          </cell>
          <cell r="N1361" t="str">
            <v>THAF85455</v>
          </cell>
          <cell r="O1361" t="str">
            <v>BRIDGESTONE LOGISTICS CO.,LTD.</v>
          </cell>
          <cell r="P1361" t="str">
            <v>THLKR</v>
          </cell>
          <cell r="Q1361" t="str">
            <v>JPUKB</v>
          </cell>
          <cell r="R1361" t="str">
            <v>JPHKT</v>
          </cell>
          <cell r="S1361" t="str">
            <v>Y</v>
          </cell>
          <cell r="T1361" t="str">
            <v>DR</v>
          </cell>
          <cell r="U1361" t="str">
            <v>TIRES, OF RUBBER, N.O.S.</v>
          </cell>
          <cell r="V1361">
            <v>0</v>
          </cell>
          <cell r="W1361" t="str">
            <v>CMH</v>
          </cell>
          <cell r="X1361">
            <v>0</v>
          </cell>
          <cell r="Y1361">
            <v>0</v>
          </cell>
          <cell r="Z1361" t="str">
            <v>N</v>
          </cell>
          <cell r="AA1361" t="str">
            <v>LSFT0129N</v>
          </cell>
          <cell r="AB1361" t="str">
            <v>LOS ANDES BRIDGE</v>
          </cell>
          <cell r="AC1361" t="str">
            <v>JTV2</v>
          </cell>
          <cell r="AD1361">
            <v>43815</v>
          </cell>
          <cell r="AE1361">
            <v>13346.61</v>
          </cell>
          <cell r="AF1361" t="str">
            <v>JPUKB03</v>
          </cell>
          <cell r="AG1361" t="str">
            <v>しげのぶ</v>
          </cell>
          <cell r="AH1361">
            <v>43815</v>
          </cell>
          <cell r="AI1361" t="str">
            <v>12/17.18</v>
          </cell>
          <cell r="AJ1361" t="str">
            <v>IMOTO</v>
          </cell>
          <cell r="AK1361" t="str">
            <v>PI15-17 or PIM</v>
          </cell>
          <cell r="AL1361" t="str">
            <v>3FDU1</v>
          </cell>
          <cell r="AM1361" t="str">
            <v>香椎パークポート２号（博多港運）</v>
          </cell>
          <cell r="AN1361" t="str">
            <v>6TK26</v>
          </cell>
          <cell r="AO1361">
            <v>43809</v>
          </cell>
          <cell r="AP1361">
            <v>0.625</v>
          </cell>
          <cell r="AQ1361" t="str">
            <v/>
          </cell>
          <cell r="AR1361" t="str">
            <v>神戸港　PI 15-17</v>
          </cell>
        </row>
        <row r="1362">
          <cell r="B1362" t="str">
            <v>BKKVM67254001</v>
          </cell>
          <cell r="C1362">
            <v>1</v>
          </cell>
          <cell r="D1362">
            <v>43809</v>
          </cell>
          <cell r="E1362">
            <v>0.625</v>
          </cell>
          <cell r="G1362" t="str">
            <v>しげのぶ</v>
          </cell>
          <cell r="H1362">
            <v>43815</v>
          </cell>
          <cell r="I1362" t="str">
            <v>12/17.18</v>
          </cell>
          <cell r="J1362" t="str">
            <v>JPUKB03JPHKT</v>
          </cell>
          <cell r="K1362" t="str">
            <v>BKKVM6725400</v>
          </cell>
          <cell r="L1362" t="str">
            <v>FDCU0489530</v>
          </cell>
          <cell r="M1362" t="str">
            <v>D5</v>
          </cell>
          <cell r="N1362" t="str">
            <v>THAF85417</v>
          </cell>
          <cell r="O1362" t="str">
            <v>BRIDGESTONE LOGISTICS CO.,LTD.</v>
          </cell>
          <cell r="P1362" t="str">
            <v>THLKR</v>
          </cell>
          <cell r="Q1362" t="str">
            <v>JPUKB</v>
          </cell>
          <cell r="R1362" t="str">
            <v>JPHKT</v>
          </cell>
          <cell r="S1362" t="str">
            <v>Y</v>
          </cell>
          <cell r="T1362" t="str">
            <v>DR</v>
          </cell>
          <cell r="U1362" t="str">
            <v>TIRES, OF RUBBER, N.O.S.</v>
          </cell>
          <cell r="V1362">
            <v>0</v>
          </cell>
          <cell r="W1362" t="str">
            <v>CMH</v>
          </cell>
          <cell r="X1362">
            <v>0</v>
          </cell>
          <cell r="Y1362">
            <v>0</v>
          </cell>
          <cell r="Z1362" t="str">
            <v>N</v>
          </cell>
          <cell r="AA1362" t="str">
            <v>LSFT0129N</v>
          </cell>
          <cell r="AB1362" t="str">
            <v>LOS ANDES BRIDGE</v>
          </cell>
          <cell r="AC1362" t="str">
            <v>JTV2</v>
          </cell>
          <cell r="AD1362">
            <v>43815</v>
          </cell>
          <cell r="AE1362">
            <v>22239.439999999999</v>
          </cell>
          <cell r="AF1362" t="str">
            <v>JPUKB03</v>
          </cell>
          <cell r="AG1362" t="str">
            <v>しげのぶ</v>
          </cell>
          <cell r="AH1362">
            <v>43815</v>
          </cell>
          <cell r="AI1362" t="str">
            <v>12/17.18</v>
          </cell>
          <cell r="AJ1362" t="str">
            <v>IMOTO</v>
          </cell>
          <cell r="AK1362" t="str">
            <v>PI15-17 or PIM</v>
          </cell>
          <cell r="AL1362" t="str">
            <v>3FDU1</v>
          </cell>
          <cell r="AM1362" t="str">
            <v>香椎パークポート２号（博多港運）</v>
          </cell>
          <cell r="AN1362" t="str">
            <v>6TK26</v>
          </cell>
          <cell r="AO1362">
            <v>43809</v>
          </cell>
          <cell r="AP1362">
            <v>0.625</v>
          </cell>
          <cell r="AQ1362" t="str">
            <v/>
          </cell>
          <cell r="AR1362" t="str">
            <v>神戸港　PI 15-17</v>
          </cell>
        </row>
        <row r="1363">
          <cell r="B1363" t="str">
            <v>BKKVM34049001</v>
          </cell>
          <cell r="C1363">
            <v>1</v>
          </cell>
          <cell r="D1363">
            <v>43809</v>
          </cell>
          <cell r="E1363">
            <v>0.625</v>
          </cell>
          <cell r="G1363" t="str">
            <v>しげのぶ</v>
          </cell>
          <cell r="H1363">
            <v>43815</v>
          </cell>
          <cell r="I1363" t="str">
            <v>12/17.18</v>
          </cell>
          <cell r="J1363" t="str">
            <v>JPUKB03JPHKT</v>
          </cell>
          <cell r="K1363" t="str">
            <v>BKKVM3404900</v>
          </cell>
          <cell r="L1363" t="str">
            <v>TCLU1258282</v>
          </cell>
          <cell r="M1363" t="str">
            <v>R5</v>
          </cell>
          <cell r="N1363" t="str">
            <v>THAG09616</v>
          </cell>
          <cell r="O1363" t="str">
            <v>DELMAR CO.,LTD.</v>
          </cell>
          <cell r="P1363" t="str">
            <v>THLKR</v>
          </cell>
          <cell r="Q1363" t="str">
            <v>JPUKB</v>
          </cell>
          <cell r="R1363" t="str">
            <v>JPHKT</v>
          </cell>
          <cell r="S1363" t="str">
            <v>Y</v>
          </cell>
          <cell r="T1363" t="str">
            <v>RF</v>
          </cell>
          <cell r="U1363" t="str">
            <v>FISH STICKS &amp; SIMILAR PRODUCTS, BREADED OR COATED</v>
          </cell>
          <cell r="V1363">
            <v>-20</v>
          </cell>
          <cell r="W1363">
            <v>0</v>
          </cell>
          <cell r="X1363">
            <v>0</v>
          </cell>
          <cell r="Y1363">
            <v>0</v>
          </cell>
          <cell r="Z1363" t="str">
            <v>N</v>
          </cell>
          <cell r="AA1363" t="str">
            <v>LSFT0129N</v>
          </cell>
          <cell r="AB1363" t="str">
            <v>LOS ANDES BRIDGE</v>
          </cell>
          <cell r="AC1363" t="str">
            <v>JTV2</v>
          </cell>
          <cell r="AD1363">
            <v>43815</v>
          </cell>
          <cell r="AE1363">
            <v>26546.720000000001</v>
          </cell>
          <cell r="AF1363" t="str">
            <v>JPUKB03</v>
          </cell>
          <cell r="AG1363" t="str">
            <v>しげのぶ</v>
          </cell>
          <cell r="AH1363">
            <v>43815</v>
          </cell>
          <cell r="AI1363" t="str">
            <v>12/17.18</v>
          </cell>
          <cell r="AJ1363" t="str">
            <v>IMOTO</v>
          </cell>
          <cell r="AK1363" t="str">
            <v>PI15-17 or PIM</v>
          </cell>
          <cell r="AL1363" t="str">
            <v>3FDU1</v>
          </cell>
          <cell r="AM1363" t="str">
            <v>香椎パークポート２号（博多港運）</v>
          </cell>
          <cell r="AN1363" t="str">
            <v>6TK26</v>
          </cell>
          <cell r="AO1363">
            <v>43809</v>
          </cell>
          <cell r="AP1363">
            <v>0.625</v>
          </cell>
          <cell r="AQ1363" t="str">
            <v/>
          </cell>
          <cell r="AR1363" t="str">
            <v>神戸港　PI 15-17</v>
          </cell>
        </row>
        <row r="1364">
          <cell r="B1364" t="str">
            <v>BKKVM34049002</v>
          </cell>
          <cell r="C1364">
            <v>2</v>
          </cell>
          <cell r="D1364">
            <v>43809</v>
          </cell>
          <cell r="E1364">
            <v>0.625</v>
          </cell>
          <cell r="G1364" t="str">
            <v>しげのぶ</v>
          </cell>
          <cell r="H1364">
            <v>43815</v>
          </cell>
          <cell r="I1364" t="str">
            <v>12/17.18</v>
          </cell>
          <cell r="J1364" t="str">
            <v>JPUKB03JPHKT</v>
          </cell>
          <cell r="K1364" t="str">
            <v>BKKVM3404900</v>
          </cell>
          <cell r="L1364" t="str">
            <v>TTNU8297172</v>
          </cell>
          <cell r="M1364" t="str">
            <v>R5</v>
          </cell>
          <cell r="N1364" t="str">
            <v>THAG09608</v>
          </cell>
          <cell r="O1364" t="str">
            <v>DELMAR CO.,LTD.</v>
          </cell>
          <cell r="P1364" t="str">
            <v>THLKR</v>
          </cell>
          <cell r="Q1364" t="str">
            <v>JPUKB</v>
          </cell>
          <cell r="R1364" t="str">
            <v>JPHKT</v>
          </cell>
          <cell r="S1364" t="str">
            <v>Y</v>
          </cell>
          <cell r="T1364" t="str">
            <v>RF</v>
          </cell>
          <cell r="U1364" t="str">
            <v>FISH STICKS &amp; SIMILAR PRODUCTS, BREADED OR COATED</v>
          </cell>
          <cell r="V1364">
            <v>-20</v>
          </cell>
          <cell r="W1364">
            <v>0</v>
          </cell>
          <cell r="X1364">
            <v>0</v>
          </cell>
          <cell r="Y1364">
            <v>0</v>
          </cell>
          <cell r="Z1364" t="str">
            <v>N</v>
          </cell>
          <cell r="AA1364" t="str">
            <v>LSFT0129N</v>
          </cell>
          <cell r="AB1364" t="str">
            <v>LOS ANDES BRIDGE</v>
          </cell>
          <cell r="AC1364" t="str">
            <v>JTV2</v>
          </cell>
          <cell r="AD1364">
            <v>43815</v>
          </cell>
          <cell r="AE1364">
            <v>26616.720000000001</v>
          </cell>
          <cell r="AF1364" t="str">
            <v>JPUKB03</v>
          </cell>
          <cell r="AG1364" t="str">
            <v>しげのぶ</v>
          </cell>
          <cell r="AH1364">
            <v>43815</v>
          </cell>
          <cell r="AI1364" t="str">
            <v>12/17.18</v>
          </cell>
          <cell r="AJ1364" t="str">
            <v>IMOTO</v>
          </cell>
          <cell r="AK1364" t="str">
            <v>PI15-17 or PIM</v>
          </cell>
          <cell r="AL1364" t="str">
            <v>3FDU1</v>
          </cell>
          <cell r="AM1364" t="str">
            <v>香椎パークポート２号（博多港運）</v>
          </cell>
          <cell r="AN1364" t="str">
            <v>6TK26</v>
          </cell>
          <cell r="AO1364">
            <v>43809</v>
          </cell>
          <cell r="AP1364">
            <v>0.625</v>
          </cell>
          <cell r="AQ1364" t="str">
            <v/>
          </cell>
          <cell r="AR1364" t="str">
            <v>神戸港　PI 15-17</v>
          </cell>
        </row>
        <row r="1365">
          <cell r="B1365" t="str">
            <v>BKKVK86477001</v>
          </cell>
          <cell r="C1365">
            <v>1</v>
          </cell>
          <cell r="D1365">
            <v>43809</v>
          </cell>
          <cell r="E1365">
            <v>0.625</v>
          </cell>
          <cell r="G1365" t="str">
            <v>しげのぶ</v>
          </cell>
          <cell r="H1365">
            <v>43815</v>
          </cell>
          <cell r="I1365" t="str">
            <v>12/17.18</v>
          </cell>
          <cell r="J1365" t="str">
            <v>JPUKB03JPHKT</v>
          </cell>
          <cell r="K1365" t="str">
            <v>BKKVK8647700</v>
          </cell>
          <cell r="L1365" t="str">
            <v>TCKU3650654</v>
          </cell>
          <cell r="M1365" t="str">
            <v>D2</v>
          </cell>
          <cell r="N1365" t="str">
            <v>THAH12764</v>
          </cell>
          <cell r="O1365" t="str">
            <v>FOODS NEST JAPAN.CO.,LTD</v>
          </cell>
          <cell r="P1365" t="str">
            <v>THBKK</v>
          </cell>
          <cell r="Q1365" t="str">
            <v>JPUKB</v>
          </cell>
          <cell r="R1365" t="str">
            <v>JPHKT</v>
          </cell>
          <cell r="S1365" t="str">
            <v>Y</v>
          </cell>
          <cell r="T1365" t="str">
            <v>DR</v>
          </cell>
          <cell r="U1365" t="str">
            <v>CORN, SWEET, PREPARED OR PRESERVED (INCL. CANNED)</v>
          </cell>
          <cell r="V1365">
            <v>0</v>
          </cell>
          <cell r="W1365" t="str">
            <v>CMH</v>
          </cell>
          <cell r="X1365">
            <v>0</v>
          </cell>
          <cell r="Y1365">
            <v>0</v>
          </cell>
          <cell r="Z1365" t="str">
            <v>N</v>
          </cell>
          <cell r="AA1365" t="str">
            <v>LSFT0129N</v>
          </cell>
          <cell r="AB1365" t="str">
            <v>LOS ANDES BRIDGE</v>
          </cell>
          <cell r="AC1365" t="str">
            <v>JTV2</v>
          </cell>
          <cell r="AD1365">
            <v>43815</v>
          </cell>
          <cell r="AE1365">
            <v>19873.599999999999</v>
          </cell>
          <cell r="AF1365" t="str">
            <v>JPUKB03</v>
          </cell>
          <cell r="AG1365" t="str">
            <v>しげのぶ</v>
          </cell>
          <cell r="AH1365">
            <v>43815</v>
          </cell>
          <cell r="AI1365" t="str">
            <v>12/17.18</v>
          </cell>
          <cell r="AJ1365" t="str">
            <v>IMOTO</v>
          </cell>
          <cell r="AK1365" t="str">
            <v>PI15-17 or PIM</v>
          </cell>
          <cell r="AL1365" t="str">
            <v>3FDU1</v>
          </cell>
          <cell r="AM1365" t="str">
            <v>香椎パークポート２号（博多港運）</v>
          </cell>
          <cell r="AN1365" t="str">
            <v>6TK26</v>
          </cell>
          <cell r="AO1365">
            <v>43809</v>
          </cell>
          <cell r="AP1365">
            <v>0.625</v>
          </cell>
          <cell r="AQ1365" t="str">
            <v/>
          </cell>
          <cell r="AR1365" t="str">
            <v>神戸港　PI 15-17</v>
          </cell>
        </row>
        <row r="1366">
          <cell r="B1366" t="str">
            <v>LCBV266355001</v>
          </cell>
          <cell r="C1366">
            <v>1</v>
          </cell>
          <cell r="D1366">
            <v>43809</v>
          </cell>
          <cell r="E1366">
            <v>0.625</v>
          </cell>
          <cell r="G1366" t="str">
            <v>しげのぶ</v>
          </cell>
          <cell r="H1366">
            <v>43815</v>
          </cell>
          <cell r="I1366" t="str">
            <v>12/17.18</v>
          </cell>
          <cell r="J1366" t="str">
            <v>JPUKB03JPHKT</v>
          </cell>
          <cell r="K1366" t="str">
            <v>LCBV26635500</v>
          </cell>
          <cell r="L1366" t="str">
            <v>CAIU9177365</v>
          </cell>
          <cell r="M1366" t="str">
            <v>D5</v>
          </cell>
          <cell r="N1366" t="str">
            <v>THAH05634</v>
          </cell>
          <cell r="O1366" t="str">
            <v>FUJITSU GENERAL LIMITED</v>
          </cell>
          <cell r="P1366" t="str">
            <v>THLCH</v>
          </cell>
          <cell r="Q1366" t="str">
            <v>JPUKB</v>
          </cell>
          <cell r="R1366" t="str">
            <v>JPHKT</v>
          </cell>
          <cell r="S1366" t="str">
            <v>Y</v>
          </cell>
          <cell r="T1366" t="str">
            <v>DR</v>
          </cell>
          <cell r="U1366" t="str">
            <v>AIR CONDITIONERS, HOUSEHOLD</v>
          </cell>
          <cell r="V1366">
            <v>0</v>
          </cell>
          <cell r="W1366" t="str">
            <v>CMH</v>
          </cell>
          <cell r="X1366">
            <v>0</v>
          </cell>
          <cell r="Y1366">
            <v>0</v>
          </cell>
          <cell r="Z1366" t="str">
            <v>N</v>
          </cell>
          <cell r="AA1366" t="str">
            <v>LSFT0129N</v>
          </cell>
          <cell r="AB1366" t="str">
            <v>LOS ANDES BRIDGE</v>
          </cell>
          <cell r="AC1366" t="str">
            <v>JTV2</v>
          </cell>
          <cell r="AD1366">
            <v>43815</v>
          </cell>
          <cell r="AE1366">
            <v>11382</v>
          </cell>
          <cell r="AF1366" t="str">
            <v>JPUKB03</v>
          </cell>
          <cell r="AG1366" t="str">
            <v>しげのぶ</v>
          </cell>
          <cell r="AH1366">
            <v>43815</v>
          </cell>
          <cell r="AI1366" t="str">
            <v>12/17.18</v>
          </cell>
          <cell r="AJ1366" t="str">
            <v>IMOTO</v>
          </cell>
          <cell r="AK1366" t="str">
            <v>PI15-17 or PIM</v>
          </cell>
          <cell r="AL1366" t="str">
            <v>3FDU1</v>
          </cell>
          <cell r="AM1366" t="str">
            <v>香椎パークポート２号（博多港運）</v>
          </cell>
          <cell r="AN1366" t="str">
            <v>6TK26</v>
          </cell>
          <cell r="AO1366">
            <v>43809</v>
          </cell>
          <cell r="AP1366">
            <v>0.625</v>
          </cell>
          <cell r="AQ1366" t="str">
            <v/>
          </cell>
          <cell r="AR1366" t="str">
            <v>神戸港　PI 15-17</v>
          </cell>
        </row>
        <row r="1367">
          <cell r="B1367" t="str">
            <v>LCBV266355002</v>
          </cell>
          <cell r="C1367">
            <v>2</v>
          </cell>
          <cell r="D1367">
            <v>43809</v>
          </cell>
          <cell r="E1367">
            <v>0.625</v>
          </cell>
          <cell r="G1367" t="str">
            <v>しげのぶ</v>
          </cell>
          <cell r="H1367">
            <v>43815</v>
          </cell>
          <cell r="I1367" t="str">
            <v>12/17.18</v>
          </cell>
          <cell r="J1367" t="str">
            <v>JPUKB03JPHKT</v>
          </cell>
          <cell r="K1367" t="str">
            <v>LCBV26635500</v>
          </cell>
          <cell r="L1367" t="str">
            <v>SEGU4053780</v>
          </cell>
          <cell r="M1367" t="str">
            <v>D5</v>
          </cell>
          <cell r="N1367" t="str">
            <v>THAH03014</v>
          </cell>
          <cell r="O1367" t="str">
            <v>FUJITSU GENERAL LIMITED</v>
          </cell>
          <cell r="P1367" t="str">
            <v>THLCH</v>
          </cell>
          <cell r="Q1367" t="str">
            <v>JPUKB</v>
          </cell>
          <cell r="R1367" t="str">
            <v>JPHKT</v>
          </cell>
          <cell r="S1367" t="str">
            <v>Y</v>
          </cell>
          <cell r="T1367" t="str">
            <v>DR</v>
          </cell>
          <cell r="U1367" t="str">
            <v>AIR CONDITIONERS, HOUSEHOLD</v>
          </cell>
          <cell r="V1367">
            <v>0</v>
          </cell>
          <cell r="W1367" t="str">
            <v>CMH</v>
          </cell>
          <cell r="X1367">
            <v>0</v>
          </cell>
          <cell r="Y1367">
            <v>0</v>
          </cell>
          <cell r="Z1367" t="str">
            <v>N</v>
          </cell>
          <cell r="AA1367" t="str">
            <v>LSFT0129N</v>
          </cell>
          <cell r="AB1367" t="str">
            <v>LOS ANDES BRIDGE</v>
          </cell>
          <cell r="AC1367" t="str">
            <v>JTV2</v>
          </cell>
          <cell r="AD1367">
            <v>43815</v>
          </cell>
          <cell r="AE1367">
            <v>11686</v>
          </cell>
          <cell r="AF1367" t="str">
            <v>JPUKB03</v>
          </cell>
          <cell r="AG1367" t="str">
            <v>しげのぶ</v>
          </cell>
          <cell r="AH1367">
            <v>43815</v>
          </cell>
          <cell r="AI1367" t="str">
            <v>12/17.18</v>
          </cell>
          <cell r="AJ1367" t="str">
            <v>IMOTO</v>
          </cell>
          <cell r="AK1367" t="str">
            <v>PI15-17 or PIM</v>
          </cell>
          <cell r="AL1367" t="str">
            <v>3FDU1</v>
          </cell>
          <cell r="AM1367" t="str">
            <v>香椎パークポート２号（博多港運）</v>
          </cell>
          <cell r="AN1367" t="str">
            <v>6TK26</v>
          </cell>
          <cell r="AO1367">
            <v>43809</v>
          </cell>
          <cell r="AP1367">
            <v>0.625</v>
          </cell>
          <cell r="AQ1367" t="str">
            <v/>
          </cell>
          <cell r="AR1367" t="str">
            <v>神戸港　PI 15-17</v>
          </cell>
        </row>
        <row r="1368">
          <cell r="B1368" t="str">
            <v>LCBV266355003</v>
          </cell>
          <cell r="C1368">
            <v>3</v>
          </cell>
          <cell r="D1368">
            <v>43809</v>
          </cell>
          <cell r="E1368">
            <v>0.625</v>
          </cell>
          <cell r="G1368" t="str">
            <v>しげのぶ</v>
          </cell>
          <cell r="H1368">
            <v>43815</v>
          </cell>
          <cell r="I1368" t="str">
            <v>12/17.18</v>
          </cell>
          <cell r="J1368" t="str">
            <v>JPUKB03JPHKT</v>
          </cell>
          <cell r="K1368" t="str">
            <v>LCBV26635500</v>
          </cell>
          <cell r="L1368" t="str">
            <v>TEMU8900771</v>
          </cell>
          <cell r="M1368" t="str">
            <v>D5</v>
          </cell>
          <cell r="N1368" t="str">
            <v>THAH01776</v>
          </cell>
          <cell r="O1368" t="str">
            <v>FUJITSU GENERAL LIMITED</v>
          </cell>
          <cell r="P1368" t="str">
            <v>THLCH</v>
          </cell>
          <cell r="Q1368" t="str">
            <v>JPUKB</v>
          </cell>
          <cell r="R1368" t="str">
            <v>JPHKT</v>
          </cell>
          <cell r="S1368" t="str">
            <v>Y</v>
          </cell>
          <cell r="T1368" t="str">
            <v>DR</v>
          </cell>
          <cell r="U1368" t="str">
            <v>AIR CONDITIONERS, HOUSEHOLD</v>
          </cell>
          <cell r="V1368">
            <v>0</v>
          </cell>
          <cell r="W1368" t="str">
            <v>CMH</v>
          </cell>
          <cell r="X1368">
            <v>0</v>
          </cell>
          <cell r="Y1368">
            <v>0</v>
          </cell>
          <cell r="Z1368" t="str">
            <v>N</v>
          </cell>
          <cell r="AA1368" t="str">
            <v>LSFT0129N</v>
          </cell>
          <cell r="AB1368" t="str">
            <v>LOS ANDES BRIDGE</v>
          </cell>
          <cell r="AC1368" t="str">
            <v>JTV2</v>
          </cell>
          <cell r="AD1368">
            <v>43815</v>
          </cell>
          <cell r="AE1368">
            <v>11929</v>
          </cell>
          <cell r="AF1368" t="str">
            <v>JPUKB03</v>
          </cell>
          <cell r="AG1368" t="str">
            <v>しげのぶ</v>
          </cell>
          <cell r="AH1368">
            <v>43815</v>
          </cell>
          <cell r="AI1368" t="str">
            <v>12/17.18</v>
          </cell>
          <cell r="AJ1368" t="str">
            <v>IMOTO</v>
          </cell>
          <cell r="AK1368" t="str">
            <v>PI15-17 or PIM</v>
          </cell>
          <cell r="AL1368" t="str">
            <v>3FDU1</v>
          </cell>
          <cell r="AM1368" t="str">
            <v>香椎パークポート２号（博多港運）</v>
          </cell>
          <cell r="AN1368" t="str">
            <v>6TK26</v>
          </cell>
          <cell r="AO1368">
            <v>43809</v>
          </cell>
          <cell r="AP1368">
            <v>0.625</v>
          </cell>
          <cell r="AQ1368" t="str">
            <v/>
          </cell>
          <cell r="AR1368" t="str">
            <v>神戸港　PI 15-17</v>
          </cell>
        </row>
        <row r="1369">
          <cell r="B1369" t="str">
            <v>BKKVM44866001</v>
          </cell>
          <cell r="C1369">
            <v>1</v>
          </cell>
          <cell r="D1369">
            <v>43809</v>
          </cell>
          <cell r="E1369">
            <v>0.625</v>
          </cell>
          <cell r="G1369" t="str">
            <v>しげのぶ</v>
          </cell>
          <cell r="H1369">
            <v>43815</v>
          </cell>
          <cell r="I1369" t="str">
            <v>12/17.18</v>
          </cell>
          <cell r="J1369" t="str">
            <v>JPUKB03JPHKT</v>
          </cell>
          <cell r="K1369" t="str">
            <v>BKKVM4486600</v>
          </cell>
          <cell r="L1369" t="str">
            <v>FDCU0461105</v>
          </cell>
          <cell r="M1369" t="str">
            <v>D5</v>
          </cell>
          <cell r="N1369" t="str">
            <v>THAH61484</v>
          </cell>
          <cell r="O1369" t="str">
            <v>FUNAI ELECTRIC CO.,LTD.</v>
          </cell>
          <cell r="P1369" t="str">
            <v>THLCH</v>
          </cell>
          <cell r="Q1369" t="str">
            <v>JPUKB</v>
          </cell>
          <cell r="R1369" t="str">
            <v>JPHKT</v>
          </cell>
          <cell r="S1369" t="str">
            <v>Y</v>
          </cell>
          <cell r="T1369" t="str">
            <v>DR</v>
          </cell>
          <cell r="U1369" t="str">
            <v>TV RECEIVER,VIDEO MONITOR/PROJECT, OTHER, COLOUR</v>
          </cell>
          <cell r="V1369">
            <v>0</v>
          </cell>
          <cell r="W1369" t="str">
            <v>CMH</v>
          </cell>
          <cell r="X1369">
            <v>0</v>
          </cell>
          <cell r="Y1369">
            <v>0</v>
          </cell>
          <cell r="Z1369" t="str">
            <v>N</v>
          </cell>
          <cell r="AA1369" t="str">
            <v>LSFT0129N</v>
          </cell>
          <cell r="AB1369" t="str">
            <v>LOS ANDES BRIDGE</v>
          </cell>
          <cell r="AC1369" t="str">
            <v>JTV2</v>
          </cell>
          <cell r="AD1369">
            <v>43815</v>
          </cell>
          <cell r="AE1369">
            <v>8058</v>
          </cell>
          <cell r="AF1369" t="str">
            <v>JPUKB03</v>
          </cell>
          <cell r="AG1369" t="str">
            <v>しげのぶ</v>
          </cell>
          <cell r="AH1369">
            <v>43815</v>
          </cell>
          <cell r="AI1369" t="str">
            <v>12/17.18</v>
          </cell>
          <cell r="AJ1369" t="str">
            <v>IMOTO</v>
          </cell>
          <cell r="AK1369" t="str">
            <v>PI15-17 or PIM</v>
          </cell>
          <cell r="AL1369" t="str">
            <v>3FDU1</v>
          </cell>
          <cell r="AM1369" t="str">
            <v>香椎パークポート２号（博多港運）</v>
          </cell>
          <cell r="AN1369" t="str">
            <v>6TK26</v>
          </cell>
          <cell r="AO1369">
            <v>43809</v>
          </cell>
          <cell r="AP1369">
            <v>0.625</v>
          </cell>
          <cell r="AQ1369" t="str">
            <v/>
          </cell>
          <cell r="AR1369" t="str">
            <v>神戸港　PI 15-17</v>
          </cell>
        </row>
        <row r="1370">
          <cell r="B1370" t="str">
            <v>BKKVM44866002</v>
          </cell>
          <cell r="C1370">
            <v>2</v>
          </cell>
          <cell r="D1370">
            <v>43809</v>
          </cell>
          <cell r="E1370">
            <v>0.625</v>
          </cell>
          <cell r="G1370" t="str">
            <v>しげのぶ</v>
          </cell>
          <cell r="H1370">
            <v>43815</v>
          </cell>
          <cell r="I1370" t="str">
            <v>12/17.18</v>
          </cell>
          <cell r="J1370" t="str">
            <v>JPUKB03JPHKT</v>
          </cell>
          <cell r="K1370" t="str">
            <v>BKKVM4486600</v>
          </cell>
          <cell r="L1370" t="str">
            <v>NYKU4266169</v>
          </cell>
          <cell r="M1370" t="str">
            <v>D5</v>
          </cell>
          <cell r="N1370" t="str">
            <v>THAH60590</v>
          </cell>
          <cell r="O1370" t="str">
            <v>FUNAI ELECTRIC CO.,LTD.</v>
          </cell>
          <cell r="P1370" t="str">
            <v>THLCH</v>
          </cell>
          <cell r="Q1370" t="str">
            <v>JPUKB</v>
          </cell>
          <cell r="R1370" t="str">
            <v>JPHKT</v>
          </cell>
          <cell r="S1370" t="str">
            <v>Y</v>
          </cell>
          <cell r="T1370" t="str">
            <v>DR</v>
          </cell>
          <cell r="U1370" t="str">
            <v>TV RECEIVER,VIDEO MONITOR/PROJECT, OTHER, COLOUR</v>
          </cell>
          <cell r="V1370">
            <v>0</v>
          </cell>
          <cell r="W1370" t="str">
            <v>CMH</v>
          </cell>
          <cell r="X1370">
            <v>0</v>
          </cell>
          <cell r="Y1370">
            <v>0</v>
          </cell>
          <cell r="Z1370" t="str">
            <v>N</v>
          </cell>
          <cell r="AA1370" t="str">
            <v>LSFT0129N</v>
          </cell>
          <cell r="AB1370" t="str">
            <v>LOS ANDES BRIDGE</v>
          </cell>
          <cell r="AC1370" t="str">
            <v>JTV2</v>
          </cell>
          <cell r="AD1370">
            <v>43815</v>
          </cell>
          <cell r="AE1370">
            <v>7430.4</v>
          </cell>
          <cell r="AF1370" t="str">
            <v>JPUKB03</v>
          </cell>
          <cell r="AG1370" t="str">
            <v>しげのぶ</v>
          </cell>
          <cell r="AH1370">
            <v>43815</v>
          </cell>
          <cell r="AI1370" t="str">
            <v>12/17.18</v>
          </cell>
          <cell r="AJ1370" t="str">
            <v>IMOTO</v>
          </cell>
          <cell r="AK1370" t="str">
            <v>PI15-17 or PIM</v>
          </cell>
          <cell r="AL1370" t="str">
            <v>3FDU1</v>
          </cell>
          <cell r="AM1370" t="str">
            <v>香椎パークポート２号（博多港運）</v>
          </cell>
          <cell r="AN1370" t="str">
            <v>6TK26</v>
          </cell>
          <cell r="AO1370">
            <v>43809</v>
          </cell>
          <cell r="AP1370">
            <v>0.625</v>
          </cell>
          <cell r="AQ1370" t="str">
            <v/>
          </cell>
          <cell r="AR1370" t="str">
            <v>神戸港　PI 15-17</v>
          </cell>
        </row>
        <row r="1371">
          <cell r="B1371" t="str">
            <v>BKKVM44866003</v>
          </cell>
          <cell r="C1371">
            <v>3</v>
          </cell>
          <cell r="D1371">
            <v>43809</v>
          </cell>
          <cell r="E1371">
            <v>0.625</v>
          </cell>
          <cell r="G1371" t="str">
            <v>しげのぶ</v>
          </cell>
          <cell r="H1371">
            <v>43815</v>
          </cell>
          <cell r="I1371" t="str">
            <v>12/17.18</v>
          </cell>
          <cell r="J1371" t="str">
            <v>JPUKB03JPHKT</v>
          </cell>
          <cell r="K1371" t="str">
            <v>BKKVM4486600</v>
          </cell>
          <cell r="L1371" t="str">
            <v>TCNU6100872</v>
          </cell>
          <cell r="M1371" t="str">
            <v>D5</v>
          </cell>
          <cell r="N1371" t="str">
            <v>THAI39125</v>
          </cell>
          <cell r="O1371" t="str">
            <v>FUNAI ELECTRIC CO.,LTD.</v>
          </cell>
          <cell r="P1371" t="str">
            <v>THLCH</v>
          </cell>
          <cell r="Q1371" t="str">
            <v>JPUKB</v>
          </cell>
          <cell r="R1371" t="str">
            <v>JPHKT</v>
          </cell>
          <cell r="S1371" t="str">
            <v>Y</v>
          </cell>
          <cell r="T1371" t="str">
            <v>DR</v>
          </cell>
          <cell r="U1371" t="str">
            <v>TV RECEIVER,VIDEO MONITOR/PROJECT, OTHER, COLOUR</v>
          </cell>
          <cell r="V1371">
            <v>0</v>
          </cell>
          <cell r="W1371" t="str">
            <v>CMH</v>
          </cell>
          <cell r="X1371">
            <v>0</v>
          </cell>
          <cell r="Y1371">
            <v>0</v>
          </cell>
          <cell r="Z1371" t="str">
            <v>N</v>
          </cell>
          <cell r="AA1371" t="str">
            <v>LSFT0129N</v>
          </cell>
          <cell r="AB1371" t="str">
            <v>LOS ANDES BRIDGE</v>
          </cell>
          <cell r="AC1371" t="str">
            <v>JTV2</v>
          </cell>
          <cell r="AD1371">
            <v>43815</v>
          </cell>
          <cell r="AE1371">
            <v>12052</v>
          </cell>
          <cell r="AF1371" t="str">
            <v>JPUKB03</v>
          </cell>
          <cell r="AG1371" t="str">
            <v>しげのぶ</v>
          </cell>
          <cell r="AH1371">
            <v>43815</v>
          </cell>
          <cell r="AI1371" t="str">
            <v>12/17.18</v>
          </cell>
          <cell r="AJ1371" t="str">
            <v>IMOTO</v>
          </cell>
          <cell r="AK1371" t="str">
            <v>PI15-17 or PIM</v>
          </cell>
          <cell r="AL1371" t="str">
            <v>3FDU1</v>
          </cell>
          <cell r="AM1371" t="str">
            <v>香椎パークポート２号（博多港運）</v>
          </cell>
          <cell r="AN1371" t="str">
            <v>6TK26</v>
          </cell>
          <cell r="AO1371">
            <v>43809</v>
          </cell>
          <cell r="AP1371">
            <v>0.625</v>
          </cell>
          <cell r="AQ1371" t="str">
            <v/>
          </cell>
          <cell r="AR1371" t="str">
            <v>神戸港　PI 15-17</v>
          </cell>
        </row>
        <row r="1372">
          <cell r="B1372" t="str">
            <v>BKKVM44866004</v>
          </cell>
          <cell r="C1372">
            <v>4</v>
          </cell>
          <cell r="D1372">
            <v>43809</v>
          </cell>
          <cell r="E1372">
            <v>0.625</v>
          </cell>
          <cell r="G1372" t="str">
            <v>しげのぶ</v>
          </cell>
          <cell r="H1372">
            <v>43815</v>
          </cell>
          <cell r="I1372" t="str">
            <v>12/17.18</v>
          </cell>
          <cell r="J1372" t="str">
            <v>JPUKB03JPHKT</v>
          </cell>
          <cell r="K1372" t="str">
            <v>BKKVM4486600</v>
          </cell>
          <cell r="L1372" t="str">
            <v>TEMU8822154</v>
          </cell>
          <cell r="M1372" t="str">
            <v>D5</v>
          </cell>
          <cell r="N1372" t="str">
            <v>THAI39037</v>
          </cell>
          <cell r="O1372" t="str">
            <v>FUNAI ELECTRIC CO.,LTD.</v>
          </cell>
          <cell r="P1372" t="str">
            <v>THLCH</v>
          </cell>
          <cell r="Q1372" t="str">
            <v>JPUKB</v>
          </cell>
          <cell r="R1372" t="str">
            <v>JPHKT</v>
          </cell>
          <cell r="S1372" t="str">
            <v>Y</v>
          </cell>
          <cell r="T1372" t="str">
            <v>DR</v>
          </cell>
          <cell r="U1372" t="str">
            <v>TV RECEIVER,VIDEO MONITOR/PROJECT, OTHER, COLOUR</v>
          </cell>
          <cell r="V1372">
            <v>0</v>
          </cell>
          <cell r="W1372" t="str">
            <v>CMH</v>
          </cell>
          <cell r="X1372">
            <v>0</v>
          </cell>
          <cell r="Y1372">
            <v>0</v>
          </cell>
          <cell r="Z1372" t="str">
            <v>N</v>
          </cell>
          <cell r="AA1372" t="str">
            <v>LSFT0129N</v>
          </cell>
          <cell r="AB1372" t="str">
            <v>LOS ANDES BRIDGE</v>
          </cell>
          <cell r="AC1372" t="str">
            <v>JTV2</v>
          </cell>
          <cell r="AD1372">
            <v>43815</v>
          </cell>
          <cell r="AE1372">
            <v>10164</v>
          </cell>
          <cell r="AF1372" t="str">
            <v>JPUKB03</v>
          </cell>
          <cell r="AG1372" t="str">
            <v>しげのぶ</v>
          </cell>
          <cell r="AH1372">
            <v>43815</v>
          </cell>
          <cell r="AI1372" t="str">
            <v>12/17.18</v>
          </cell>
          <cell r="AJ1372" t="str">
            <v>IMOTO</v>
          </cell>
          <cell r="AK1372" t="str">
            <v>PI15-17 or PIM</v>
          </cell>
          <cell r="AL1372" t="str">
            <v>3FDU1</v>
          </cell>
          <cell r="AM1372" t="str">
            <v>香椎パークポート２号（博多港運）</v>
          </cell>
          <cell r="AN1372" t="str">
            <v>6TK26</v>
          </cell>
          <cell r="AO1372">
            <v>43809</v>
          </cell>
          <cell r="AP1372">
            <v>0.625</v>
          </cell>
          <cell r="AQ1372" t="str">
            <v/>
          </cell>
          <cell r="AR1372" t="str">
            <v>神戸港　PI 15-17</v>
          </cell>
        </row>
        <row r="1373">
          <cell r="B1373" t="str">
            <v>BKKVM73486001</v>
          </cell>
          <cell r="C1373">
            <v>1</v>
          </cell>
          <cell r="D1373">
            <v>43809</v>
          </cell>
          <cell r="E1373">
            <v>0.625</v>
          </cell>
          <cell r="G1373" t="str">
            <v>しげのぶ</v>
          </cell>
          <cell r="H1373">
            <v>43815</v>
          </cell>
          <cell r="I1373" t="str">
            <v>12/17.18</v>
          </cell>
          <cell r="J1373" t="str">
            <v>JPUKB03JPHKT</v>
          </cell>
          <cell r="K1373" t="str">
            <v>BKKVM7348600</v>
          </cell>
          <cell r="L1373" t="str">
            <v>KKFU6759245</v>
          </cell>
          <cell r="M1373" t="str">
            <v>R5</v>
          </cell>
          <cell r="N1373" t="str">
            <v>THAH01043</v>
          </cell>
          <cell r="O1373" t="str">
            <v>HANWA CO.,LTD.</v>
          </cell>
          <cell r="P1373" t="str">
            <v>THLCH</v>
          </cell>
          <cell r="Q1373" t="str">
            <v>JPUKB</v>
          </cell>
          <cell r="R1373" t="str">
            <v>JPHKT</v>
          </cell>
          <cell r="S1373" t="str">
            <v>Y</v>
          </cell>
          <cell r="T1373" t="str">
            <v>RF</v>
          </cell>
          <cell r="U1373" t="str">
            <v>OFFALS &amp; CUTS OF CHICKENS, FROZEN</v>
          </cell>
          <cell r="V1373">
            <v>-20</v>
          </cell>
          <cell r="W1373" t="str">
            <v>0CMH</v>
          </cell>
          <cell r="X1373">
            <v>0</v>
          </cell>
          <cell r="Y1373">
            <v>0</v>
          </cell>
          <cell r="Z1373" t="str">
            <v>N</v>
          </cell>
          <cell r="AA1373" t="str">
            <v>LSFT0129N</v>
          </cell>
          <cell r="AB1373" t="str">
            <v>LOS ANDES BRIDGE</v>
          </cell>
          <cell r="AC1373" t="str">
            <v>JTV2</v>
          </cell>
          <cell r="AD1373">
            <v>43815</v>
          </cell>
          <cell r="AE1373">
            <v>29090</v>
          </cell>
          <cell r="AF1373" t="str">
            <v>JPUKB03</v>
          </cell>
          <cell r="AG1373" t="str">
            <v>しげのぶ</v>
          </cell>
          <cell r="AH1373">
            <v>43815</v>
          </cell>
          <cell r="AI1373" t="str">
            <v>12/17.18</v>
          </cell>
          <cell r="AJ1373" t="str">
            <v>IMOTO</v>
          </cell>
          <cell r="AK1373" t="str">
            <v>PI15-17 or PIM</v>
          </cell>
          <cell r="AL1373" t="str">
            <v>3FDU1</v>
          </cell>
          <cell r="AM1373" t="str">
            <v>香椎パークポート２号（博多港運）</v>
          </cell>
          <cell r="AN1373" t="str">
            <v>6TK26</v>
          </cell>
          <cell r="AO1373">
            <v>43809</v>
          </cell>
          <cell r="AP1373">
            <v>0.625</v>
          </cell>
          <cell r="AQ1373" t="str">
            <v/>
          </cell>
          <cell r="AR1373" t="str">
            <v>神戸港　PI 15-17</v>
          </cell>
        </row>
        <row r="1374">
          <cell r="B1374" t="str">
            <v>BKKVM35989001</v>
          </cell>
          <cell r="C1374">
            <v>1</v>
          </cell>
          <cell r="D1374">
            <v>43809</v>
          </cell>
          <cell r="E1374">
            <v>0.625</v>
          </cell>
          <cell r="G1374" t="str">
            <v>しげのぶ</v>
          </cell>
          <cell r="H1374">
            <v>43815</v>
          </cell>
          <cell r="I1374" t="str">
            <v>12/17.18</v>
          </cell>
          <cell r="J1374" t="str">
            <v>JPUKB03JPHKT</v>
          </cell>
          <cell r="K1374" t="str">
            <v>BKKVM3598900</v>
          </cell>
          <cell r="L1374" t="str">
            <v>NYKU9793590</v>
          </cell>
          <cell r="M1374" t="str">
            <v>D2</v>
          </cell>
          <cell r="N1374" t="str">
            <v>THAG07996</v>
          </cell>
          <cell r="O1374" t="str">
            <v>HOKO CO., LTD.</v>
          </cell>
          <cell r="P1374" t="str">
            <v>THBKK</v>
          </cell>
          <cell r="Q1374" t="str">
            <v>JPUKB</v>
          </cell>
          <cell r="R1374" t="str">
            <v>JPHKT</v>
          </cell>
          <cell r="S1374" t="str">
            <v>Y</v>
          </cell>
          <cell r="T1374" t="str">
            <v>DR</v>
          </cell>
          <cell r="U1374" t="str">
            <v>TUNA, N.O.S., PREPARED OR PRESERVED (INCL. CANNED)</v>
          </cell>
          <cell r="V1374">
            <v>0</v>
          </cell>
          <cell r="W1374" t="str">
            <v>CMH</v>
          </cell>
          <cell r="X1374">
            <v>0</v>
          </cell>
          <cell r="Y1374">
            <v>0</v>
          </cell>
          <cell r="Z1374" t="str">
            <v>N</v>
          </cell>
          <cell r="AA1374" t="str">
            <v>LSFT0129N</v>
          </cell>
          <cell r="AB1374" t="str">
            <v>LOS ANDES BRIDGE</v>
          </cell>
          <cell r="AC1374" t="str">
            <v>JTV2</v>
          </cell>
          <cell r="AD1374">
            <v>43815</v>
          </cell>
          <cell r="AE1374">
            <v>19456</v>
          </cell>
          <cell r="AF1374" t="str">
            <v>JPUKB03</v>
          </cell>
          <cell r="AG1374" t="str">
            <v>しげのぶ</v>
          </cell>
          <cell r="AH1374">
            <v>43815</v>
          </cell>
          <cell r="AI1374" t="str">
            <v>12/17.18</v>
          </cell>
          <cell r="AJ1374" t="str">
            <v>IMOTO</v>
          </cell>
          <cell r="AK1374" t="str">
            <v>PI15-17 or PIM</v>
          </cell>
          <cell r="AL1374" t="str">
            <v>3FDU1</v>
          </cell>
          <cell r="AM1374" t="str">
            <v>香椎パークポート２号（博多港運）</v>
          </cell>
          <cell r="AN1374" t="str">
            <v>6TK26</v>
          </cell>
          <cell r="AO1374">
            <v>43809</v>
          </cell>
          <cell r="AP1374">
            <v>0.625</v>
          </cell>
          <cell r="AQ1374" t="str">
            <v/>
          </cell>
          <cell r="AR1374" t="str">
            <v>神戸港　PI 15-17</v>
          </cell>
        </row>
        <row r="1375">
          <cell r="B1375" t="str">
            <v>BKKVK85645001</v>
          </cell>
          <cell r="C1375">
            <v>1</v>
          </cell>
          <cell r="D1375">
            <v>43809</v>
          </cell>
          <cell r="E1375">
            <v>0.625</v>
          </cell>
          <cell r="G1375" t="str">
            <v>しげのぶ</v>
          </cell>
          <cell r="H1375">
            <v>43815</v>
          </cell>
          <cell r="I1375" t="str">
            <v>12/17.18</v>
          </cell>
          <cell r="J1375" t="str">
            <v>JPUKB03JPHKT</v>
          </cell>
          <cell r="K1375" t="str">
            <v>BKKVK8564500</v>
          </cell>
          <cell r="L1375" t="str">
            <v>NYKU3689870</v>
          </cell>
          <cell r="M1375" t="str">
            <v>D2</v>
          </cell>
          <cell r="N1375" t="str">
            <v>THAG09338</v>
          </cell>
          <cell r="O1375" t="str">
            <v>INOAC INTERNATIONAL CO. LTD</v>
          </cell>
          <cell r="P1375" t="str">
            <v>THBKK</v>
          </cell>
          <cell r="Q1375" t="str">
            <v>JPUKB</v>
          </cell>
          <cell r="R1375" t="str">
            <v>JPHKT</v>
          </cell>
          <cell r="S1375" t="str">
            <v>Y</v>
          </cell>
          <cell r="T1375" t="str">
            <v>DR</v>
          </cell>
          <cell r="U1375" t="str">
            <v>TIRES, PNEUMATIC, NEW, FOR MOTORCYCLES</v>
          </cell>
          <cell r="V1375">
            <v>0</v>
          </cell>
          <cell r="W1375" t="str">
            <v>CMH</v>
          </cell>
          <cell r="X1375">
            <v>0</v>
          </cell>
          <cell r="Y1375">
            <v>0</v>
          </cell>
          <cell r="Z1375" t="str">
            <v>N</v>
          </cell>
          <cell r="AA1375" t="str">
            <v>LSFT0129N</v>
          </cell>
          <cell r="AB1375" t="str">
            <v>LOS ANDES BRIDGE</v>
          </cell>
          <cell r="AC1375" t="str">
            <v>JTV2</v>
          </cell>
          <cell r="AD1375">
            <v>43815</v>
          </cell>
          <cell r="AE1375">
            <v>7466.5</v>
          </cell>
          <cell r="AF1375" t="str">
            <v>JPUKB03</v>
          </cell>
          <cell r="AG1375" t="str">
            <v>しげのぶ</v>
          </cell>
          <cell r="AH1375">
            <v>43815</v>
          </cell>
          <cell r="AI1375" t="str">
            <v>12/17.18</v>
          </cell>
          <cell r="AJ1375" t="str">
            <v>IMOTO</v>
          </cell>
          <cell r="AK1375" t="str">
            <v>PI15-17 or PIM</v>
          </cell>
          <cell r="AL1375" t="str">
            <v>3FDU1</v>
          </cell>
          <cell r="AM1375" t="str">
            <v>香椎パークポート２号（博多港運）</v>
          </cell>
          <cell r="AN1375" t="str">
            <v>6TK26</v>
          </cell>
          <cell r="AO1375">
            <v>43809</v>
          </cell>
          <cell r="AP1375">
            <v>0.625</v>
          </cell>
          <cell r="AQ1375" t="str">
            <v/>
          </cell>
          <cell r="AR1375" t="str">
            <v>神戸港　PI 15-17</v>
          </cell>
        </row>
        <row r="1376">
          <cell r="B1376" t="str">
            <v>BKKVK85709001</v>
          </cell>
          <cell r="C1376">
            <v>1</v>
          </cell>
          <cell r="D1376">
            <v>43809</v>
          </cell>
          <cell r="E1376">
            <v>0.625</v>
          </cell>
          <cell r="G1376" t="str">
            <v>しげのぶ</v>
          </cell>
          <cell r="H1376">
            <v>43815</v>
          </cell>
          <cell r="I1376" t="str">
            <v>12/17.18</v>
          </cell>
          <cell r="J1376" t="str">
            <v>JPUKB03JPHKT</v>
          </cell>
          <cell r="K1376" t="str">
            <v>BKKVK8570900</v>
          </cell>
          <cell r="L1376" t="str">
            <v>TEMU5777982</v>
          </cell>
          <cell r="M1376" t="str">
            <v>D2</v>
          </cell>
          <cell r="N1376" t="str">
            <v>THAG09339</v>
          </cell>
          <cell r="O1376" t="str">
            <v>INOAC INTERNATIONAL CO. LTD</v>
          </cell>
          <cell r="P1376" t="str">
            <v>THBKK</v>
          </cell>
          <cell r="Q1376" t="str">
            <v>JPUKB</v>
          </cell>
          <cell r="R1376" t="str">
            <v>JPHKT</v>
          </cell>
          <cell r="S1376" t="str">
            <v>Y</v>
          </cell>
          <cell r="T1376" t="str">
            <v>DR</v>
          </cell>
          <cell r="U1376" t="str">
            <v>TIRES, PNEUMATIC, NEW, FOR MOTORCYCLES</v>
          </cell>
          <cell r="V1376">
            <v>0</v>
          </cell>
          <cell r="W1376" t="str">
            <v>CMH</v>
          </cell>
          <cell r="X1376">
            <v>0</v>
          </cell>
          <cell r="Y1376">
            <v>0</v>
          </cell>
          <cell r="Z1376" t="str">
            <v>N</v>
          </cell>
          <cell r="AA1376" t="str">
            <v>LSFT0129N</v>
          </cell>
          <cell r="AB1376" t="str">
            <v>LOS ANDES BRIDGE</v>
          </cell>
          <cell r="AC1376" t="str">
            <v>JTV2</v>
          </cell>
          <cell r="AD1376">
            <v>43815</v>
          </cell>
          <cell r="AE1376">
            <v>7780.5</v>
          </cell>
          <cell r="AF1376" t="str">
            <v>JPUKB03</v>
          </cell>
          <cell r="AG1376" t="str">
            <v>しげのぶ</v>
          </cell>
          <cell r="AH1376">
            <v>43815</v>
          </cell>
          <cell r="AI1376" t="str">
            <v>12/17.18</v>
          </cell>
          <cell r="AJ1376" t="str">
            <v>IMOTO</v>
          </cell>
          <cell r="AK1376" t="str">
            <v>PI15-17 or PIM</v>
          </cell>
          <cell r="AL1376" t="str">
            <v>3FDU1</v>
          </cell>
          <cell r="AM1376" t="str">
            <v>香椎パークポート２号（博多港運）</v>
          </cell>
          <cell r="AN1376" t="str">
            <v>6TK26</v>
          </cell>
          <cell r="AO1376">
            <v>43809</v>
          </cell>
          <cell r="AP1376">
            <v>0.625</v>
          </cell>
          <cell r="AQ1376" t="str">
            <v/>
          </cell>
          <cell r="AR1376" t="str">
            <v>神戸港　PI 15-17</v>
          </cell>
        </row>
        <row r="1377">
          <cell r="B1377" t="str">
            <v>BKKVM25626001</v>
          </cell>
          <cell r="C1377">
            <v>1</v>
          </cell>
          <cell r="D1377">
            <v>43809</v>
          </cell>
          <cell r="E1377">
            <v>0.625</v>
          </cell>
          <cell r="G1377" t="str">
            <v>しげのぶ</v>
          </cell>
          <cell r="H1377">
            <v>43815</v>
          </cell>
          <cell r="I1377" t="str">
            <v>12/17.18</v>
          </cell>
          <cell r="J1377" t="str">
            <v>JPUKB03JPHKT</v>
          </cell>
          <cell r="K1377" t="str">
            <v>BKKVM2562600</v>
          </cell>
          <cell r="L1377" t="str">
            <v>SZLU9714932</v>
          </cell>
          <cell r="M1377" t="str">
            <v>R5</v>
          </cell>
          <cell r="N1377" t="str">
            <v>THAG08508</v>
          </cell>
          <cell r="O1377" t="str">
            <v>ITOCHU CORPORATION</v>
          </cell>
          <cell r="P1377" t="str">
            <v>THLKR</v>
          </cell>
          <cell r="Q1377" t="str">
            <v>JPUKB</v>
          </cell>
          <cell r="R1377" t="str">
            <v>JPHKT</v>
          </cell>
          <cell r="S1377" t="str">
            <v>Y</v>
          </cell>
          <cell r="T1377" t="str">
            <v>RF</v>
          </cell>
          <cell r="U1377" t="str">
            <v>OFFALS &amp; CUTS OF CHICKENS, FROZEN</v>
          </cell>
          <cell r="V1377">
            <v>-18</v>
          </cell>
          <cell r="W1377">
            <v>0</v>
          </cell>
          <cell r="X1377">
            <v>0</v>
          </cell>
          <cell r="Y1377">
            <v>0</v>
          </cell>
          <cell r="Z1377" t="str">
            <v>N</v>
          </cell>
          <cell r="AA1377" t="str">
            <v>LSFT0129N</v>
          </cell>
          <cell r="AB1377" t="str">
            <v>LOS ANDES BRIDGE</v>
          </cell>
          <cell r="AC1377" t="str">
            <v>JTV2</v>
          </cell>
          <cell r="AD1377">
            <v>43815</v>
          </cell>
          <cell r="AE1377">
            <v>24708.09</v>
          </cell>
          <cell r="AF1377" t="str">
            <v>JPUKB03</v>
          </cell>
          <cell r="AG1377" t="str">
            <v>しげのぶ</v>
          </cell>
          <cell r="AH1377">
            <v>43815</v>
          </cell>
          <cell r="AI1377" t="str">
            <v>12/17.18</v>
          </cell>
          <cell r="AJ1377" t="str">
            <v>IMOTO</v>
          </cell>
          <cell r="AK1377" t="str">
            <v>PI15-17 or PIM</v>
          </cell>
          <cell r="AL1377" t="str">
            <v>3FDU1</v>
          </cell>
          <cell r="AM1377" t="str">
            <v>香椎パークポート２号（博多港運）</v>
          </cell>
          <cell r="AN1377" t="str">
            <v>6TK26</v>
          </cell>
          <cell r="AO1377">
            <v>43809</v>
          </cell>
          <cell r="AP1377">
            <v>0.625</v>
          </cell>
          <cell r="AQ1377" t="str">
            <v/>
          </cell>
          <cell r="AR1377" t="str">
            <v>神戸港　PI 15-17</v>
          </cell>
        </row>
        <row r="1378">
          <cell r="B1378" t="str">
            <v>BKKVM25705001</v>
          </cell>
          <cell r="C1378">
            <v>1</v>
          </cell>
          <cell r="D1378">
            <v>43809</v>
          </cell>
          <cell r="E1378">
            <v>0.625</v>
          </cell>
          <cell r="G1378" t="str">
            <v>しげのぶ</v>
          </cell>
          <cell r="H1378">
            <v>43815</v>
          </cell>
          <cell r="I1378" t="str">
            <v>12/17.18</v>
          </cell>
          <cell r="J1378" t="str">
            <v>JPUKB03JPHKT</v>
          </cell>
          <cell r="K1378" t="str">
            <v>BKKVM2570500</v>
          </cell>
          <cell r="L1378" t="str">
            <v>TLLU1107920</v>
          </cell>
          <cell r="M1378" t="str">
            <v>R5</v>
          </cell>
          <cell r="N1378" t="str">
            <v>THAG28771</v>
          </cell>
          <cell r="O1378" t="str">
            <v>ITOCHU CORPORATION</v>
          </cell>
          <cell r="P1378" t="str">
            <v>THLKR</v>
          </cell>
          <cell r="Q1378" t="str">
            <v>JPUKB</v>
          </cell>
          <cell r="R1378" t="str">
            <v>JPHKT</v>
          </cell>
          <cell r="S1378" t="str">
            <v>Y</v>
          </cell>
          <cell r="T1378" t="str">
            <v>RF</v>
          </cell>
          <cell r="U1378" t="str">
            <v>OFFALS &amp; CUTS OF CHICKENS, FROZEN</v>
          </cell>
          <cell r="V1378">
            <v>-18</v>
          </cell>
          <cell r="W1378">
            <v>0</v>
          </cell>
          <cell r="X1378">
            <v>0</v>
          </cell>
          <cell r="Y1378">
            <v>0</v>
          </cell>
          <cell r="Z1378" t="str">
            <v>N</v>
          </cell>
          <cell r="AA1378" t="str">
            <v>LSFT0129N</v>
          </cell>
          <cell r="AB1378" t="str">
            <v>LOS ANDES BRIDGE</v>
          </cell>
          <cell r="AC1378" t="str">
            <v>JTV2</v>
          </cell>
          <cell r="AD1378">
            <v>43815</v>
          </cell>
          <cell r="AE1378">
            <v>24568.09</v>
          </cell>
          <cell r="AF1378" t="str">
            <v>JPUKB03</v>
          </cell>
          <cell r="AG1378" t="str">
            <v>しげのぶ</v>
          </cell>
          <cell r="AH1378">
            <v>43815</v>
          </cell>
          <cell r="AI1378" t="str">
            <v>12/17.18</v>
          </cell>
          <cell r="AJ1378" t="str">
            <v>IMOTO</v>
          </cell>
          <cell r="AK1378" t="str">
            <v>PI15-17 or PIM</v>
          </cell>
          <cell r="AL1378" t="str">
            <v>3FDU1</v>
          </cell>
          <cell r="AM1378" t="str">
            <v>香椎パークポート２号（博多港運）</v>
          </cell>
          <cell r="AN1378" t="str">
            <v>6TK26</v>
          </cell>
          <cell r="AO1378">
            <v>43809</v>
          </cell>
          <cell r="AP1378">
            <v>0.625</v>
          </cell>
          <cell r="AQ1378" t="str">
            <v/>
          </cell>
          <cell r="AR1378" t="str">
            <v>神戸港　PI 15-17</v>
          </cell>
        </row>
        <row r="1379">
          <cell r="B1379" t="str">
            <v>BKKVM51737001</v>
          </cell>
          <cell r="C1379">
            <v>1</v>
          </cell>
          <cell r="D1379">
            <v>43809</v>
          </cell>
          <cell r="E1379">
            <v>0.625</v>
          </cell>
          <cell r="G1379" t="str">
            <v>しげのぶ</v>
          </cell>
          <cell r="H1379">
            <v>43815</v>
          </cell>
          <cell r="I1379" t="str">
            <v>12/17.18</v>
          </cell>
          <cell r="J1379" t="str">
            <v>JPUKB03JPHKT</v>
          </cell>
          <cell r="K1379" t="str">
            <v>BKKVM5173700</v>
          </cell>
          <cell r="L1379" t="str">
            <v>SEGU9311553</v>
          </cell>
          <cell r="M1379" t="str">
            <v>R5</v>
          </cell>
          <cell r="N1379" t="str">
            <v>THAF85401</v>
          </cell>
          <cell r="O1379" t="str">
            <v>ITOCHU CORPORATION</v>
          </cell>
          <cell r="P1379" t="str">
            <v>THLKR</v>
          </cell>
          <cell r="Q1379" t="str">
            <v>JPUKB</v>
          </cell>
          <cell r="R1379" t="str">
            <v>JPHKT</v>
          </cell>
          <cell r="S1379" t="str">
            <v>Y</v>
          </cell>
          <cell r="T1379" t="str">
            <v>RF</v>
          </cell>
          <cell r="U1379" t="str">
            <v>OFFALS &amp; CUTS OF CHICKENS, FROZEN</v>
          </cell>
          <cell r="V1379">
            <v>-18</v>
          </cell>
          <cell r="W1379">
            <v>0</v>
          </cell>
          <cell r="X1379">
            <v>0</v>
          </cell>
          <cell r="Y1379">
            <v>0</v>
          </cell>
          <cell r="Z1379" t="str">
            <v>N</v>
          </cell>
          <cell r="AA1379" t="str">
            <v>LSFT0129N</v>
          </cell>
          <cell r="AB1379" t="str">
            <v>LOS ANDES BRIDGE</v>
          </cell>
          <cell r="AC1379" t="str">
            <v>JTV2</v>
          </cell>
          <cell r="AD1379">
            <v>43815</v>
          </cell>
          <cell r="AE1379">
            <v>27059.52</v>
          </cell>
          <cell r="AF1379" t="str">
            <v>JPUKB03</v>
          </cell>
          <cell r="AG1379" t="str">
            <v>しげのぶ</v>
          </cell>
          <cell r="AH1379">
            <v>43815</v>
          </cell>
          <cell r="AI1379" t="str">
            <v>12/17.18</v>
          </cell>
          <cell r="AJ1379" t="str">
            <v>IMOTO</v>
          </cell>
          <cell r="AK1379" t="str">
            <v>PI15-17 or PIM</v>
          </cell>
          <cell r="AL1379" t="str">
            <v>3FDU1</v>
          </cell>
          <cell r="AM1379" t="str">
            <v>香椎パークポート２号（博多港運）</v>
          </cell>
          <cell r="AN1379" t="str">
            <v>6TK26</v>
          </cell>
          <cell r="AO1379">
            <v>43809</v>
          </cell>
          <cell r="AP1379">
            <v>0.625</v>
          </cell>
          <cell r="AQ1379" t="str">
            <v/>
          </cell>
          <cell r="AR1379" t="str">
            <v>神戸港　PI 15-17</v>
          </cell>
        </row>
        <row r="1380">
          <cell r="B1380" t="str">
            <v>BKKVM65768001</v>
          </cell>
          <cell r="C1380">
            <v>1</v>
          </cell>
          <cell r="D1380">
            <v>43809</v>
          </cell>
          <cell r="E1380">
            <v>0.625</v>
          </cell>
          <cell r="G1380" t="str">
            <v>しげのぶ</v>
          </cell>
          <cell r="H1380">
            <v>43815</v>
          </cell>
          <cell r="I1380" t="str">
            <v>12/17.18</v>
          </cell>
          <cell r="J1380" t="str">
            <v>JPUKB03JPHKT</v>
          </cell>
          <cell r="K1380" t="str">
            <v>BKKVM6576800</v>
          </cell>
          <cell r="L1380" t="str">
            <v>SZLU9551500</v>
          </cell>
          <cell r="M1380" t="str">
            <v>R5</v>
          </cell>
          <cell r="N1380" t="str">
            <v>THAG29177</v>
          </cell>
          <cell r="O1380" t="str">
            <v>ITOCHU CORPORATION</v>
          </cell>
          <cell r="P1380" t="str">
            <v>THLKR</v>
          </cell>
          <cell r="Q1380" t="str">
            <v>JPUKB</v>
          </cell>
          <cell r="R1380" t="str">
            <v>JPHKT</v>
          </cell>
          <cell r="S1380" t="str">
            <v>Y</v>
          </cell>
          <cell r="T1380" t="str">
            <v>RF</v>
          </cell>
          <cell r="U1380" t="str">
            <v>OFFALS &amp; CUTS OF CHICKENS, FROZEN</v>
          </cell>
          <cell r="V1380">
            <v>-18</v>
          </cell>
          <cell r="W1380">
            <v>0</v>
          </cell>
          <cell r="X1380">
            <v>0</v>
          </cell>
          <cell r="Y1380">
            <v>0</v>
          </cell>
          <cell r="Z1380" t="str">
            <v>N</v>
          </cell>
          <cell r="AA1380" t="str">
            <v>LSFT0129N</v>
          </cell>
          <cell r="AB1380" t="str">
            <v>LOS ANDES BRIDGE</v>
          </cell>
          <cell r="AC1380" t="str">
            <v>JTV2</v>
          </cell>
          <cell r="AD1380">
            <v>43815</v>
          </cell>
          <cell r="AE1380">
            <v>26064.35</v>
          </cell>
          <cell r="AF1380" t="str">
            <v>JPUKB03</v>
          </cell>
          <cell r="AG1380" t="str">
            <v>しげのぶ</v>
          </cell>
          <cell r="AH1380">
            <v>43815</v>
          </cell>
          <cell r="AI1380" t="str">
            <v>12/17.18</v>
          </cell>
          <cell r="AJ1380" t="str">
            <v>IMOTO</v>
          </cell>
          <cell r="AK1380" t="str">
            <v>PI15-17 or PIM</v>
          </cell>
          <cell r="AL1380" t="str">
            <v>3FDU1</v>
          </cell>
          <cell r="AM1380" t="str">
            <v>香椎パークポート２号（博多港運）</v>
          </cell>
          <cell r="AN1380" t="str">
            <v>6TK26</v>
          </cell>
          <cell r="AO1380">
            <v>43809</v>
          </cell>
          <cell r="AP1380">
            <v>0.625</v>
          </cell>
          <cell r="AQ1380" t="str">
            <v/>
          </cell>
          <cell r="AR1380" t="str">
            <v>神戸港　PI 15-17</v>
          </cell>
        </row>
        <row r="1381">
          <cell r="B1381" t="str">
            <v>BKKVM65926001</v>
          </cell>
          <cell r="C1381">
            <v>1</v>
          </cell>
          <cell r="D1381">
            <v>43809</v>
          </cell>
          <cell r="E1381">
            <v>0.625</v>
          </cell>
          <cell r="G1381" t="str">
            <v>しげのぶ</v>
          </cell>
          <cell r="H1381">
            <v>43815</v>
          </cell>
          <cell r="I1381" t="str">
            <v>12/17.18</v>
          </cell>
          <cell r="J1381" t="str">
            <v>JPUKB03JPHKT</v>
          </cell>
          <cell r="K1381" t="str">
            <v>BKKVM6592600</v>
          </cell>
          <cell r="L1381" t="str">
            <v>SZLU9229789</v>
          </cell>
          <cell r="M1381" t="str">
            <v>R5</v>
          </cell>
          <cell r="N1381" t="str">
            <v>THAF86414</v>
          </cell>
          <cell r="O1381" t="str">
            <v>ITOCHU CORPORATION</v>
          </cell>
          <cell r="P1381" t="str">
            <v>THLKR</v>
          </cell>
          <cell r="Q1381" t="str">
            <v>JPUKB</v>
          </cell>
          <cell r="R1381" t="str">
            <v>JPHKT</v>
          </cell>
          <cell r="S1381" t="str">
            <v>Y</v>
          </cell>
          <cell r="T1381" t="str">
            <v>RF</v>
          </cell>
          <cell r="U1381" t="str">
            <v>OFFALS &amp; CUTS OF CHICKENS, FROZEN</v>
          </cell>
          <cell r="V1381">
            <v>-18</v>
          </cell>
          <cell r="W1381">
            <v>0</v>
          </cell>
          <cell r="X1381">
            <v>0</v>
          </cell>
          <cell r="Y1381">
            <v>0</v>
          </cell>
          <cell r="Z1381" t="str">
            <v>N</v>
          </cell>
          <cell r="AA1381" t="str">
            <v>LSFT0129N</v>
          </cell>
          <cell r="AB1381" t="str">
            <v>LOS ANDES BRIDGE</v>
          </cell>
          <cell r="AC1381" t="str">
            <v>JTV2</v>
          </cell>
          <cell r="AD1381">
            <v>43815</v>
          </cell>
          <cell r="AE1381">
            <v>20621.2</v>
          </cell>
          <cell r="AF1381" t="str">
            <v>JPUKB03</v>
          </cell>
          <cell r="AG1381" t="str">
            <v>しげのぶ</v>
          </cell>
          <cell r="AH1381">
            <v>43815</v>
          </cell>
          <cell r="AI1381" t="str">
            <v>12/17.18</v>
          </cell>
          <cell r="AJ1381" t="str">
            <v>IMOTO</v>
          </cell>
          <cell r="AK1381" t="str">
            <v>PI15-17 or PIM</v>
          </cell>
          <cell r="AL1381" t="str">
            <v>3FDU1</v>
          </cell>
          <cell r="AM1381" t="str">
            <v>香椎パークポート２号（博多港運）</v>
          </cell>
          <cell r="AN1381" t="str">
            <v>6TK26</v>
          </cell>
          <cell r="AO1381">
            <v>43809</v>
          </cell>
          <cell r="AP1381">
            <v>0.625</v>
          </cell>
          <cell r="AQ1381" t="str">
            <v/>
          </cell>
          <cell r="AR1381" t="str">
            <v>神戸港　PI 15-17</v>
          </cell>
        </row>
        <row r="1382">
          <cell r="B1382" t="str">
            <v>BKKVM93148001</v>
          </cell>
          <cell r="C1382">
            <v>1</v>
          </cell>
          <cell r="D1382">
            <v>43809</v>
          </cell>
          <cell r="E1382">
            <v>0.625</v>
          </cell>
          <cell r="G1382" t="str">
            <v>しげのぶ</v>
          </cell>
          <cell r="H1382">
            <v>43815</v>
          </cell>
          <cell r="I1382" t="str">
            <v>12/17.18</v>
          </cell>
          <cell r="J1382" t="str">
            <v>JPUKB03JPHKT</v>
          </cell>
          <cell r="K1382" t="str">
            <v>BKKVM9314800</v>
          </cell>
          <cell r="L1382" t="str">
            <v>CXRU1152908</v>
          </cell>
          <cell r="M1382" t="str">
            <v>R5</v>
          </cell>
          <cell r="N1382" t="str">
            <v>THAG09480</v>
          </cell>
          <cell r="O1382" t="str">
            <v>KJAVIK CO.,LTD.</v>
          </cell>
          <cell r="P1382" t="str">
            <v>THBKK</v>
          </cell>
          <cell r="Q1382" t="str">
            <v>JPUKB</v>
          </cell>
          <cell r="R1382" t="str">
            <v>JPHKT</v>
          </cell>
          <cell r="S1382" t="str">
            <v>Y</v>
          </cell>
          <cell r="T1382" t="str">
            <v>RF</v>
          </cell>
          <cell r="U1382" t="str">
            <v>FISH; FROZEN, N.E.C. IN ITEM NO. 0303.5, EXCLUDING FILLETS, FISH MEAT OF 0304, AND EDIBLE FISH OFFAL OF SUBHEADINGS 0303.91 TO 0303.99</v>
          </cell>
          <cell r="V1382">
            <v>-20</v>
          </cell>
          <cell r="W1382">
            <v>0</v>
          </cell>
          <cell r="X1382">
            <v>0</v>
          </cell>
          <cell r="Y1382">
            <v>0</v>
          </cell>
          <cell r="Z1382" t="str">
            <v>N</v>
          </cell>
          <cell r="AA1382" t="str">
            <v>LSFT0129N</v>
          </cell>
          <cell r="AB1382" t="str">
            <v>LOS ANDES BRIDGE</v>
          </cell>
          <cell r="AC1382" t="str">
            <v>JTV2</v>
          </cell>
          <cell r="AD1382">
            <v>43815</v>
          </cell>
          <cell r="AE1382">
            <v>18925</v>
          </cell>
          <cell r="AF1382" t="str">
            <v>JPUKB03</v>
          </cell>
          <cell r="AG1382" t="str">
            <v>しげのぶ</v>
          </cell>
          <cell r="AH1382">
            <v>43815</v>
          </cell>
          <cell r="AI1382" t="str">
            <v>12/17.18</v>
          </cell>
          <cell r="AJ1382" t="str">
            <v>IMOTO</v>
          </cell>
          <cell r="AK1382" t="str">
            <v>PI15-17 or PIM</v>
          </cell>
          <cell r="AL1382" t="str">
            <v>3FDU1</v>
          </cell>
          <cell r="AM1382" t="str">
            <v>香椎パークポート２号（博多港運）</v>
          </cell>
          <cell r="AN1382" t="str">
            <v>6TK26</v>
          </cell>
          <cell r="AO1382">
            <v>43809</v>
          </cell>
          <cell r="AP1382">
            <v>0.625</v>
          </cell>
          <cell r="AQ1382" t="str">
            <v/>
          </cell>
          <cell r="AR1382" t="str">
            <v>神戸港　PI 15-17</v>
          </cell>
        </row>
        <row r="1383">
          <cell r="B1383" t="str">
            <v>BKKVM20415001</v>
          </cell>
          <cell r="C1383">
            <v>1</v>
          </cell>
          <cell r="D1383">
            <v>43809</v>
          </cell>
          <cell r="E1383">
            <v>0.625</v>
          </cell>
          <cell r="G1383" t="str">
            <v>しげのぶ</v>
          </cell>
          <cell r="H1383">
            <v>43815</v>
          </cell>
          <cell r="I1383" t="str">
            <v>12/17.18</v>
          </cell>
          <cell r="J1383" t="str">
            <v>JPUKB03JPHKT</v>
          </cell>
          <cell r="K1383" t="str">
            <v>BKKVM2041500</v>
          </cell>
          <cell r="L1383" t="str">
            <v>NYKU4409784</v>
          </cell>
          <cell r="M1383" t="str">
            <v>D5</v>
          </cell>
          <cell r="N1383" t="str">
            <v>THAF85467</v>
          </cell>
          <cell r="O1383" t="str">
            <v>MARS JAPAN LIMITED</v>
          </cell>
          <cell r="P1383" t="str">
            <v>THLKR</v>
          </cell>
          <cell r="Q1383" t="str">
            <v>JPUKB</v>
          </cell>
          <cell r="R1383" t="str">
            <v>JPHKT</v>
          </cell>
          <cell r="S1383" t="str">
            <v>Y</v>
          </cell>
          <cell r="T1383" t="str">
            <v>DR</v>
          </cell>
          <cell r="U1383" t="str">
            <v>DOG &amp; CAT FOOD, PACKAGED FOR RETAIL SALE</v>
          </cell>
          <cell r="V1383">
            <v>0</v>
          </cell>
          <cell r="W1383" t="str">
            <v>CMH</v>
          </cell>
          <cell r="X1383">
            <v>0</v>
          </cell>
          <cell r="Y1383">
            <v>0</v>
          </cell>
          <cell r="Z1383" t="str">
            <v>N</v>
          </cell>
          <cell r="AA1383" t="str">
            <v>LSFT0129N</v>
          </cell>
          <cell r="AB1383" t="str">
            <v>LOS ANDES BRIDGE</v>
          </cell>
          <cell r="AC1383" t="str">
            <v>JTV2</v>
          </cell>
          <cell r="AD1383">
            <v>43815</v>
          </cell>
          <cell r="AE1383">
            <v>20500.900000000001</v>
          </cell>
          <cell r="AF1383" t="str">
            <v>JPUKB03</v>
          </cell>
          <cell r="AG1383" t="str">
            <v>しげのぶ</v>
          </cell>
          <cell r="AH1383">
            <v>43815</v>
          </cell>
          <cell r="AI1383" t="str">
            <v>12/17.18</v>
          </cell>
          <cell r="AJ1383" t="str">
            <v>IMOTO</v>
          </cell>
          <cell r="AK1383" t="str">
            <v>PI15-17 or PIM</v>
          </cell>
          <cell r="AL1383" t="str">
            <v>3FDU1</v>
          </cell>
          <cell r="AM1383" t="str">
            <v>香椎パークポート２号（博多港運）</v>
          </cell>
          <cell r="AN1383" t="str">
            <v>6TK26</v>
          </cell>
          <cell r="AO1383">
            <v>43809</v>
          </cell>
          <cell r="AP1383">
            <v>0.625</v>
          </cell>
          <cell r="AQ1383" t="str">
            <v/>
          </cell>
          <cell r="AR1383" t="str">
            <v>神戸港　PI 15-17</v>
          </cell>
        </row>
        <row r="1384">
          <cell r="B1384" t="str">
            <v>BKKVM20415002</v>
          </cell>
          <cell r="C1384">
            <v>2</v>
          </cell>
          <cell r="D1384">
            <v>43809</v>
          </cell>
          <cell r="E1384">
            <v>0.625</v>
          </cell>
          <cell r="G1384" t="str">
            <v>しげのぶ</v>
          </cell>
          <cell r="H1384">
            <v>43815</v>
          </cell>
          <cell r="I1384" t="str">
            <v>12/17.18</v>
          </cell>
          <cell r="J1384" t="str">
            <v>JPUKB03JPHKT</v>
          </cell>
          <cell r="K1384" t="str">
            <v>BKKVM2041500</v>
          </cell>
          <cell r="L1384" t="str">
            <v>TCLU4945359</v>
          </cell>
          <cell r="M1384" t="str">
            <v>D5</v>
          </cell>
          <cell r="N1384" t="str">
            <v>THAF86524</v>
          </cell>
          <cell r="O1384" t="str">
            <v>MARS JAPAN LIMITED</v>
          </cell>
          <cell r="P1384" t="str">
            <v>THLKR</v>
          </cell>
          <cell r="Q1384" t="str">
            <v>JPUKB</v>
          </cell>
          <cell r="R1384" t="str">
            <v>JPHKT</v>
          </cell>
          <cell r="S1384" t="str">
            <v>Y</v>
          </cell>
          <cell r="T1384" t="str">
            <v>DR</v>
          </cell>
          <cell r="U1384" t="str">
            <v>DOG &amp; CAT FOOD, PACKAGED FOR RETAIL SALE</v>
          </cell>
          <cell r="V1384">
            <v>0</v>
          </cell>
          <cell r="W1384" t="str">
            <v>CMH</v>
          </cell>
          <cell r="X1384">
            <v>0</v>
          </cell>
          <cell r="Y1384">
            <v>0</v>
          </cell>
          <cell r="Z1384" t="str">
            <v>N</v>
          </cell>
          <cell r="AA1384" t="str">
            <v>LSFT0129N</v>
          </cell>
          <cell r="AB1384" t="str">
            <v>LOS ANDES BRIDGE</v>
          </cell>
          <cell r="AC1384" t="str">
            <v>JTV2</v>
          </cell>
          <cell r="AD1384">
            <v>43815</v>
          </cell>
          <cell r="AE1384">
            <v>23850.720000000001</v>
          </cell>
          <cell r="AF1384" t="str">
            <v>JPUKB03</v>
          </cell>
          <cell r="AG1384" t="str">
            <v>しげのぶ</v>
          </cell>
          <cell r="AH1384">
            <v>43815</v>
          </cell>
          <cell r="AI1384" t="str">
            <v>12/17.18</v>
          </cell>
          <cell r="AJ1384" t="str">
            <v>IMOTO</v>
          </cell>
          <cell r="AK1384" t="str">
            <v>PI15-17 or PIM</v>
          </cell>
          <cell r="AL1384" t="str">
            <v>3FDU1</v>
          </cell>
          <cell r="AM1384" t="str">
            <v>香椎パークポート２号（博多港運）</v>
          </cell>
          <cell r="AN1384" t="str">
            <v>6TK26</v>
          </cell>
          <cell r="AO1384">
            <v>43809</v>
          </cell>
          <cell r="AP1384">
            <v>0.625</v>
          </cell>
          <cell r="AQ1384" t="str">
            <v/>
          </cell>
          <cell r="AR1384" t="str">
            <v>神戸港　PI 15-17</v>
          </cell>
        </row>
        <row r="1385">
          <cell r="B1385" t="str">
            <v>BKKVM20415003</v>
          </cell>
          <cell r="C1385">
            <v>3</v>
          </cell>
          <cell r="D1385">
            <v>43809</v>
          </cell>
          <cell r="E1385">
            <v>0.625</v>
          </cell>
          <cell r="G1385" t="str">
            <v>しげのぶ</v>
          </cell>
          <cell r="H1385">
            <v>43815</v>
          </cell>
          <cell r="I1385" t="str">
            <v>12/17.18</v>
          </cell>
          <cell r="J1385" t="str">
            <v>JPUKB03JPHKT</v>
          </cell>
          <cell r="K1385" t="str">
            <v>BKKVM2041500</v>
          </cell>
          <cell r="L1385" t="str">
            <v>TCLU8151758</v>
          </cell>
          <cell r="M1385" t="str">
            <v>D5</v>
          </cell>
          <cell r="N1385" t="str">
            <v>THAF86498</v>
          </cell>
          <cell r="O1385" t="str">
            <v>MARS JAPAN LIMITED</v>
          </cell>
          <cell r="P1385" t="str">
            <v>THLKR</v>
          </cell>
          <cell r="Q1385" t="str">
            <v>JPUKB</v>
          </cell>
          <cell r="R1385" t="str">
            <v>JPHKT</v>
          </cell>
          <cell r="S1385" t="str">
            <v>Y</v>
          </cell>
          <cell r="T1385" t="str">
            <v>DR</v>
          </cell>
          <cell r="U1385" t="str">
            <v>DOG &amp; CAT FOOD, PACKAGED FOR RETAIL SALE</v>
          </cell>
          <cell r="V1385">
            <v>0</v>
          </cell>
          <cell r="W1385" t="str">
            <v>CMH</v>
          </cell>
          <cell r="X1385">
            <v>0</v>
          </cell>
          <cell r="Y1385">
            <v>0</v>
          </cell>
          <cell r="Z1385" t="str">
            <v>N</v>
          </cell>
          <cell r="AA1385" t="str">
            <v>LSFT0129N</v>
          </cell>
          <cell r="AB1385" t="str">
            <v>LOS ANDES BRIDGE</v>
          </cell>
          <cell r="AC1385" t="str">
            <v>JTV2</v>
          </cell>
          <cell r="AD1385">
            <v>43815</v>
          </cell>
          <cell r="AE1385">
            <v>23255</v>
          </cell>
          <cell r="AF1385" t="str">
            <v>JPUKB03</v>
          </cell>
          <cell r="AG1385" t="str">
            <v>しげのぶ</v>
          </cell>
          <cell r="AH1385">
            <v>43815</v>
          </cell>
          <cell r="AI1385" t="str">
            <v>12/17.18</v>
          </cell>
          <cell r="AJ1385" t="str">
            <v>IMOTO</v>
          </cell>
          <cell r="AK1385" t="str">
            <v>PI15-17 or PIM</v>
          </cell>
          <cell r="AL1385" t="str">
            <v>3FDU1</v>
          </cell>
          <cell r="AM1385" t="str">
            <v>香椎パークポート２号（博多港運）</v>
          </cell>
          <cell r="AN1385" t="str">
            <v>6TK26</v>
          </cell>
          <cell r="AO1385">
            <v>43809</v>
          </cell>
          <cell r="AP1385">
            <v>0.625</v>
          </cell>
          <cell r="AQ1385" t="str">
            <v/>
          </cell>
          <cell r="AR1385" t="str">
            <v>神戸港　PI 15-17</v>
          </cell>
        </row>
        <row r="1386">
          <cell r="B1386" t="str">
            <v>BKKVM20415004</v>
          </cell>
          <cell r="C1386">
            <v>4</v>
          </cell>
          <cell r="D1386">
            <v>43809</v>
          </cell>
          <cell r="E1386">
            <v>0.625</v>
          </cell>
          <cell r="G1386" t="str">
            <v>しげのぶ</v>
          </cell>
          <cell r="H1386">
            <v>43815</v>
          </cell>
          <cell r="I1386" t="str">
            <v>12/17.18</v>
          </cell>
          <cell r="J1386" t="str">
            <v>JPUKB03JPHKT</v>
          </cell>
          <cell r="K1386" t="str">
            <v>BKKVM2041500</v>
          </cell>
          <cell r="L1386" t="str">
            <v>TCNU7667670</v>
          </cell>
          <cell r="M1386" t="str">
            <v>D5</v>
          </cell>
          <cell r="N1386" t="str">
            <v>THAF84172</v>
          </cell>
          <cell r="O1386" t="str">
            <v>MARS JAPAN LIMITED</v>
          </cell>
          <cell r="P1386" t="str">
            <v>THLKR</v>
          </cell>
          <cell r="Q1386" t="str">
            <v>JPUKB</v>
          </cell>
          <cell r="R1386" t="str">
            <v>JPHKT</v>
          </cell>
          <cell r="S1386" t="str">
            <v>Y</v>
          </cell>
          <cell r="T1386" t="str">
            <v>DR</v>
          </cell>
          <cell r="U1386" t="str">
            <v>DOG &amp; CAT FOOD, PACKAGED FOR RETAIL SALE</v>
          </cell>
          <cell r="V1386">
            <v>0</v>
          </cell>
          <cell r="W1386" t="str">
            <v>CMH</v>
          </cell>
          <cell r="X1386">
            <v>0</v>
          </cell>
          <cell r="Y1386">
            <v>0</v>
          </cell>
          <cell r="Z1386" t="str">
            <v>N</v>
          </cell>
          <cell r="AA1386" t="str">
            <v>LSFT0129N</v>
          </cell>
          <cell r="AB1386" t="str">
            <v>LOS ANDES BRIDGE</v>
          </cell>
          <cell r="AC1386" t="str">
            <v>JTV2</v>
          </cell>
          <cell r="AD1386">
            <v>43815</v>
          </cell>
          <cell r="AE1386">
            <v>25168.92</v>
          </cell>
          <cell r="AF1386" t="str">
            <v>JPUKB03</v>
          </cell>
          <cell r="AG1386" t="str">
            <v>しげのぶ</v>
          </cell>
          <cell r="AH1386">
            <v>43815</v>
          </cell>
          <cell r="AI1386" t="str">
            <v>12/17.18</v>
          </cell>
          <cell r="AJ1386" t="str">
            <v>IMOTO</v>
          </cell>
          <cell r="AK1386" t="str">
            <v>PI15-17 or PIM</v>
          </cell>
          <cell r="AL1386" t="str">
            <v>3FDU1</v>
          </cell>
          <cell r="AM1386" t="str">
            <v>香椎パークポート２号（博多港運）</v>
          </cell>
          <cell r="AN1386" t="str">
            <v>6TK26</v>
          </cell>
          <cell r="AO1386">
            <v>43809</v>
          </cell>
          <cell r="AP1386">
            <v>0.625</v>
          </cell>
          <cell r="AQ1386" t="str">
            <v/>
          </cell>
          <cell r="AR1386" t="str">
            <v>神戸港　PI 15-17</v>
          </cell>
        </row>
        <row r="1387">
          <cell r="B1387" t="str">
            <v>BKKVM66003001</v>
          </cell>
          <cell r="C1387">
            <v>1</v>
          </cell>
          <cell r="D1387">
            <v>43809</v>
          </cell>
          <cell r="E1387">
            <v>0.625</v>
          </cell>
          <cell r="G1387" t="str">
            <v>しげのぶ</v>
          </cell>
          <cell r="H1387">
            <v>43815</v>
          </cell>
          <cell r="I1387" t="str">
            <v>12/17.18</v>
          </cell>
          <cell r="J1387" t="str">
            <v>JPUKB03JPHKT</v>
          </cell>
          <cell r="K1387" t="str">
            <v>BKKVM6600300</v>
          </cell>
          <cell r="L1387" t="str">
            <v>KKFU6748050</v>
          </cell>
          <cell r="M1387" t="str">
            <v>R5</v>
          </cell>
          <cell r="N1387" t="str">
            <v>THAF07943</v>
          </cell>
          <cell r="O1387" t="str">
            <v>MATSUDA SANGYO CO., LTD.</v>
          </cell>
          <cell r="P1387" t="str">
            <v>THLKR</v>
          </cell>
          <cell r="Q1387" t="str">
            <v>JPUKB</v>
          </cell>
          <cell r="R1387" t="str">
            <v>JPHKT</v>
          </cell>
          <cell r="S1387" t="str">
            <v>Y</v>
          </cell>
          <cell r="T1387" t="str">
            <v>RF</v>
          </cell>
          <cell r="U1387" t="str">
            <v>CHICKEN MEAT PRODUCTS, PREPARED OR PRESERVED (INCL. CANNED)</v>
          </cell>
          <cell r="V1387">
            <v>-18</v>
          </cell>
          <cell r="W1387">
            <v>0</v>
          </cell>
          <cell r="X1387">
            <v>0</v>
          </cell>
          <cell r="Y1387">
            <v>0</v>
          </cell>
          <cell r="Z1387" t="str">
            <v>N</v>
          </cell>
          <cell r="AA1387" t="str">
            <v>LSFT0129N</v>
          </cell>
          <cell r="AB1387" t="str">
            <v>LOS ANDES BRIDGE</v>
          </cell>
          <cell r="AC1387" t="str">
            <v>JTV2</v>
          </cell>
          <cell r="AD1387">
            <v>43815</v>
          </cell>
          <cell r="AE1387">
            <v>29322.5</v>
          </cell>
          <cell r="AF1387" t="str">
            <v>JPUKB03</v>
          </cell>
          <cell r="AG1387" t="str">
            <v>しげのぶ</v>
          </cell>
          <cell r="AH1387">
            <v>43815</v>
          </cell>
          <cell r="AI1387" t="str">
            <v>12/17.18</v>
          </cell>
          <cell r="AJ1387" t="str">
            <v>IMOTO</v>
          </cell>
          <cell r="AK1387" t="str">
            <v>PI15-17 or PIM</v>
          </cell>
          <cell r="AL1387" t="str">
            <v>3FDU1</v>
          </cell>
          <cell r="AM1387" t="str">
            <v>香椎パークポート２号（博多港運）</v>
          </cell>
          <cell r="AN1387" t="str">
            <v>6TK26</v>
          </cell>
          <cell r="AO1387">
            <v>43809</v>
          </cell>
          <cell r="AP1387">
            <v>0.625</v>
          </cell>
          <cell r="AQ1387" t="str">
            <v/>
          </cell>
          <cell r="AR1387" t="str">
            <v>神戸港　PI 15-17</v>
          </cell>
        </row>
        <row r="1388">
          <cell r="B1388" t="str">
            <v>BKKVM42759001</v>
          </cell>
          <cell r="C1388">
            <v>1</v>
          </cell>
          <cell r="D1388">
            <v>43809</v>
          </cell>
          <cell r="E1388">
            <v>0.625</v>
          </cell>
          <cell r="G1388" t="str">
            <v>しげのぶ</v>
          </cell>
          <cell r="H1388">
            <v>43815</v>
          </cell>
          <cell r="I1388" t="str">
            <v>12/17.18</v>
          </cell>
          <cell r="J1388" t="str">
            <v>JPUKB03JPHKT</v>
          </cell>
          <cell r="K1388" t="str">
            <v>BKKVM4275900</v>
          </cell>
          <cell r="L1388" t="str">
            <v>KKTU7806270</v>
          </cell>
          <cell r="M1388" t="str">
            <v>D2</v>
          </cell>
          <cell r="N1388" t="str">
            <v>THAF86576</v>
          </cell>
          <cell r="O1388" t="str">
            <v>MEIKO TRANS CO., LTD.</v>
          </cell>
          <cell r="P1388" t="str">
            <v>THBKK</v>
          </cell>
          <cell r="Q1388" t="str">
            <v>JPUKB</v>
          </cell>
          <cell r="R1388" t="str">
            <v>JPHKT</v>
          </cell>
          <cell r="S1388" t="str">
            <v>Y</v>
          </cell>
          <cell r="T1388" t="str">
            <v>DR</v>
          </cell>
          <cell r="U1388" t="str">
            <v>PLASTERS, GYPSUM</v>
          </cell>
          <cell r="V1388">
            <v>0</v>
          </cell>
          <cell r="W1388" t="str">
            <v>CMH</v>
          </cell>
          <cell r="X1388">
            <v>0</v>
          </cell>
          <cell r="Y1388">
            <v>0</v>
          </cell>
          <cell r="Z1388" t="str">
            <v>N</v>
          </cell>
          <cell r="AA1388" t="str">
            <v>LSFT0129N</v>
          </cell>
          <cell r="AB1388" t="str">
            <v>LOS ANDES BRIDGE</v>
          </cell>
          <cell r="AC1388" t="str">
            <v>JTV2</v>
          </cell>
          <cell r="AD1388">
            <v>43815</v>
          </cell>
          <cell r="AE1388">
            <v>22430</v>
          </cell>
          <cell r="AF1388" t="str">
            <v>JPUKB03</v>
          </cell>
          <cell r="AG1388" t="str">
            <v>しげのぶ</v>
          </cell>
          <cell r="AH1388">
            <v>43815</v>
          </cell>
          <cell r="AI1388" t="str">
            <v>12/17.18</v>
          </cell>
          <cell r="AJ1388" t="str">
            <v>IMOTO</v>
          </cell>
          <cell r="AK1388" t="str">
            <v>PI15-17 or PIM</v>
          </cell>
          <cell r="AL1388" t="str">
            <v>3FDU1</v>
          </cell>
          <cell r="AM1388" t="str">
            <v>香椎パークポート２号（博多港運）</v>
          </cell>
          <cell r="AN1388" t="str">
            <v>6TK26</v>
          </cell>
          <cell r="AO1388">
            <v>43809</v>
          </cell>
          <cell r="AP1388">
            <v>0.625</v>
          </cell>
          <cell r="AQ1388" t="str">
            <v/>
          </cell>
          <cell r="AR1388" t="str">
            <v>神戸港　PI 15-17</v>
          </cell>
        </row>
        <row r="1389">
          <cell r="B1389" t="str">
            <v>BKKVL92157001</v>
          </cell>
          <cell r="C1389">
            <v>1</v>
          </cell>
          <cell r="D1389">
            <v>43809</v>
          </cell>
          <cell r="E1389">
            <v>0.625</v>
          </cell>
          <cell r="G1389" t="str">
            <v>しげのぶ</v>
          </cell>
          <cell r="H1389">
            <v>43815</v>
          </cell>
          <cell r="I1389" t="str">
            <v>12/17.18</v>
          </cell>
          <cell r="J1389" t="str">
            <v>JPUKB03JPHKT</v>
          </cell>
          <cell r="K1389" t="str">
            <v>BKKVL9215700</v>
          </cell>
          <cell r="L1389" t="str">
            <v>CAIU3767662</v>
          </cell>
          <cell r="M1389" t="str">
            <v>D2</v>
          </cell>
          <cell r="N1389" t="str">
            <v>THAF46753</v>
          </cell>
          <cell r="O1389" t="str">
            <v>NIPPON EXPRESS CO., LTD.</v>
          </cell>
          <cell r="P1389" t="str">
            <v>THLCH</v>
          </cell>
          <cell r="Q1389" t="str">
            <v>JPUKB</v>
          </cell>
          <cell r="R1389" t="str">
            <v>JPHKT</v>
          </cell>
          <cell r="S1389" t="str">
            <v>Y</v>
          </cell>
          <cell r="T1389" t="str">
            <v>DR</v>
          </cell>
          <cell r="U1389" t="str">
            <v>MACHINE TOOL PARTS FOR WORKING METAL</v>
          </cell>
          <cell r="V1389">
            <v>0</v>
          </cell>
          <cell r="W1389" t="str">
            <v>CMH</v>
          </cell>
          <cell r="X1389">
            <v>0</v>
          </cell>
          <cell r="Y1389">
            <v>0</v>
          </cell>
          <cell r="Z1389" t="str">
            <v>N</v>
          </cell>
          <cell r="AA1389" t="str">
            <v>LSFT0129N</v>
          </cell>
          <cell r="AB1389" t="str">
            <v>LOS ANDES BRIDGE</v>
          </cell>
          <cell r="AC1389" t="str">
            <v>JTV2</v>
          </cell>
          <cell r="AD1389">
            <v>43815</v>
          </cell>
          <cell r="AE1389">
            <v>13904</v>
          </cell>
          <cell r="AF1389" t="str">
            <v>JPUKB03</v>
          </cell>
          <cell r="AG1389" t="str">
            <v>しげのぶ</v>
          </cell>
          <cell r="AH1389">
            <v>43815</v>
          </cell>
          <cell r="AI1389" t="str">
            <v>12/17.18</v>
          </cell>
          <cell r="AJ1389" t="str">
            <v>IMOTO</v>
          </cell>
          <cell r="AK1389" t="str">
            <v>PI15-17 or PIM</v>
          </cell>
          <cell r="AL1389" t="str">
            <v>3FDU1</v>
          </cell>
          <cell r="AM1389" t="str">
            <v>香椎パークポート２号（博多港運）</v>
          </cell>
          <cell r="AN1389" t="str">
            <v>6TK26</v>
          </cell>
          <cell r="AO1389">
            <v>43809</v>
          </cell>
          <cell r="AP1389">
            <v>0.625</v>
          </cell>
          <cell r="AQ1389" t="str">
            <v/>
          </cell>
          <cell r="AR1389" t="str">
            <v>神戸港　PI 15-17</v>
          </cell>
        </row>
        <row r="1390">
          <cell r="B1390" t="str">
            <v>BKKVL56677001</v>
          </cell>
          <cell r="C1390">
            <v>1</v>
          </cell>
          <cell r="D1390">
            <v>43809</v>
          </cell>
          <cell r="E1390">
            <v>0.625</v>
          </cell>
          <cell r="G1390" t="str">
            <v>しげのぶ</v>
          </cell>
          <cell r="H1390">
            <v>43815</v>
          </cell>
          <cell r="I1390" t="str">
            <v>12/17.18</v>
          </cell>
          <cell r="J1390" t="str">
            <v>JPUKB03JPHKT</v>
          </cell>
          <cell r="K1390" t="str">
            <v>BKKVL5667700</v>
          </cell>
          <cell r="L1390" t="str">
            <v>UETU4062759</v>
          </cell>
          <cell r="M1390" t="str">
            <v>D4</v>
          </cell>
          <cell r="N1390" t="str">
            <v>THAG09314</v>
          </cell>
          <cell r="O1390" t="str">
            <v>NIPRO CORPORATION</v>
          </cell>
          <cell r="P1390" t="str">
            <v>THLKR</v>
          </cell>
          <cell r="Q1390" t="str">
            <v>JPUKB</v>
          </cell>
          <cell r="R1390" t="str">
            <v>JPHKT</v>
          </cell>
          <cell r="S1390" t="str">
            <v>Y</v>
          </cell>
          <cell r="T1390" t="str">
            <v>DR</v>
          </cell>
          <cell r="U1390" t="str">
            <v>MEDICAL &amp; HOSPITAL INSTRUMENTS, N.O.S.</v>
          </cell>
          <cell r="V1390">
            <v>0</v>
          </cell>
          <cell r="W1390" t="str">
            <v>CMH</v>
          </cell>
          <cell r="X1390">
            <v>0</v>
          </cell>
          <cell r="Y1390">
            <v>0</v>
          </cell>
          <cell r="Z1390" t="str">
            <v>N</v>
          </cell>
          <cell r="AA1390" t="str">
            <v>LSFT0129N</v>
          </cell>
          <cell r="AB1390" t="str">
            <v>LOS ANDES BRIDGE</v>
          </cell>
          <cell r="AC1390" t="str">
            <v>JTV2</v>
          </cell>
          <cell r="AD1390">
            <v>43815</v>
          </cell>
          <cell r="AE1390">
            <v>8566.5499999999993</v>
          </cell>
          <cell r="AF1390" t="str">
            <v>JPUKB03</v>
          </cell>
          <cell r="AG1390" t="str">
            <v>しげのぶ</v>
          </cell>
          <cell r="AH1390">
            <v>43815</v>
          </cell>
          <cell r="AI1390" t="str">
            <v>12/17.18</v>
          </cell>
          <cell r="AJ1390" t="str">
            <v>IMOTO</v>
          </cell>
          <cell r="AK1390" t="str">
            <v>PI15-17 or PIM</v>
          </cell>
          <cell r="AL1390" t="str">
            <v>3FDU1</v>
          </cell>
          <cell r="AM1390" t="str">
            <v>香椎パークポート２号（博多港運）</v>
          </cell>
          <cell r="AN1390" t="str">
            <v>6TK26</v>
          </cell>
          <cell r="AO1390">
            <v>43809</v>
          </cell>
          <cell r="AP1390">
            <v>0.625</v>
          </cell>
          <cell r="AQ1390" t="str">
            <v/>
          </cell>
          <cell r="AR1390" t="str">
            <v>神戸港　PI 15-17</v>
          </cell>
        </row>
        <row r="1391">
          <cell r="B1391" t="str">
            <v>LCBV263813001</v>
          </cell>
          <cell r="C1391">
            <v>1</v>
          </cell>
          <cell r="D1391">
            <v>43809</v>
          </cell>
          <cell r="E1391">
            <v>0.625</v>
          </cell>
          <cell r="G1391" t="str">
            <v>しげのぶ</v>
          </cell>
          <cell r="H1391">
            <v>43815</v>
          </cell>
          <cell r="I1391" t="str">
            <v>12/17.18</v>
          </cell>
          <cell r="J1391" t="str">
            <v>JPUKB03JPHKT</v>
          </cell>
          <cell r="K1391" t="str">
            <v>LCBV26381300</v>
          </cell>
          <cell r="L1391" t="str">
            <v>TRHU1787245</v>
          </cell>
          <cell r="M1391" t="str">
            <v>D2</v>
          </cell>
          <cell r="N1391" t="str">
            <v>THAH73486</v>
          </cell>
          <cell r="O1391" t="str">
            <v>NISSIN CORPORATION</v>
          </cell>
          <cell r="P1391" t="str">
            <v>THLCH</v>
          </cell>
          <cell r="Q1391" t="str">
            <v>JPUKB</v>
          </cell>
          <cell r="R1391" t="str">
            <v>JPHKT</v>
          </cell>
          <cell r="S1391" t="str">
            <v>Y</v>
          </cell>
          <cell r="T1391" t="str">
            <v>DR</v>
          </cell>
          <cell r="U1391" t="str">
            <v>INJECTION OR COMPRESSION MOLDS, PLASTIC OR RUBBER</v>
          </cell>
          <cell r="V1391">
            <v>0</v>
          </cell>
          <cell r="W1391" t="str">
            <v>CMH</v>
          </cell>
          <cell r="X1391">
            <v>0</v>
          </cell>
          <cell r="Y1391">
            <v>0</v>
          </cell>
          <cell r="Z1391" t="str">
            <v>N</v>
          </cell>
          <cell r="AA1391" t="str">
            <v>LSFT0129N</v>
          </cell>
          <cell r="AB1391" t="str">
            <v>LOS ANDES BRIDGE</v>
          </cell>
          <cell r="AC1391" t="str">
            <v>JTV2</v>
          </cell>
          <cell r="AD1391">
            <v>43815</v>
          </cell>
          <cell r="AE1391">
            <v>5425</v>
          </cell>
          <cell r="AF1391" t="str">
            <v>JPUKB03</v>
          </cell>
          <cell r="AG1391" t="str">
            <v>しげのぶ</v>
          </cell>
          <cell r="AH1391">
            <v>43815</v>
          </cell>
          <cell r="AI1391" t="str">
            <v>12/17.18</v>
          </cell>
          <cell r="AJ1391" t="str">
            <v>IMOTO</v>
          </cell>
          <cell r="AK1391" t="str">
            <v>PI15-17 or PIM</v>
          </cell>
          <cell r="AL1391" t="str">
            <v>3FDU1</v>
          </cell>
          <cell r="AM1391" t="str">
            <v>香椎パークポート２号（博多港運）</v>
          </cell>
          <cell r="AN1391" t="str">
            <v>6TK26</v>
          </cell>
          <cell r="AO1391">
            <v>43809</v>
          </cell>
          <cell r="AP1391">
            <v>0.625</v>
          </cell>
          <cell r="AQ1391" t="str">
            <v/>
          </cell>
          <cell r="AR1391" t="str">
            <v>神戸港　PI 15-17</v>
          </cell>
        </row>
        <row r="1392">
          <cell r="B1392" t="str">
            <v>SGNVJ18698001</v>
          </cell>
          <cell r="C1392">
            <v>1</v>
          </cell>
          <cell r="D1392">
            <v>43809</v>
          </cell>
          <cell r="E1392">
            <v>0.625</v>
          </cell>
          <cell r="G1392" t="str">
            <v>しげのぶ</v>
          </cell>
          <cell r="H1392">
            <v>43815</v>
          </cell>
          <cell r="I1392" t="str">
            <v>12/17.18</v>
          </cell>
          <cell r="J1392" t="str">
            <v>JPUKB03JPHKT</v>
          </cell>
          <cell r="K1392" t="str">
            <v>SGNVJ1869800</v>
          </cell>
          <cell r="L1392" t="str">
            <v>TCNU5685850</v>
          </cell>
          <cell r="M1392" t="str">
            <v>D5</v>
          </cell>
          <cell r="N1392" t="str">
            <v>VN725749A</v>
          </cell>
          <cell r="O1392" t="str">
            <v>NITORI CO., LTD.</v>
          </cell>
          <cell r="P1392" t="str">
            <v>VNSGN</v>
          </cell>
          <cell r="Q1392" t="str">
            <v>JPUKB</v>
          </cell>
          <cell r="R1392" t="str">
            <v>JPHKT</v>
          </cell>
          <cell r="S1392" t="str">
            <v>Y</v>
          </cell>
          <cell r="T1392" t="str">
            <v>DR</v>
          </cell>
          <cell r="U1392" t="str">
            <v>OFFICE FURNITURE, OF WOOD</v>
          </cell>
          <cell r="V1392">
            <v>0</v>
          </cell>
          <cell r="W1392" t="str">
            <v>CMH</v>
          </cell>
          <cell r="X1392">
            <v>0</v>
          </cell>
          <cell r="Y1392">
            <v>0</v>
          </cell>
          <cell r="Z1392" t="str">
            <v>N</v>
          </cell>
          <cell r="AA1392" t="str">
            <v>LSFT0129N</v>
          </cell>
          <cell r="AB1392" t="str">
            <v>LOS ANDES BRIDGE</v>
          </cell>
          <cell r="AC1392" t="str">
            <v>JTV2</v>
          </cell>
          <cell r="AD1392">
            <v>43815</v>
          </cell>
          <cell r="AE1392">
            <v>6700</v>
          </cell>
          <cell r="AF1392" t="str">
            <v>JPUKB03</v>
          </cell>
          <cell r="AG1392" t="str">
            <v>しげのぶ</v>
          </cell>
          <cell r="AH1392">
            <v>43815</v>
          </cell>
          <cell r="AI1392" t="str">
            <v>12/17.18</v>
          </cell>
          <cell r="AJ1392" t="str">
            <v>IMOTO</v>
          </cell>
          <cell r="AK1392" t="str">
            <v>PI15-17 or PIM</v>
          </cell>
          <cell r="AL1392" t="str">
            <v>3FDU1</v>
          </cell>
          <cell r="AM1392" t="str">
            <v>香椎パークポート２号（博多港運）</v>
          </cell>
          <cell r="AN1392" t="str">
            <v>6TK26</v>
          </cell>
          <cell r="AO1392">
            <v>43809</v>
          </cell>
          <cell r="AP1392">
            <v>0.625</v>
          </cell>
          <cell r="AQ1392" t="str">
            <v/>
          </cell>
          <cell r="AR1392" t="str">
            <v>神戸港　PI 15-17</v>
          </cell>
        </row>
        <row r="1393">
          <cell r="B1393" t="str">
            <v>SGNVJ18698002</v>
          </cell>
          <cell r="C1393">
            <v>2</v>
          </cell>
          <cell r="D1393">
            <v>43809</v>
          </cell>
          <cell r="E1393">
            <v>0.625</v>
          </cell>
          <cell r="G1393" t="str">
            <v>しげのぶ</v>
          </cell>
          <cell r="H1393">
            <v>43815</v>
          </cell>
          <cell r="I1393" t="str">
            <v>12/17.18</v>
          </cell>
          <cell r="J1393" t="str">
            <v>JPUKB03JPHKT</v>
          </cell>
          <cell r="K1393" t="str">
            <v>SGNVJ1869800</v>
          </cell>
          <cell r="L1393" t="str">
            <v>TGHU9625948</v>
          </cell>
          <cell r="M1393" t="str">
            <v>D5</v>
          </cell>
          <cell r="N1393" t="str">
            <v>VN725567A</v>
          </cell>
          <cell r="O1393" t="str">
            <v>NITORI CO., LTD.</v>
          </cell>
          <cell r="P1393" t="str">
            <v>VNSGN</v>
          </cell>
          <cell r="Q1393" t="str">
            <v>JPUKB</v>
          </cell>
          <cell r="R1393" t="str">
            <v>JPHKT</v>
          </cell>
          <cell r="S1393" t="str">
            <v>Y</v>
          </cell>
          <cell r="T1393" t="str">
            <v>DR</v>
          </cell>
          <cell r="U1393" t="str">
            <v>OFFICE FURNITURE, OF WOOD</v>
          </cell>
          <cell r="V1393">
            <v>0</v>
          </cell>
          <cell r="W1393" t="str">
            <v>CMH</v>
          </cell>
          <cell r="X1393">
            <v>0</v>
          </cell>
          <cell r="Y1393">
            <v>0</v>
          </cell>
          <cell r="Z1393" t="str">
            <v>N</v>
          </cell>
          <cell r="AA1393" t="str">
            <v>LSFT0129N</v>
          </cell>
          <cell r="AB1393" t="str">
            <v>LOS ANDES BRIDGE</v>
          </cell>
          <cell r="AC1393" t="str">
            <v>JTV2</v>
          </cell>
          <cell r="AD1393">
            <v>43815</v>
          </cell>
          <cell r="AE1393">
            <v>7177</v>
          </cell>
          <cell r="AF1393" t="str">
            <v>JPUKB03</v>
          </cell>
          <cell r="AG1393" t="str">
            <v>しげのぶ</v>
          </cell>
          <cell r="AH1393">
            <v>43815</v>
          </cell>
          <cell r="AI1393" t="str">
            <v>12/17.18</v>
          </cell>
          <cell r="AJ1393" t="str">
            <v>IMOTO</v>
          </cell>
          <cell r="AK1393" t="str">
            <v>PI15-17 or PIM</v>
          </cell>
          <cell r="AL1393" t="str">
            <v>3FDU1</v>
          </cell>
          <cell r="AM1393" t="str">
            <v>香椎パークポート２号（博多港運）</v>
          </cell>
          <cell r="AN1393" t="str">
            <v>6TK26</v>
          </cell>
          <cell r="AO1393">
            <v>43809</v>
          </cell>
          <cell r="AP1393">
            <v>0.625</v>
          </cell>
          <cell r="AQ1393" t="str">
            <v/>
          </cell>
          <cell r="AR1393" t="str">
            <v>神戸港　PI 15-17</v>
          </cell>
        </row>
        <row r="1394">
          <cell r="B1394" t="str">
            <v>BKKVK99799001</v>
          </cell>
          <cell r="C1394">
            <v>1</v>
          </cell>
          <cell r="D1394">
            <v>43809</v>
          </cell>
          <cell r="E1394">
            <v>0.625</v>
          </cell>
          <cell r="G1394" t="str">
            <v>しげのぶ</v>
          </cell>
          <cell r="H1394">
            <v>43815</v>
          </cell>
          <cell r="I1394" t="str">
            <v>12/17.18</v>
          </cell>
          <cell r="J1394" t="str">
            <v>JPUKB03JPHKT</v>
          </cell>
          <cell r="K1394" t="str">
            <v>BKKVK9979900</v>
          </cell>
          <cell r="L1394" t="str">
            <v>MOAU6724589</v>
          </cell>
          <cell r="M1394" t="str">
            <v>D2</v>
          </cell>
          <cell r="N1394" t="str">
            <v>THAG09845</v>
          </cell>
          <cell r="O1394" t="str">
            <v>SANSO BOEKI LLC</v>
          </cell>
          <cell r="P1394" t="str">
            <v>THBKK</v>
          </cell>
          <cell r="Q1394" t="str">
            <v>JPUKB</v>
          </cell>
          <cell r="R1394" t="str">
            <v>JPHKT</v>
          </cell>
          <cell r="S1394" t="str">
            <v>Y</v>
          </cell>
          <cell r="T1394" t="str">
            <v>DR</v>
          </cell>
          <cell r="U1394" t="str">
            <v>COCONUT OIL, REFINED, NOT CHEMICALLY MODIFIED</v>
          </cell>
          <cell r="V1394">
            <v>0</v>
          </cell>
          <cell r="W1394" t="str">
            <v>CMH</v>
          </cell>
          <cell r="X1394">
            <v>0</v>
          </cell>
          <cell r="Y1394">
            <v>0</v>
          </cell>
          <cell r="Z1394" t="str">
            <v>N</v>
          </cell>
          <cell r="AA1394" t="str">
            <v>LSFT0129N</v>
          </cell>
          <cell r="AB1394" t="str">
            <v>LOS ANDES BRIDGE</v>
          </cell>
          <cell r="AC1394" t="str">
            <v>JTV2</v>
          </cell>
          <cell r="AD1394">
            <v>43815</v>
          </cell>
          <cell r="AE1394">
            <v>5953</v>
          </cell>
          <cell r="AF1394" t="str">
            <v>JPUKB03</v>
          </cell>
          <cell r="AG1394" t="str">
            <v>しげのぶ</v>
          </cell>
          <cell r="AH1394">
            <v>43815</v>
          </cell>
          <cell r="AI1394" t="str">
            <v>12/17.18</v>
          </cell>
          <cell r="AJ1394" t="str">
            <v>IMOTO</v>
          </cell>
          <cell r="AK1394" t="str">
            <v>PI15-17 or PIM</v>
          </cell>
          <cell r="AL1394" t="str">
            <v>3FDU1</v>
          </cell>
          <cell r="AM1394" t="str">
            <v>香椎パークポート２号（博多港運）</v>
          </cell>
          <cell r="AN1394" t="str">
            <v>6TK26</v>
          </cell>
          <cell r="AO1394">
            <v>43809</v>
          </cell>
          <cell r="AP1394">
            <v>0.625</v>
          </cell>
          <cell r="AQ1394" t="str">
            <v/>
          </cell>
          <cell r="AR1394" t="str">
            <v>神戸港　PI 15-17</v>
          </cell>
        </row>
        <row r="1395">
          <cell r="B1395" t="str">
            <v>BKKVL37834001</v>
          </cell>
          <cell r="C1395">
            <v>1</v>
          </cell>
          <cell r="D1395">
            <v>43809</v>
          </cell>
          <cell r="E1395">
            <v>0.625</v>
          </cell>
          <cell r="G1395" t="str">
            <v>しげのぶ</v>
          </cell>
          <cell r="H1395">
            <v>43815</v>
          </cell>
          <cell r="I1395" t="str">
            <v>12/17.18</v>
          </cell>
          <cell r="J1395" t="str">
            <v>JPUKB03JPHKT</v>
          </cell>
          <cell r="K1395" t="str">
            <v>BKKVL3783400</v>
          </cell>
          <cell r="L1395" t="str">
            <v>TCLU6834713</v>
          </cell>
          <cell r="M1395" t="str">
            <v>D2</v>
          </cell>
          <cell r="N1395" t="str">
            <v>THAH21671</v>
          </cell>
          <cell r="O1395" t="str">
            <v>SHINSHO CORPORATION</v>
          </cell>
          <cell r="P1395" t="str">
            <v>THLCH</v>
          </cell>
          <cell r="Q1395" t="str">
            <v>JPUKB</v>
          </cell>
          <cell r="R1395" t="str">
            <v>JPHKT</v>
          </cell>
          <cell r="S1395" t="str">
            <v>Y</v>
          </cell>
          <cell r="T1395" t="str">
            <v>DR</v>
          </cell>
          <cell r="U1395" t="str">
            <v>COPPER BARS, RODS &amp; PROFILES</v>
          </cell>
          <cell r="V1395">
            <v>0</v>
          </cell>
          <cell r="W1395" t="str">
            <v>CMH</v>
          </cell>
          <cell r="X1395">
            <v>0</v>
          </cell>
          <cell r="Y1395">
            <v>0</v>
          </cell>
          <cell r="Z1395" t="str">
            <v>N</v>
          </cell>
          <cell r="AA1395" t="str">
            <v>LSFT0129N</v>
          </cell>
          <cell r="AB1395" t="str">
            <v>LOS ANDES BRIDGE</v>
          </cell>
          <cell r="AC1395" t="str">
            <v>JTV2</v>
          </cell>
          <cell r="AD1395">
            <v>43815</v>
          </cell>
          <cell r="AE1395">
            <v>24489.5</v>
          </cell>
          <cell r="AF1395" t="str">
            <v>JPUKB03</v>
          </cell>
          <cell r="AG1395" t="str">
            <v>しげのぶ</v>
          </cell>
          <cell r="AH1395">
            <v>43815</v>
          </cell>
          <cell r="AI1395" t="str">
            <v>12/17.18</v>
          </cell>
          <cell r="AJ1395" t="str">
            <v>IMOTO</v>
          </cell>
          <cell r="AK1395" t="str">
            <v>PI15-17 or PIM</v>
          </cell>
          <cell r="AL1395" t="str">
            <v>3FDU1</v>
          </cell>
          <cell r="AM1395" t="str">
            <v>香椎パークポート２号（博多港運）</v>
          </cell>
          <cell r="AN1395" t="str">
            <v>6TK26</v>
          </cell>
          <cell r="AO1395">
            <v>43809</v>
          </cell>
          <cell r="AP1395">
            <v>0.625</v>
          </cell>
          <cell r="AQ1395" t="str">
            <v/>
          </cell>
          <cell r="AR1395" t="str">
            <v>神戸港　PI 15-17</v>
          </cell>
        </row>
        <row r="1396">
          <cell r="B1396" t="str">
            <v>BKKVM69563001</v>
          </cell>
          <cell r="C1396">
            <v>1</v>
          </cell>
          <cell r="D1396">
            <v>43809</v>
          </cell>
          <cell r="E1396">
            <v>0.625</v>
          </cell>
          <cell r="G1396" t="str">
            <v>しげのぶ</v>
          </cell>
          <cell r="H1396">
            <v>43815</v>
          </cell>
          <cell r="I1396" t="str">
            <v>12/17.18</v>
          </cell>
          <cell r="J1396" t="str">
            <v>JPUKB03JPHKT</v>
          </cell>
          <cell r="K1396" t="str">
            <v>BKKVM6956300</v>
          </cell>
          <cell r="L1396" t="str">
            <v>KKTU8245851</v>
          </cell>
          <cell r="M1396" t="str">
            <v>D2</v>
          </cell>
          <cell r="N1396" t="str">
            <v>THAF85416</v>
          </cell>
          <cell r="O1396" t="str">
            <v>SUKENO CO.,LTD.</v>
          </cell>
          <cell r="P1396" t="str">
            <v>THLKR</v>
          </cell>
          <cell r="Q1396" t="str">
            <v>JPUKB</v>
          </cell>
          <cell r="R1396" t="str">
            <v>JPHKT</v>
          </cell>
          <cell r="S1396" t="str">
            <v>Y</v>
          </cell>
          <cell r="T1396" t="str">
            <v>DR</v>
          </cell>
          <cell r="U1396" t="str">
            <v>KNITTED PANTY,SOCK,HOSE,TIGHT,ETC, OF COTTON</v>
          </cell>
          <cell r="V1396">
            <v>0</v>
          </cell>
          <cell r="W1396" t="str">
            <v>CMH</v>
          </cell>
          <cell r="X1396">
            <v>0</v>
          </cell>
          <cell r="Y1396">
            <v>0</v>
          </cell>
          <cell r="Z1396" t="str">
            <v>N</v>
          </cell>
          <cell r="AA1396" t="str">
            <v>LSFT0129N</v>
          </cell>
          <cell r="AB1396" t="str">
            <v>LOS ANDES BRIDGE</v>
          </cell>
          <cell r="AC1396" t="str">
            <v>JTV2</v>
          </cell>
          <cell r="AD1396">
            <v>43815</v>
          </cell>
          <cell r="AE1396">
            <v>4416.7</v>
          </cell>
          <cell r="AF1396" t="str">
            <v>JPUKB03</v>
          </cell>
          <cell r="AG1396" t="str">
            <v>しげのぶ</v>
          </cell>
          <cell r="AH1396">
            <v>43815</v>
          </cell>
          <cell r="AI1396" t="str">
            <v>12/17.18</v>
          </cell>
          <cell r="AJ1396" t="str">
            <v>IMOTO</v>
          </cell>
          <cell r="AK1396" t="str">
            <v>PI15-17 or PIM</v>
          </cell>
          <cell r="AL1396" t="str">
            <v>3FDU1</v>
          </cell>
          <cell r="AM1396" t="str">
            <v>香椎パークポート２号（博多港運）</v>
          </cell>
          <cell r="AN1396" t="str">
            <v>6TK26</v>
          </cell>
          <cell r="AO1396">
            <v>43809</v>
          </cell>
          <cell r="AP1396">
            <v>0.625</v>
          </cell>
          <cell r="AQ1396" t="str">
            <v/>
          </cell>
          <cell r="AR1396" t="str">
            <v>神戸港　PI 15-17</v>
          </cell>
        </row>
        <row r="1397">
          <cell r="B1397" t="str">
            <v>BKKVL34254001</v>
          </cell>
          <cell r="C1397">
            <v>1</v>
          </cell>
          <cell r="D1397">
            <v>43809</v>
          </cell>
          <cell r="E1397">
            <v>0.625</v>
          </cell>
          <cell r="G1397" t="str">
            <v>しげのぶ</v>
          </cell>
          <cell r="H1397">
            <v>43815</v>
          </cell>
          <cell r="I1397" t="str">
            <v>12/17.18</v>
          </cell>
          <cell r="J1397" t="str">
            <v>JPUKB03JPHKT</v>
          </cell>
          <cell r="K1397" t="str">
            <v>BKKVL3425400</v>
          </cell>
          <cell r="L1397" t="str">
            <v>NYKU3896348</v>
          </cell>
          <cell r="M1397" t="str">
            <v>D2</v>
          </cell>
          <cell r="N1397" t="str">
            <v>THAF66678</v>
          </cell>
          <cell r="O1397" t="str">
            <v>TOP INTERTRADE CORPORATION</v>
          </cell>
          <cell r="P1397" t="str">
            <v>THBKK</v>
          </cell>
          <cell r="Q1397" t="str">
            <v>JPUKB</v>
          </cell>
          <cell r="R1397" t="str">
            <v>JPHKT</v>
          </cell>
          <cell r="S1397" t="str">
            <v>Y</v>
          </cell>
          <cell r="T1397" t="str">
            <v>DR</v>
          </cell>
          <cell r="U1397" t="str">
            <v>TUNA, N.O.S., PREPARED OR PRESERVED (INCL. CANNED)</v>
          </cell>
          <cell r="V1397">
            <v>0</v>
          </cell>
          <cell r="W1397" t="str">
            <v>CMH</v>
          </cell>
          <cell r="X1397">
            <v>0</v>
          </cell>
          <cell r="Y1397">
            <v>0</v>
          </cell>
          <cell r="Z1397" t="str">
            <v>N</v>
          </cell>
          <cell r="AA1397" t="str">
            <v>LSFT0129N</v>
          </cell>
          <cell r="AB1397" t="str">
            <v>LOS ANDES BRIDGE</v>
          </cell>
          <cell r="AC1397" t="str">
            <v>JTV2</v>
          </cell>
          <cell r="AD1397">
            <v>43815</v>
          </cell>
          <cell r="AE1397">
            <v>18921.63</v>
          </cell>
          <cell r="AF1397" t="str">
            <v>JPUKB03</v>
          </cell>
          <cell r="AG1397" t="str">
            <v>しげのぶ</v>
          </cell>
          <cell r="AH1397">
            <v>43815</v>
          </cell>
          <cell r="AI1397" t="str">
            <v>12/17.18</v>
          </cell>
          <cell r="AJ1397" t="str">
            <v>IMOTO</v>
          </cell>
          <cell r="AK1397" t="str">
            <v>PI15-17 or PIM</v>
          </cell>
          <cell r="AL1397" t="str">
            <v>3FDU1</v>
          </cell>
          <cell r="AM1397" t="str">
            <v>香椎パークポート２号（博多港運）</v>
          </cell>
          <cell r="AN1397" t="str">
            <v>6TK26</v>
          </cell>
          <cell r="AO1397">
            <v>43809</v>
          </cell>
          <cell r="AP1397">
            <v>0.625</v>
          </cell>
          <cell r="AQ1397" t="str">
            <v/>
          </cell>
          <cell r="AR1397" t="str">
            <v>神戸港　PI 15-17</v>
          </cell>
        </row>
        <row r="1398">
          <cell r="B1398" t="str">
            <v>BKKVM23137001</v>
          </cell>
          <cell r="C1398">
            <v>1</v>
          </cell>
          <cell r="D1398">
            <v>43809</v>
          </cell>
          <cell r="E1398">
            <v>0.625</v>
          </cell>
          <cell r="G1398" t="str">
            <v>しげのぶ</v>
          </cell>
          <cell r="H1398">
            <v>43815</v>
          </cell>
          <cell r="I1398" t="str">
            <v>12/17.18</v>
          </cell>
          <cell r="J1398" t="str">
            <v>JPUKB03JPHKT</v>
          </cell>
          <cell r="K1398" t="str">
            <v>BKKVM2313700</v>
          </cell>
          <cell r="L1398" t="str">
            <v>ONEU0211490</v>
          </cell>
          <cell r="M1398" t="str">
            <v>D5</v>
          </cell>
          <cell r="N1398" t="str">
            <v>THAH03067</v>
          </cell>
          <cell r="O1398" t="str">
            <v>YUSEN LOGISTICS CO.,LTD.</v>
          </cell>
          <cell r="P1398" t="str">
            <v>THLCH</v>
          </cell>
          <cell r="Q1398" t="str">
            <v>JPUKB</v>
          </cell>
          <cell r="R1398" t="str">
            <v>JPHKT</v>
          </cell>
          <cell r="S1398" t="str">
            <v>Y</v>
          </cell>
          <cell r="T1398" t="str">
            <v>DR</v>
          </cell>
          <cell r="U1398" t="str">
            <v>PREPARED BINDERS FOR FOUNDRY MOULDS OR CORES; CHEMICAL PROD AND PREPARATIONS OF THE CHEMICAL OR ALLIED INDUSTRIES (INCLUDING CONSISTING OF MIXTURES OF NATURAL PROD) NOT ELSEWHERE SPECIFIED OR INCLUDED</v>
          </cell>
          <cell r="V1398">
            <v>0</v>
          </cell>
          <cell r="W1398" t="str">
            <v>CMH</v>
          </cell>
          <cell r="X1398">
            <v>0</v>
          </cell>
          <cell r="Y1398">
            <v>0</v>
          </cell>
          <cell r="Z1398" t="str">
            <v>N</v>
          </cell>
          <cell r="AA1398" t="str">
            <v>LSFT0129N</v>
          </cell>
          <cell r="AB1398" t="str">
            <v>LOS ANDES BRIDGE</v>
          </cell>
          <cell r="AC1398" t="str">
            <v>JTV2</v>
          </cell>
          <cell r="AD1398">
            <v>43815</v>
          </cell>
          <cell r="AE1398">
            <v>14526</v>
          </cell>
          <cell r="AF1398" t="str">
            <v>JPUKB03</v>
          </cell>
          <cell r="AG1398" t="str">
            <v>しげのぶ</v>
          </cell>
          <cell r="AH1398">
            <v>43815</v>
          </cell>
          <cell r="AI1398" t="str">
            <v>12/17.18</v>
          </cell>
          <cell r="AJ1398" t="str">
            <v>IMOTO</v>
          </cell>
          <cell r="AK1398" t="str">
            <v>PI15-17 or PIM</v>
          </cell>
          <cell r="AL1398" t="str">
            <v>3FDU1</v>
          </cell>
          <cell r="AM1398" t="str">
            <v>香椎パークポート２号（博多港運）</v>
          </cell>
          <cell r="AN1398" t="str">
            <v>6TK26</v>
          </cell>
          <cell r="AO1398">
            <v>43809</v>
          </cell>
          <cell r="AP1398">
            <v>0.625</v>
          </cell>
          <cell r="AQ1398" t="str">
            <v/>
          </cell>
          <cell r="AR1398" t="str">
            <v>神戸港　PI 15-17</v>
          </cell>
        </row>
        <row r="1399">
          <cell r="B1399" t="str">
            <v>LCBV261129001</v>
          </cell>
          <cell r="C1399">
            <v>1</v>
          </cell>
          <cell r="D1399">
            <v>43810</v>
          </cell>
          <cell r="E1399">
            <v>0.41666666666666669</v>
          </cell>
          <cell r="G1399" t="str">
            <v>あかし(予定)</v>
          </cell>
          <cell r="H1399">
            <v>43815</v>
          </cell>
          <cell r="I1399">
            <v>43816</v>
          </cell>
          <cell r="J1399" t="str">
            <v>JPUKB03JPMIZ</v>
          </cell>
          <cell r="K1399" t="str">
            <v>LCBV26112900</v>
          </cell>
          <cell r="L1399" t="str">
            <v>TCNU6018240</v>
          </cell>
          <cell r="M1399" t="str">
            <v>D5</v>
          </cell>
          <cell r="N1399" t="str">
            <v>THAH74314</v>
          </cell>
          <cell r="O1399" t="str">
            <v>SUMITOMO RUBBER INDUSTRIES, LTD.</v>
          </cell>
          <cell r="P1399" t="str">
            <v>THLCH</v>
          </cell>
          <cell r="Q1399" t="str">
            <v>JPUKB</v>
          </cell>
          <cell r="R1399" t="str">
            <v>JPMIZ</v>
          </cell>
          <cell r="S1399" t="str">
            <v>Y</v>
          </cell>
          <cell r="T1399" t="str">
            <v>DR</v>
          </cell>
          <cell r="U1399" t="str">
            <v>TIRES, PNEUMATIC, NEW, FOR AUTOMOBILES OR PASSENGER CARS</v>
          </cell>
          <cell r="V1399">
            <v>0</v>
          </cell>
          <cell r="W1399" t="str">
            <v>CMH</v>
          </cell>
          <cell r="X1399">
            <v>0</v>
          </cell>
          <cell r="Y1399">
            <v>0</v>
          </cell>
          <cell r="Z1399" t="str">
            <v>N</v>
          </cell>
          <cell r="AA1399" t="str">
            <v>LSFT0129N</v>
          </cell>
          <cell r="AB1399" t="str">
            <v>LOS ANDES BRIDGE</v>
          </cell>
          <cell r="AC1399" t="str">
            <v>JTV2</v>
          </cell>
          <cell r="AD1399">
            <v>43815</v>
          </cell>
          <cell r="AE1399">
            <v>10165</v>
          </cell>
          <cell r="AF1399" t="str">
            <v>JPUKB03</v>
          </cell>
          <cell r="AG1399" t="str">
            <v>あかし(予定)</v>
          </cell>
          <cell r="AH1399">
            <v>43815</v>
          </cell>
          <cell r="AI1399">
            <v>43816</v>
          </cell>
          <cell r="AJ1399" t="str">
            <v>IMOTO</v>
          </cell>
          <cell r="AK1399" t="str">
            <v>PI15-17 or PIM</v>
          </cell>
          <cell r="AL1399" t="str">
            <v>3FDU1</v>
          </cell>
          <cell r="AM1399" t="str">
            <v>水島港国際コンテナターミナル</v>
          </cell>
          <cell r="AN1399" t="str">
            <v>3QD04</v>
          </cell>
          <cell r="AO1399">
            <v>43810</v>
          </cell>
          <cell r="AP1399">
            <v>0.41666666666666669</v>
          </cell>
          <cell r="AQ1399" t="str">
            <v/>
          </cell>
          <cell r="AR1399" t="str">
            <v>神戸港　PI 15-17</v>
          </cell>
        </row>
        <row r="1400">
          <cell r="B1400" t="str">
            <v>BKKVM50589001</v>
          </cell>
          <cell r="C1400">
            <v>1</v>
          </cell>
          <cell r="D1400">
            <v>43810</v>
          </cell>
          <cell r="E1400">
            <v>0.41666666666666669</v>
          </cell>
          <cell r="G1400" t="str">
            <v>あかし(予定)</v>
          </cell>
          <cell r="H1400">
            <v>43815</v>
          </cell>
          <cell r="I1400">
            <v>43816</v>
          </cell>
          <cell r="J1400" t="str">
            <v>JPUKB03JPMIZ</v>
          </cell>
          <cell r="K1400" t="str">
            <v>BKKVM5058900</v>
          </cell>
          <cell r="L1400" t="str">
            <v>NYKU3441626</v>
          </cell>
          <cell r="M1400" t="str">
            <v>D2</v>
          </cell>
          <cell r="N1400" t="str">
            <v>THAF86421</v>
          </cell>
          <cell r="O1400" t="str">
            <v>UMEC LTD.</v>
          </cell>
          <cell r="P1400" t="str">
            <v>THLKR</v>
          </cell>
          <cell r="Q1400" t="str">
            <v>JPUKB</v>
          </cell>
          <cell r="R1400" t="str">
            <v>JPMIZ</v>
          </cell>
          <cell r="S1400" t="str">
            <v>Y</v>
          </cell>
          <cell r="T1400" t="str">
            <v>DR</v>
          </cell>
          <cell r="U1400" t="str">
            <v>FAK OR CARGO, NOS</v>
          </cell>
          <cell r="V1400">
            <v>0</v>
          </cell>
          <cell r="W1400" t="str">
            <v>CMH</v>
          </cell>
          <cell r="X1400">
            <v>0</v>
          </cell>
          <cell r="Y1400">
            <v>0</v>
          </cell>
          <cell r="Z1400" t="str">
            <v>N</v>
          </cell>
          <cell r="AA1400" t="str">
            <v>LSFT0129N</v>
          </cell>
          <cell r="AB1400" t="str">
            <v>LOS ANDES BRIDGE</v>
          </cell>
          <cell r="AC1400" t="str">
            <v>JTV2</v>
          </cell>
          <cell r="AD1400">
            <v>43815</v>
          </cell>
          <cell r="AE1400">
            <v>10977</v>
          </cell>
          <cell r="AF1400" t="str">
            <v>JPUKB03</v>
          </cell>
          <cell r="AG1400" t="str">
            <v>あかし(予定)</v>
          </cell>
          <cell r="AH1400">
            <v>43815</v>
          </cell>
          <cell r="AI1400">
            <v>43816</v>
          </cell>
          <cell r="AJ1400" t="str">
            <v>IMOTO</v>
          </cell>
          <cell r="AK1400" t="str">
            <v>PI15-17 or PIM</v>
          </cell>
          <cell r="AL1400" t="str">
            <v>3FDU1</v>
          </cell>
          <cell r="AM1400" t="str">
            <v>水島港国際コンテナターミナル</v>
          </cell>
          <cell r="AN1400" t="str">
            <v>3QD04</v>
          </cell>
          <cell r="AO1400">
            <v>43810</v>
          </cell>
          <cell r="AP1400">
            <v>0.41666666666666669</v>
          </cell>
          <cell r="AQ1400" t="str">
            <v/>
          </cell>
          <cell r="AR1400" t="str">
            <v>神戸港　PI 15-17</v>
          </cell>
        </row>
        <row r="1401">
          <cell r="B1401" t="str">
            <v>LCBV255173001</v>
          </cell>
          <cell r="C1401">
            <v>1</v>
          </cell>
          <cell r="D1401">
            <v>43809</v>
          </cell>
          <cell r="E1401">
            <v>0.625</v>
          </cell>
          <cell r="G1401" t="str">
            <v>しげのぶ</v>
          </cell>
          <cell r="H1401">
            <v>43815</v>
          </cell>
          <cell r="I1401" t="str">
            <v>12/17.18</v>
          </cell>
          <cell r="J1401" t="str">
            <v>JPUKB03JPMOJ</v>
          </cell>
          <cell r="K1401" t="str">
            <v>LCBV25517300</v>
          </cell>
          <cell r="L1401" t="str">
            <v>TRHU3245290</v>
          </cell>
          <cell r="M1401" t="str">
            <v>D2</v>
          </cell>
          <cell r="N1401" t="str">
            <v>THAH61562</v>
          </cell>
          <cell r="O1401" t="str">
            <v>DAICEL CORPORATION</v>
          </cell>
          <cell r="P1401" t="str">
            <v>THLCH</v>
          </cell>
          <cell r="Q1401" t="str">
            <v>JPUKB</v>
          </cell>
          <cell r="R1401" t="str">
            <v>JPMOJ</v>
          </cell>
          <cell r="S1401" t="str">
            <v>Y</v>
          </cell>
          <cell r="T1401" t="str">
            <v>DG</v>
          </cell>
          <cell r="U1401" t="str">
            <v>MOTOR VEHICLE PART, SAFETY AIRBAGS WITH INFLATER SYSTEM; PARTS THEREOF</v>
          </cell>
          <cell r="V1401">
            <v>0</v>
          </cell>
          <cell r="W1401" t="str">
            <v>CMH</v>
          </cell>
          <cell r="X1401">
            <v>0</v>
          </cell>
          <cell r="Y1401">
            <v>0</v>
          </cell>
          <cell r="Z1401" t="str">
            <v>N</v>
          </cell>
          <cell r="AA1401" t="str">
            <v>LSFT0129N</v>
          </cell>
          <cell r="AB1401" t="str">
            <v>LOS ANDES BRIDGE</v>
          </cell>
          <cell r="AC1401" t="str">
            <v>JTV2</v>
          </cell>
          <cell r="AD1401">
            <v>43815</v>
          </cell>
          <cell r="AE1401">
            <v>9505.1200000000008</v>
          </cell>
          <cell r="AF1401" t="str">
            <v>JPUKB03</v>
          </cell>
          <cell r="AG1401" t="str">
            <v>しげのぶ</v>
          </cell>
          <cell r="AH1401">
            <v>43815</v>
          </cell>
          <cell r="AI1401" t="str">
            <v>12/17.18</v>
          </cell>
          <cell r="AJ1401" t="str">
            <v>IMOTO</v>
          </cell>
          <cell r="AK1401" t="str">
            <v>PI15-17 or PIM</v>
          </cell>
          <cell r="AL1401" t="str">
            <v>3FDU1</v>
          </cell>
          <cell r="AM1401" t="str">
            <v>太刀浦第二コンテナヤード</v>
          </cell>
          <cell r="AN1401" t="str">
            <v>*ご利用の際の注意点をご参照願います。</v>
          </cell>
          <cell r="AO1401">
            <v>43809</v>
          </cell>
          <cell r="AP1401">
            <v>0.625</v>
          </cell>
          <cell r="AQ1401" t="str">
            <v/>
          </cell>
          <cell r="AR1401" t="str">
            <v>神戸港　PI 15-17</v>
          </cell>
        </row>
        <row r="1402">
          <cell r="B1402" t="str">
            <v>BKKVL82018001</v>
          </cell>
          <cell r="C1402">
            <v>1</v>
          </cell>
          <cell r="D1402">
            <v>43809</v>
          </cell>
          <cell r="E1402">
            <v>0.625</v>
          </cell>
          <cell r="G1402" t="str">
            <v>しげのぶ</v>
          </cell>
          <cell r="H1402">
            <v>43815</v>
          </cell>
          <cell r="I1402" t="str">
            <v>12/17.18</v>
          </cell>
          <cell r="J1402" t="str">
            <v>JPUKB03JPMOJ</v>
          </cell>
          <cell r="K1402" t="str">
            <v>BKKVL8201800</v>
          </cell>
          <cell r="L1402" t="str">
            <v>KKFU6729451</v>
          </cell>
          <cell r="M1402" t="str">
            <v>R5</v>
          </cell>
          <cell r="N1402" t="str">
            <v>THAG08221</v>
          </cell>
          <cell r="O1402" t="str">
            <v>ITOCHU CORPORATION</v>
          </cell>
          <cell r="P1402" t="str">
            <v>THLKR</v>
          </cell>
          <cell r="Q1402" t="str">
            <v>JPUKB</v>
          </cell>
          <cell r="R1402" t="str">
            <v>JPMOJ</v>
          </cell>
          <cell r="S1402" t="str">
            <v>Y</v>
          </cell>
          <cell r="T1402" t="str">
            <v>RF</v>
          </cell>
          <cell r="U1402" t="str">
            <v>OFFALS &amp; CUTS OF CHICKENS, FROZEN</v>
          </cell>
          <cell r="V1402">
            <v>-18</v>
          </cell>
          <cell r="W1402">
            <v>0</v>
          </cell>
          <cell r="X1402">
            <v>0</v>
          </cell>
          <cell r="Y1402">
            <v>0</v>
          </cell>
          <cell r="Z1402" t="str">
            <v>N</v>
          </cell>
          <cell r="AA1402" t="str">
            <v>LSFT0129N</v>
          </cell>
          <cell r="AB1402" t="str">
            <v>LOS ANDES BRIDGE</v>
          </cell>
          <cell r="AC1402" t="str">
            <v>JTV2</v>
          </cell>
          <cell r="AD1402">
            <v>43815</v>
          </cell>
          <cell r="AE1402">
            <v>24598.09</v>
          </cell>
          <cell r="AF1402" t="str">
            <v>JPUKB03</v>
          </cell>
          <cell r="AG1402" t="str">
            <v>しげのぶ</v>
          </cell>
          <cell r="AH1402">
            <v>43815</v>
          </cell>
          <cell r="AI1402" t="str">
            <v>12/17.18</v>
          </cell>
          <cell r="AJ1402" t="str">
            <v>IMOTO</v>
          </cell>
          <cell r="AK1402" t="str">
            <v>PI15-17 or PIM</v>
          </cell>
          <cell r="AL1402" t="str">
            <v>3FDU1</v>
          </cell>
          <cell r="AM1402" t="str">
            <v>太刀浦第二コンテナヤード</v>
          </cell>
          <cell r="AN1402" t="str">
            <v>*ご利用の際の注意点をご参照願います。</v>
          </cell>
          <cell r="AO1402">
            <v>43809</v>
          </cell>
          <cell r="AP1402">
            <v>0.625</v>
          </cell>
          <cell r="AQ1402" t="str">
            <v/>
          </cell>
          <cell r="AR1402" t="str">
            <v>神戸港　PI 15-17</v>
          </cell>
        </row>
        <row r="1403">
          <cell r="B1403" t="str">
            <v>BKKVL82119001</v>
          </cell>
          <cell r="C1403">
            <v>1</v>
          </cell>
          <cell r="D1403">
            <v>43809</v>
          </cell>
          <cell r="E1403">
            <v>0.625</v>
          </cell>
          <cell r="G1403" t="str">
            <v>しげのぶ</v>
          </cell>
          <cell r="H1403">
            <v>43815</v>
          </cell>
          <cell r="I1403" t="str">
            <v>12/17.18</v>
          </cell>
          <cell r="J1403" t="str">
            <v>JPUKB03JPMOJ</v>
          </cell>
          <cell r="K1403" t="str">
            <v>BKKVL8211900</v>
          </cell>
          <cell r="L1403" t="str">
            <v>SZLU9718373</v>
          </cell>
          <cell r="M1403" t="str">
            <v>R5</v>
          </cell>
          <cell r="N1403" t="str">
            <v>THAG07989</v>
          </cell>
          <cell r="O1403" t="str">
            <v>ITOCHU CORPORATION</v>
          </cell>
          <cell r="P1403" t="str">
            <v>THLKR</v>
          </cell>
          <cell r="Q1403" t="str">
            <v>JPUKB</v>
          </cell>
          <cell r="R1403" t="str">
            <v>JPMOJ</v>
          </cell>
          <cell r="S1403" t="str">
            <v>Y</v>
          </cell>
          <cell r="T1403" t="str">
            <v>RF</v>
          </cell>
          <cell r="U1403" t="str">
            <v>OFFALS &amp; CUTS OF CHICKENS, FROZEN</v>
          </cell>
          <cell r="V1403">
            <v>-18</v>
          </cell>
          <cell r="W1403">
            <v>0</v>
          </cell>
          <cell r="X1403">
            <v>0</v>
          </cell>
          <cell r="Y1403">
            <v>0</v>
          </cell>
          <cell r="Z1403" t="str">
            <v>N</v>
          </cell>
          <cell r="AA1403" t="str">
            <v>LSFT0129N</v>
          </cell>
          <cell r="AB1403" t="str">
            <v>LOS ANDES BRIDGE</v>
          </cell>
          <cell r="AC1403" t="str">
            <v>JTV2</v>
          </cell>
          <cell r="AD1403">
            <v>43815</v>
          </cell>
          <cell r="AE1403">
            <v>24708.09</v>
          </cell>
          <cell r="AF1403" t="str">
            <v>JPUKB03</v>
          </cell>
          <cell r="AG1403" t="str">
            <v>しげのぶ</v>
          </cell>
          <cell r="AH1403">
            <v>43815</v>
          </cell>
          <cell r="AI1403" t="str">
            <v>12/17.18</v>
          </cell>
          <cell r="AJ1403" t="str">
            <v>IMOTO</v>
          </cell>
          <cell r="AK1403" t="str">
            <v>PI15-17 or PIM</v>
          </cell>
          <cell r="AL1403" t="str">
            <v>3FDU1</v>
          </cell>
          <cell r="AM1403" t="str">
            <v>太刀浦第二コンテナヤード</v>
          </cell>
          <cell r="AN1403" t="str">
            <v>*ご利用の際の注意点をご参照願います。</v>
          </cell>
          <cell r="AO1403">
            <v>43809</v>
          </cell>
          <cell r="AP1403">
            <v>0.625</v>
          </cell>
          <cell r="AQ1403" t="str">
            <v/>
          </cell>
          <cell r="AR1403" t="str">
            <v>神戸港　PI 15-17</v>
          </cell>
        </row>
        <row r="1404">
          <cell r="B1404" t="str">
            <v>BKKVM52053001</v>
          </cell>
          <cell r="C1404">
            <v>1</v>
          </cell>
          <cell r="D1404">
            <v>43809</v>
          </cell>
          <cell r="E1404">
            <v>0.625</v>
          </cell>
          <cell r="G1404" t="str">
            <v>しげのぶ</v>
          </cell>
          <cell r="H1404">
            <v>43815</v>
          </cell>
          <cell r="I1404" t="str">
            <v>12/17.18</v>
          </cell>
          <cell r="J1404" t="str">
            <v>JPUKB03JPMOJ</v>
          </cell>
          <cell r="K1404" t="str">
            <v>BKKVM5205300</v>
          </cell>
          <cell r="L1404" t="str">
            <v>TLLU1105471</v>
          </cell>
          <cell r="M1404" t="str">
            <v>R5</v>
          </cell>
          <cell r="N1404" t="str">
            <v>THAG09317</v>
          </cell>
          <cell r="O1404" t="str">
            <v>ITOCHU CORPORATION</v>
          </cell>
          <cell r="P1404" t="str">
            <v>THLKR</v>
          </cell>
          <cell r="Q1404" t="str">
            <v>JPUKB</v>
          </cell>
          <cell r="R1404" t="str">
            <v>JPMOJ</v>
          </cell>
          <cell r="S1404" t="str">
            <v>Y</v>
          </cell>
          <cell r="T1404" t="str">
            <v>RF</v>
          </cell>
          <cell r="U1404" t="str">
            <v>OFFALS &amp; CUTS OF CHICKENS, FROZEN</v>
          </cell>
          <cell r="V1404">
            <v>-18</v>
          </cell>
          <cell r="W1404">
            <v>0</v>
          </cell>
          <cell r="X1404">
            <v>0</v>
          </cell>
          <cell r="Y1404">
            <v>0</v>
          </cell>
          <cell r="Z1404" t="str">
            <v>N</v>
          </cell>
          <cell r="AA1404" t="str">
            <v>LSFT0129N</v>
          </cell>
          <cell r="AB1404" t="str">
            <v>LOS ANDES BRIDGE</v>
          </cell>
          <cell r="AC1404" t="str">
            <v>JTV2</v>
          </cell>
          <cell r="AD1404">
            <v>43815</v>
          </cell>
          <cell r="AE1404">
            <v>26919.52</v>
          </cell>
          <cell r="AF1404" t="str">
            <v>JPUKB03</v>
          </cell>
          <cell r="AG1404" t="str">
            <v>しげのぶ</v>
          </cell>
          <cell r="AH1404">
            <v>43815</v>
          </cell>
          <cell r="AI1404" t="str">
            <v>12/17.18</v>
          </cell>
          <cell r="AJ1404" t="str">
            <v>IMOTO</v>
          </cell>
          <cell r="AK1404" t="str">
            <v>PI15-17 or PIM</v>
          </cell>
          <cell r="AL1404" t="str">
            <v>3FDU1</v>
          </cell>
          <cell r="AM1404" t="str">
            <v>太刀浦第二コンテナヤード</v>
          </cell>
          <cell r="AN1404" t="str">
            <v>*ご利用の際の注意点をご参照願います。</v>
          </cell>
          <cell r="AO1404">
            <v>43809</v>
          </cell>
          <cell r="AP1404">
            <v>0.625</v>
          </cell>
          <cell r="AQ1404" t="str">
            <v/>
          </cell>
          <cell r="AR1404" t="str">
            <v>神戸港　PI 15-17</v>
          </cell>
        </row>
        <row r="1405">
          <cell r="B1405" t="str">
            <v>BKKVM52207001</v>
          </cell>
          <cell r="C1405">
            <v>1</v>
          </cell>
          <cell r="D1405">
            <v>43809</v>
          </cell>
          <cell r="E1405">
            <v>0.625</v>
          </cell>
          <cell r="G1405" t="str">
            <v>しげのぶ</v>
          </cell>
          <cell r="H1405">
            <v>43815</v>
          </cell>
          <cell r="I1405" t="str">
            <v>12/17.18</v>
          </cell>
          <cell r="J1405" t="str">
            <v>JPUKB03JPMOJ</v>
          </cell>
          <cell r="K1405" t="str">
            <v>BKKVM5220700</v>
          </cell>
          <cell r="L1405" t="str">
            <v>TLLU1113409</v>
          </cell>
          <cell r="M1405" t="str">
            <v>R5</v>
          </cell>
          <cell r="N1405" t="str">
            <v>THAF06734</v>
          </cell>
          <cell r="O1405" t="str">
            <v>ITOCHU CORPORATION</v>
          </cell>
          <cell r="P1405" t="str">
            <v>THLKR</v>
          </cell>
          <cell r="Q1405" t="str">
            <v>JPUKB</v>
          </cell>
          <cell r="R1405" t="str">
            <v>JPMOJ</v>
          </cell>
          <cell r="S1405" t="str">
            <v>Y</v>
          </cell>
          <cell r="T1405" t="str">
            <v>RF</v>
          </cell>
          <cell r="U1405" t="str">
            <v>OFFALS &amp; CUTS OF CHICKENS, FROZEN</v>
          </cell>
          <cell r="V1405">
            <v>-18</v>
          </cell>
          <cell r="W1405">
            <v>0</v>
          </cell>
          <cell r="X1405">
            <v>0</v>
          </cell>
          <cell r="Y1405">
            <v>0</v>
          </cell>
          <cell r="Z1405" t="str">
            <v>N</v>
          </cell>
          <cell r="AA1405" t="str">
            <v>LSFT0129N</v>
          </cell>
          <cell r="AB1405" t="str">
            <v>LOS ANDES BRIDGE</v>
          </cell>
          <cell r="AC1405" t="str">
            <v>JTV2</v>
          </cell>
          <cell r="AD1405">
            <v>43815</v>
          </cell>
          <cell r="AE1405">
            <v>26919.52</v>
          </cell>
          <cell r="AF1405" t="str">
            <v>JPUKB03</v>
          </cell>
          <cell r="AG1405" t="str">
            <v>しげのぶ</v>
          </cell>
          <cell r="AH1405">
            <v>43815</v>
          </cell>
          <cell r="AI1405" t="str">
            <v>12/17.18</v>
          </cell>
          <cell r="AJ1405" t="str">
            <v>IMOTO</v>
          </cell>
          <cell r="AK1405" t="str">
            <v>PI15-17 or PIM</v>
          </cell>
          <cell r="AL1405" t="str">
            <v>3FDU1</v>
          </cell>
          <cell r="AM1405" t="str">
            <v>太刀浦第二コンテナヤード</v>
          </cell>
          <cell r="AN1405" t="str">
            <v>*ご利用の際の注意点をご参照願います。</v>
          </cell>
          <cell r="AO1405">
            <v>43809</v>
          </cell>
          <cell r="AP1405">
            <v>0.625</v>
          </cell>
          <cell r="AQ1405" t="str">
            <v/>
          </cell>
          <cell r="AR1405" t="str">
            <v>神戸港　PI 15-17</v>
          </cell>
        </row>
        <row r="1406">
          <cell r="B1406" t="str">
            <v>BKKVM65386001</v>
          </cell>
          <cell r="C1406">
            <v>1</v>
          </cell>
          <cell r="D1406">
            <v>43809</v>
          </cell>
          <cell r="E1406">
            <v>0.625</v>
          </cell>
          <cell r="G1406" t="str">
            <v>しげのぶ</v>
          </cell>
          <cell r="H1406">
            <v>43815</v>
          </cell>
          <cell r="I1406" t="str">
            <v>12/17.18</v>
          </cell>
          <cell r="J1406" t="str">
            <v>JPUKB03JPMOJ</v>
          </cell>
          <cell r="K1406" t="str">
            <v>BKKVM6538600</v>
          </cell>
          <cell r="L1406" t="str">
            <v>TLLU1062831</v>
          </cell>
          <cell r="M1406" t="str">
            <v>R5</v>
          </cell>
          <cell r="N1406" t="str">
            <v>THAG29195</v>
          </cell>
          <cell r="O1406" t="str">
            <v>ITOCHU CORPORATION</v>
          </cell>
          <cell r="P1406" t="str">
            <v>THLKR</v>
          </cell>
          <cell r="Q1406" t="str">
            <v>JPUKB</v>
          </cell>
          <cell r="R1406" t="str">
            <v>JPMOJ</v>
          </cell>
          <cell r="S1406" t="str">
            <v>Y</v>
          </cell>
          <cell r="T1406" t="str">
            <v>RF</v>
          </cell>
          <cell r="U1406" t="str">
            <v>OFFALS &amp; CUTS OF CHICKENS, FROZEN</v>
          </cell>
          <cell r="V1406">
            <v>-18</v>
          </cell>
          <cell r="W1406">
            <v>0</v>
          </cell>
          <cell r="X1406">
            <v>0</v>
          </cell>
          <cell r="Y1406">
            <v>0</v>
          </cell>
          <cell r="Z1406" t="str">
            <v>N</v>
          </cell>
          <cell r="AA1406" t="str">
            <v>LSFT0129N</v>
          </cell>
          <cell r="AB1406" t="str">
            <v>LOS ANDES BRIDGE</v>
          </cell>
          <cell r="AC1406" t="str">
            <v>JTV2</v>
          </cell>
          <cell r="AD1406">
            <v>43815</v>
          </cell>
          <cell r="AE1406">
            <v>25884.35</v>
          </cell>
          <cell r="AF1406" t="str">
            <v>JPUKB03</v>
          </cell>
          <cell r="AG1406" t="str">
            <v>しげのぶ</v>
          </cell>
          <cell r="AH1406">
            <v>43815</v>
          </cell>
          <cell r="AI1406" t="str">
            <v>12/17.18</v>
          </cell>
          <cell r="AJ1406" t="str">
            <v>IMOTO</v>
          </cell>
          <cell r="AK1406" t="str">
            <v>PI15-17 or PIM</v>
          </cell>
          <cell r="AL1406" t="str">
            <v>3FDU1</v>
          </cell>
          <cell r="AM1406" t="str">
            <v>太刀浦第二コンテナヤード</v>
          </cell>
          <cell r="AN1406" t="str">
            <v>*ご利用の際の注意点をご参照願います。</v>
          </cell>
          <cell r="AO1406">
            <v>43809</v>
          </cell>
          <cell r="AP1406">
            <v>0.625</v>
          </cell>
          <cell r="AQ1406" t="str">
            <v/>
          </cell>
          <cell r="AR1406" t="str">
            <v>神戸港　PI 15-17</v>
          </cell>
        </row>
        <row r="1407">
          <cell r="B1407" t="str">
            <v>BKKVM65667001</v>
          </cell>
          <cell r="C1407">
            <v>1</v>
          </cell>
          <cell r="D1407">
            <v>43809</v>
          </cell>
          <cell r="E1407">
            <v>0.625</v>
          </cell>
          <cell r="G1407" t="str">
            <v>しげのぶ</v>
          </cell>
          <cell r="H1407">
            <v>43815</v>
          </cell>
          <cell r="I1407" t="str">
            <v>12/17.18</v>
          </cell>
          <cell r="J1407" t="str">
            <v>JPUKB03JPMOJ</v>
          </cell>
          <cell r="K1407" t="str">
            <v>BKKVM6566700</v>
          </cell>
          <cell r="L1407" t="str">
            <v>TLLU1124342</v>
          </cell>
          <cell r="M1407" t="str">
            <v>R5</v>
          </cell>
          <cell r="N1407" t="str">
            <v>THAF06637</v>
          </cell>
          <cell r="O1407" t="str">
            <v>ITOCHU CORPORATION</v>
          </cell>
          <cell r="P1407" t="str">
            <v>THLKR</v>
          </cell>
          <cell r="Q1407" t="str">
            <v>JPUKB</v>
          </cell>
          <cell r="R1407" t="str">
            <v>JPMOJ</v>
          </cell>
          <cell r="S1407" t="str">
            <v>Y</v>
          </cell>
          <cell r="T1407" t="str">
            <v>RF</v>
          </cell>
          <cell r="U1407" t="str">
            <v>OFFALS &amp; CUTS OF CHICKENS, FROZEN</v>
          </cell>
          <cell r="V1407">
            <v>-18</v>
          </cell>
          <cell r="W1407">
            <v>0</v>
          </cell>
          <cell r="X1407">
            <v>0</v>
          </cell>
          <cell r="Y1407">
            <v>0</v>
          </cell>
          <cell r="Z1407" t="str">
            <v>N</v>
          </cell>
          <cell r="AA1407" t="str">
            <v>LSFT0129N</v>
          </cell>
          <cell r="AB1407" t="str">
            <v>LOS ANDES BRIDGE</v>
          </cell>
          <cell r="AC1407" t="str">
            <v>JTV2</v>
          </cell>
          <cell r="AD1407">
            <v>43815</v>
          </cell>
          <cell r="AE1407">
            <v>25924.35</v>
          </cell>
          <cell r="AF1407" t="str">
            <v>JPUKB03</v>
          </cell>
          <cell r="AG1407" t="str">
            <v>しげのぶ</v>
          </cell>
          <cell r="AH1407">
            <v>43815</v>
          </cell>
          <cell r="AI1407" t="str">
            <v>12/17.18</v>
          </cell>
          <cell r="AJ1407" t="str">
            <v>IMOTO</v>
          </cell>
          <cell r="AK1407" t="str">
            <v>PI15-17 or PIM</v>
          </cell>
          <cell r="AL1407" t="str">
            <v>3FDU1</v>
          </cell>
          <cell r="AM1407" t="str">
            <v>太刀浦第二コンテナヤード</v>
          </cell>
          <cell r="AN1407" t="str">
            <v>*ご利用の際の注意点をご参照願います。</v>
          </cell>
          <cell r="AO1407">
            <v>43809</v>
          </cell>
          <cell r="AP1407">
            <v>0.625</v>
          </cell>
          <cell r="AQ1407" t="str">
            <v/>
          </cell>
          <cell r="AR1407" t="str">
            <v>神戸港　PI 15-17</v>
          </cell>
        </row>
        <row r="1408">
          <cell r="B1408" t="str">
            <v>BKKVM65948001</v>
          </cell>
          <cell r="C1408">
            <v>1</v>
          </cell>
          <cell r="D1408">
            <v>43809</v>
          </cell>
          <cell r="E1408">
            <v>0.625</v>
          </cell>
          <cell r="G1408" t="str">
            <v>しげのぶ</v>
          </cell>
          <cell r="H1408">
            <v>43815</v>
          </cell>
          <cell r="I1408" t="str">
            <v>12/17.18</v>
          </cell>
          <cell r="J1408" t="str">
            <v>JPUKB03JPMOJ</v>
          </cell>
          <cell r="K1408" t="str">
            <v>BKKVM6594800</v>
          </cell>
          <cell r="L1408" t="str">
            <v>TTNU8238689</v>
          </cell>
          <cell r="M1408" t="str">
            <v>R5</v>
          </cell>
          <cell r="N1408" t="str">
            <v>THAF86413</v>
          </cell>
          <cell r="O1408" t="str">
            <v>ITOCHU CORPORATION</v>
          </cell>
          <cell r="P1408" t="str">
            <v>THLKR</v>
          </cell>
          <cell r="Q1408" t="str">
            <v>JPUKB</v>
          </cell>
          <cell r="R1408" t="str">
            <v>JPMOJ</v>
          </cell>
          <cell r="S1408" t="str">
            <v>Y</v>
          </cell>
          <cell r="T1408" t="str">
            <v>RF</v>
          </cell>
          <cell r="U1408" t="str">
            <v>OFFALS &amp; CUTS OF CHICKENS, FROZEN</v>
          </cell>
          <cell r="V1408">
            <v>-18</v>
          </cell>
          <cell r="W1408">
            <v>0</v>
          </cell>
          <cell r="X1408">
            <v>0</v>
          </cell>
          <cell r="Y1408">
            <v>0</v>
          </cell>
          <cell r="Z1408" t="str">
            <v>N</v>
          </cell>
          <cell r="AA1408" t="str">
            <v>LSFT0129N</v>
          </cell>
          <cell r="AB1408" t="str">
            <v>LOS ANDES BRIDGE</v>
          </cell>
          <cell r="AC1408" t="str">
            <v>JTV2</v>
          </cell>
          <cell r="AD1408">
            <v>43815</v>
          </cell>
          <cell r="AE1408">
            <v>20801.2</v>
          </cell>
          <cell r="AF1408" t="str">
            <v>JPUKB03</v>
          </cell>
          <cell r="AG1408" t="str">
            <v>しげのぶ</v>
          </cell>
          <cell r="AH1408">
            <v>43815</v>
          </cell>
          <cell r="AI1408" t="str">
            <v>12/17.18</v>
          </cell>
          <cell r="AJ1408" t="str">
            <v>IMOTO</v>
          </cell>
          <cell r="AK1408" t="str">
            <v>PI15-17 or PIM</v>
          </cell>
          <cell r="AL1408" t="str">
            <v>3FDU1</v>
          </cell>
          <cell r="AM1408" t="str">
            <v>太刀浦第二コンテナヤード</v>
          </cell>
          <cell r="AN1408" t="str">
            <v>*ご利用の際の注意点をご参照願います。</v>
          </cell>
          <cell r="AO1408">
            <v>43809</v>
          </cell>
          <cell r="AP1408">
            <v>0.625</v>
          </cell>
          <cell r="AQ1408" t="str">
            <v/>
          </cell>
          <cell r="AR1408" t="str">
            <v>神戸港　PI 15-17</v>
          </cell>
        </row>
        <row r="1409">
          <cell r="B1409" t="str">
            <v>BKKVM56274001</v>
          </cell>
          <cell r="C1409">
            <v>1</v>
          </cell>
          <cell r="D1409">
            <v>43809</v>
          </cell>
          <cell r="E1409">
            <v>0.625</v>
          </cell>
          <cell r="G1409" t="str">
            <v>しげのぶ</v>
          </cell>
          <cell r="H1409">
            <v>43815</v>
          </cell>
          <cell r="I1409" t="str">
            <v>12/17.18</v>
          </cell>
          <cell r="J1409" t="str">
            <v>JPUKB03JPMOJ</v>
          </cell>
          <cell r="K1409" t="str">
            <v>BKKVM5627400</v>
          </cell>
          <cell r="L1409" t="str">
            <v>NYKU5278056</v>
          </cell>
          <cell r="M1409" t="str">
            <v>D5</v>
          </cell>
          <cell r="N1409" t="str">
            <v>THAI39727</v>
          </cell>
          <cell r="O1409" t="str">
            <v>ITOCHU LOGISTICS CORP.</v>
          </cell>
          <cell r="P1409" t="str">
            <v>THLCH</v>
          </cell>
          <cell r="Q1409" t="str">
            <v>JPUKB</v>
          </cell>
          <cell r="R1409" t="str">
            <v>JPMOJ</v>
          </cell>
          <cell r="S1409" t="str">
            <v>Y</v>
          </cell>
          <cell r="T1409" t="str">
            <v>DR</v>
          </cell>
          <cell r="U1409" t="str">
            <v>SEAT BELTS, MOTOR VEHICLE</v>
          </cell>
          <cell r="V1409">
            <v>0</v>
          </cell>
          <cell r="W1409" t="str">
            <v>CMH</v>
          </cell>
          <cell r="X1409">
            <v>0</v>
          </cell>
          <cell r="Y1409">
            <v>0</v>
          </cell>
          <cell r="Z1409" t="str">
            <v>N</v>
          </cell>
          <cell r="AA1409" t="str">
            <v>LSFT0129N</v>
          </cell>
          <cell r="AB1409" t="str">
            <v>LOS ANDES BRIDGE</v>
          </cell>
          <cell r="AC1409" t="str">
            <v>JTV2</v>
          </cell>
          <cell r="AD1409">
            <v>43815</v>
          </cell>
          <cell r="AE1409">
            <v>16551.96</v>
          </cell>
          <cell r="AF1409" t="str">
            <v>JPUKB03</v>
          </cell>
          <cell r="AG1409" t="str">
            <v>しげのぶ</v>
          </cell>
          <cell r="AH1409">
            <v>43815</v>
          </cell>
          <cell r="AI1409" t="str">
            <v>12/17.18</v>
          </cell>
          <cell r="AJ1409" t="str">
            <v>IMOTO</v>
          </cell>
          <cell r="AK1409" t="str">
            <v>PI15-17 or PIM</v>
          </cell>
          <cell r="AL1409" t="str">
            <v>3FDU1</v>
          </cell>
          <cell r="AM1409" t="str">
            <v>太刀浦第二コンテナヤード</v>
          </cell>
          <cell r="AN1409" t="str">
            <v>*ご利用の際の注意点をご参照願います。</v>
          </cell>
          <cell r="AO1409">
            <v>43809</v>
          </cell>
          <cell r="AP1409">
            <v>0.625</v>
          </cell>
          <cell r="AQ1409" t="str">
            <v/>
          </cell>
          <cell r="AR1409" t="str">
            <v>神戸港　PI 15-17</v>
          </cell>
        </row>
        <row r="1410">
          <cell r="B1410" t="str">
            <v>BKKVM56274002</v>
          </cell>
          <cell r="C1410">
            <v>2</v>
          </cell>
          <cell r="D1410">
            <v>43809</v>
          </cell>
          <cell r="E1410">
            <v>0.625</v>
          </cell>
          <cell r="G1410" t="str">
            <v>しげのぶ</v>
          </cell>
          <cell r="H1410">
            <v>43815</v>
          </cell>
          <cell r="I1410" t="str">
            <v>12/17.18</v>
          </cell>
          <cell r="J1410" t="str">
            <v>JPUKB03JPMOJ</v>
          </cell>
          <cell r="K1410" t="str">
            <v>BKKVM5627400</v>
          </cell>
          <cell r="L1410" t="str">
            <v>TCLU5974120</v>
          </cell>
          <cell r="M1410" t="str">
            <v>D5</v>
          </cell>
          <cell r="N1410" t="str">
            <v>THAI39716</v>
          </cell>
          <cell r="O1410" t="str">
            <v>ITOCHU LOGISTICS CORP.</v>
          </cell>
          <cell r="P1410" t="str">
            <v>THLCH</v>
          </cell>
          <cell r="Q1410" t="str">
            <v>JPUKB</v>
          </cell>
          <cell r="R1410" t="str">
            <v>JPMOJ</v>
          </cell>
          <cell r="S1410" t="str">
            <v>Y</v>
          </cell>
          <cell r="T1410" t="str">
            <v>DR</v>
          </cell>
          <cell r="U1410" t="str">
            <v>SEAT BELTS, MOTOR VEHICLE</v>
          </cell>
          <cell r="V1410">
            <v>0</v>
          </cell>
          <cell r="W1410" t="str">
            <v>CMH</v>
          </cell>
          <cell r="X1410">
            <v>0</v>
          </cell>
          <cell r="Y1410">
            <v>0</v>
          </cell>
          <cell r="Z1410" t="str">
            <v>N</v>
          </cell>
          <cell r="AA1410" t="str">
            <v>LSFT0129N</v>
          </cell>
          <cell r="AB1410" t="str">
            <v>LOS ANDES BRIDGE</v>
          </cell>
          <cell r="AC1410" t="str">
            <v>JTV2</v>
          </cell>
          <cell r="AD1410">
            <v>43815</v>
          </cell>
          <cell r="AE1410">
            <v>21123.279999999999</v>
          </cell>
          <cell r="AF1410" t="str">
            <v>JPUKB03</v>
          </cell>
          <cell r="AG1410" t="str">
            <v>しげのぶ</v>
          </cell>
          <cell r="AH1410">
            <v>43815</v>
          </cell>
          <cell r="AI1410" t="str">
            <v>12/17.18</v>
          </cell>
          <cell r="AJ1410" t="str">
            <v>IMOTO</v>
          </cell>
          <cell r="AK1410" t="str">
            <v>PI15-17 or PIM</v>
          </cell>
          <cell r="AL1410" t="str">
            <v>3FDU1</v>
          </cell>
          <cell r="AM1410" t="str">
            <v>太刀浦第二コンテナヤード</v>
          </cell>
          <cell r="AN1410" t="str">
            <v>*ご利用の際の注意点をご参照願います。</v>
          </cell>
          <cell r="AO1410">
            <v>43809</v>
          </cell>
          <cell r="AP1410">
            <v>0.625</v>
          </cell>
          <cell r="AQ1410" t="str">
            <v/>
          </cell>
          <cell r="AR1410" t="str">
            <v>神戸港　PI 15-17</v>
          </cell>
        </row>
        <row r="1411">
          <cell r="B1411" t="str">
            <v>BKKVL08277001</v>
          </cell>
          <cell r="C1411">
            <v>1</v>
          </cell>
          <cell r="D1411">
            <v>43809</v>
          </cell>
          <cell r="E1411">
            <v>0.625</v>
          </cell>
          <cell r="G1411" t="str">
            <v>しげのぶ</v>
          </cell>
          <cell r="H1411">
            <v>43815</v>
          </cell>
          <cell r="I1411" t="str">
            <v>12/17.18</v>
          </cell>
          <cell r="J1411" t="str">
            <v>JPUKB03JPMOJ</v>
          </cell>
          <cell r="K1411" t="str">
            <v>BKKVL0827700</v>
          </cell>
          <cell r="L1411" t="str">
            <v>FSCU8568450</v>
          </cell>
          <cell r="M1411" t="str">
            <v>D5</v>
          </cell>
          <cell r="N1411" t="str">
            <v>THAF46651</v>
          </cell>
          <cell r="O1411" t="str">
            <v>KOBE STEEL, LTD. CHOFU PLANT</v>
          </cell>
          <cell r="P1411" t="str">
            <v>THLKR</v>
          </cell>
          <cell r="Q1411" t="str">
            <v>JPUKB</v>
          </cell>
          <cell r="R1411" t="str">
            <v>JPMOJ</v>
          </cell>
          <cell r="S1411" t="str">
            <v>Y</v>
          </cell>
          <cell r="T1411" t="str">
            <v>DR</v>
          </cell>
          <cell r="U1411" t="str">
            <v>COPPER SCRAP &amp; WASTE</v>
          </cell>
          <cell r="V1411">
            <v>0</v>
          </cell>
          <cell r="W1411" t="str">
            <v>CMH</v>
          </cell>
          <cell r="X1411">
            <v>0</v>
          </cell>
          <cell r="Y1411">
            <v>0</v>
          </cell>
          <cell r="Z1411" t="str">
            <v>N</v>
          </cell>
          <cell r="AA1411" t="str">
            <v>LSFT0129N</v>
          </cell>
          <cell r="AB1411" t="str">
            <v>LOS ANDES BRIDGE</v>
          </cell>
          <cell r="AC1411" t="str">
            <v>JTV2</v>
          </cell>
          <cell r="AD1411">
            <v>43815</v>
          </cell>
          <cell r="AE1411">
            <v>21139.5</v>
          </cell>
          <cell r="AF1411" t="str">
            <v>JPUKB03</v>
          </cell>
          <cell r="AG1411" t="str">
            <v>しげのぶ</v>
          </cell>
          <cell r="AH1411">
            <v>43815</v>
          </cell>
          <cell r="AI1411" t="str">
            <v>12/17.18</v>
          </cell>
          <cell r="AJ1411" t="str">
            <v>IMOTO</v>
          </cell>
          <cell r="AK1411" t="str">
            <v>PI15-17 or PIM</v>
          </cell>
          <cell r="AL1411" t="str">
            <v>3FDU1</v>
          </cell>
          <cell r="AM1411" t="str">
            <v>太刀浦第二コンテナヤード</v>
          </cell>
          <cell r="AN1411" t="str">
            <v>*ご利用の際の注意点をご参照願います。</v>
          </cell>
          <cell r="AO1411">
            <v>43809</v>
          </cell>
          <cell r="AP1411">
            <v>0.625</v>
          </cell>
          <cell r="AQ1411" t="str">
            <v/>
          </cell>
          <cell r="AR1411" t="str">
            <v>神戸港　PI 15-17</v>
          </cell>
        </row>
        <row r="1412">
          <cell r="B1412" t="str">
            <v>BKKVL36818001</v>
          </cell>
          <cell r="C1412">
            <v>1</v>
          </cell>
          <cell r="D1412">
            <v>43809</v>
          </cell>
          <cell r="E1412">
            <v>0.625</v>
          </cell>
          <cell r="G1412" t="str">
            <v>しげのぶ</v>
          </cell>
          <cell r="H1412">
            <v>43815</v>
          </cell>
          <cell r="I1412" t="str">
            <v>12/17.18</v>
          </cell>
          <cell r="J1412" t="str">
            <v>JPUKB03JPMOJ</v>
          </cell>
          <cell r="K1412" t="str">
            <v>BKKVL3681800</v>
          </cell>
          <cell r="L1412" t="str">
            <v>TTNU8060283</v>
          </cell>
          <cell r="M1412" t="str">
            <v>R5</v>
          </cell>
          <cell r="N1412" t="str">
            <v>THAF20764</v>
          </cell>
          <cell r="O1412" t="str">
            <v>SHIRAISHI CALCIUM KAISHA, LTD.</v>
          </cell>
          <cell r="P1412" t="str">
            <v>THBKK</v>
          </cell>
          <cell r="Q1412" t="str">
            <v>JPUKB</v>
          </cell>
          <cell r="R1412" t="str">
            <v>JPMOJ</v>
          </cell>
          <cell r="S1412" t="str">
            <v>Y</v>
          </cell>
          <cell r="T1412" t="str">
            <v>RF</v>
          </cell>
          <cell r="U1412" t="str">
            <v>FISH FILLET,MEAT FRE/CHI/FRO, OTHER</v>
          </cell>
          <cell r="V1412">
            <v>-20</v>
          </cell>
          <cell r="W1412">
            <v>0</v>
          </cell>
          <cell r="X1412">
            <v>0</v>
          </cell>
          <cell r="Y1412">
            <v>0</v>
          </cell>
          <cell r="Z1412" t="str">
            <v>N</v>
          </cell>
          <cell r="AA1412" t="str">
            <v>LSFT0129N</v>
          </cell>
          <cell r="AB1412" t="str">
            <v>LOS ANDES BRIDGE</v>
          </cell>
          <cell r="AC1412" t="str">
            <v>JTV2</v>
          </cell>
          <cell r="AD1412">
            <v>43815</v>
          </cell>
          <cell r="AE1412">
            <v>29220</v>
          </cell>
          <cell r="AF1412" t="str">
            <v>JPUKB03</v>
          </cell>
          <cell r="AG1412" t="str">
            <v>しげのぶ</v>
          </cell>
          <cell r="AH1412">
            <v>43815</v>
          </cell>
          <cell r="AI1412" t="str">
            <v>12/17.18</v>
          </cell>
          <cell r="AJ1412" t="str">
            <v>IMOTO</v>
          </cell>
          <cell r="AK1412" t="str">
            <v>PI15-17 or PIM</v>
          </cell>
          <cell r="AL1412" t="str">
            <v>3FDU1</v>
          </cell>
          <cell r="AM1412" t="str">
            <v>太刀浦第二コンテナヤード</v>
          </cell>
          <cell r="AN1412" t="str">
            <v>*ご利用の際の注意点をご参照願います。</v>
          </cell>
          <cell r="AO1412">
            <v>43809</v>
          </cell>
          <cell r="AP1412">
            <v>0.625</v>
          </cell>
          <cell r="AQ1412" t="str">
            <v/>
          </cell>
          <cell r="AR1412" t="str">
            <v>神戸港　PI 15-17</v>
          </cell>
        </row>
        <row r="1413">
          <cell r="B1413" t="str">
            <v>BKKVM18055001</v>
          </cell>
          <cell r="C1413">
            <v>1</v>
          </cell>
          <cell r="D1413">
            <v>43809</v>
          </cell>
          <cell r="E1413">
            <v>0.625</v>
          </cell>
          <cell r="G1413" t="str">
            <v>神若</v>
          </cell>
          <cell r="H1413">
            <v>43815</v>
          </cell>
          <cell r="I1413">
            <v>43816</v>
          </cell>
          <cell r="J1413" t="str">
            <v>JPUKB03JPNAN</v>
          </cell>
          <cell r="K1413" t="str">
            <v>BKKVM1805500</v>
          </cell>
          <cell r="L1413" t="str">
            <v>FCIU8692332</v>
          </cell>
          <cell r="M1413" t="str">
            <v>D5</v>
          </cell>
          <cell r="N1413" t="str">
            <v>THAH73562</v>
          </cell>
          <cell r="O1413" t="str">
            <v>HIROTEC CORPORATION</v>
          </cell>
          <cell r="P1413" t="str">
            <v>THLCH</v>
          </cell>
          <cell r="Q1413" t="str">
            <v>JPUKB</v>
          </cell>
          <cell r="R1413" t="str">
            <v>JPNAN</v>
          </cell>
          <cell r="S1413" t="str">
            <v>Y</v>
          </cell>
          <cell r="T1413" t="str">
            <v>DR</v>
          </cell>
          <cell r="U1413" t="str">
            <v>MUFFLERS &amp; EXHAUST PIPES, MOTOR VEHICLE</v>
          </cell>
          <cell r="V1413">
            <v>0</v>
          </cell>
          <cell r="W1413" t="str">
            <v>CMH</v>
          </cell>
          <cell r="X1413">
            <v>0</v>
          </cell>
          <cell r="Y1413">
            <v>0</v>
          </cell>
          <cell r="Z1413" t="str">
            <v>N</v>
          </cell>
          <cell r="AA1413" t="str">
            <v>LSFT0129N</v>
          </cell>
          <cell r="AB1413" t="str">
            <v>LOS ANDES BRIDGE</v>
          </cell>
          <cell r="AC1413" t="str">
            <v>JTV2</v>
          </cell>
          <cell r="AD1413">
            <v>43815</v>
          </cell>
          <cell r="AE1413">
            <v>6542.8</v>
          </cell>
          <cell r="AF1413" t="str">
            <v>JPUKB03</v>
          </cell>
          <cell r="AG1413" t="str">
            <v>神若</v>
          </cell>
          <cell r="AH1413">
            <v>43815</v>
          </cell>
          <cell r="AI1413">
            <v>43816</v>
          </cell>
          <cell r="AJ1413" t="str">
            <v>IMOTO</v>
          </cell>
          <cell r="AK1413" t="str">
            <v>PI15-17 or PIM</v>
          </cell>
          <cell r="AL1413" t="str">
            <v>3FDU1</v>
          </cell>
          <cell r="AM1413" t="str">
            <v>防府中関マツダロジスティクス</v>
          </cell>
          <cell r="AN1413" t="str">
            <v>6HW07</v>
          </cell>
          <cell r="AO1413">
            <v>43809</v>
          </cell>
          <cell r="AP1413">
            <v>0.625</v>
          </cell>
          <cell r="AQ1413" t="str">
            <v/>
          </cell>
          <cell r="AR1413" t="str">
            <v>神戸港　PI 15-17</v>
          </cell>
        </row>
        <row r="1414">
          <cell r="B1414" t="str">
            <v>BKKVM18055002</v>
          </cell>
          <cell r="C1414">
            <v>2</v>
          </cell>
          <cell r="D1414">
            <v>43809</v>
          </cell>
          <cell r="E1414">
            <v>0.625</v>
          </cell>
          <cell r="G1414" t="str">
            <v>神若</v>
          </cell>
          <cell r="H1414">
            <v>43815</v>
          </cell>
          <cell r="I1414">
            <v>43816</v>
          </cell>
          <cell r="J1414" t="str">
            <v>JPUKB03JPNAN</v>
          </cell>
          <cell r="K1414" t="str">
            <v>BKKVM1805500</v>
          </cell>
          <cell r="L1414" t="str">
            <v>TCLU8366123</v>
          </cell>
          <cell r="M1414" t="str">
            <v>D5</v>
          </cell>
          <cell r="N1414" t="str">
            <v>THAH74265</v>
          </cell>
          <cell r="O1414" t="str">
            <v>HIROTEC CORPORATION</v>
          </cell>
          <cell r="P1414" t="str">
            <v>THLCH</v>
          </cell>
          <cell r="Q1414" t="str">
            <v>JPUKB</v>
          </cell>
          <cell r="R1414" t="str">
            <v>JPNAN</v>
          </cell>
          <cell r="S1414" t="str">
            <v>Y</v>
          </cell>
          <cell r="T1414" t="str">
            <v>DR</v>
          </cell>
          <cell r="U1414" t="str">
            <v>MUFFLERS &amp; EXHAUST PIPES, MOTOR VEHICLE</v>
          </cell>
          <cell r="V1414">
            <v>0</v>
          </cell>
          <cell r="W1414" t="str">
            <v>CMH</v>
          </cell>
          <cell r="X1414">
            <v>0</v>
          </cell>
          <cell r="Y1414">
            <v>0</v>
          </cell>
          <cell r="Z1414" t="str">
            <v>N</v>
          </cell>
          <cell r="AA1414" t="str">
            <v>LSFT0129N</v>
          </cell>
          <cell r="AB1414" t="str">
            <v>LOS ANDES BRIDGE</v>
          </cell>
          <cell r="AC1414" t="str">
            <v>JTV2</v>
          </cell>
          <cell r="AD1414">
            <v>43815</v>
          </cell>
          <cell r="AE1414">
            <v>6721.8</v>
          </cell>
          <cell r="AF1414" t="str">
            <v>JPUKB03</v>
          </cell>
          <cell r="AG1414" t="str">
            <v>神若</v>
          </cell>
          <cell r="AH1414">
            <v>43815</v>
          </cell>
          <cell r="AI1414">
            <v>43816</v>
          </cell>
          <cell r="AJ1414" t="str">
            <v>IMOTO</v>
          </cell>
          <cell r="AK1414" t="str">
            <v>PI15-17 or PIM</v>
          </cell>
          <cell r="AL1414" t="str">
            <v>3FDU1</v>
          </cell>
          <cell r="AM1414" t="str">
            <v>防府中関マツダロジスティクス</v>
          </cell>
          <cell r="AN1414" t="str">
            <v>6HW07</v>
          </cell>
          <cell r="AO1414">
            <v>43809</v>
          </cell>
          <cell r="AP1414">
            <v>0.625</v>
          </cell>
          <cell r="AQ1414" t="str">
            <v/>
          </cell>
          <cell r="AR1414" t="str">
            <v>神戸港　PI 15-17</v>
          </cell>
        </row>
        <row r="1415">
          <cell r="B1415" t="str">
            <v>BKKVM18055003</v>
          </cell>
          <cell r="C1415">
            <v>3</v>
          </cell>
          <cell r="D1415">
            <v>43809</v>
          </cell>
          <cell r="E1415">
            <v>0.625</v>
          </cell>
          <cell r="G1415" t="str">
            <v>神若</v>
          </cell>
          <cell r="H1415">
            <v>43815</v>
          </cell>
          <cell r="I1415">
            <v>43816</v>
          </cell>
          <cell r="J1415" t="str">
            <v>JPUKB03JPNAN</v>
          </cell>
          <cell r="K1415" t="str">
            <v>BKKVM1805500</v>
          </cell>
          <cell r="L1415" t="str">
            <v>TCLU8526622</v>
          </cell>
          <cell r="M1415" t="str">
            <v>D5</v>
          </cell>
          <cell r="N1415" t="str">
            <v>THAH72997</v>
          </cell>
          <cell r="O1415" t="str">
            <v>HIROTEC CORPORATION</v>
          </cell>
          <cell r="P1415" t="str">
            <v>THLCH</v>
          </cell>
          <cell r="Q1415" t="str">
            <v>JPUKB</v>
          </cell>
          <cell r="R1415" t="str">
            <v>JPNAN</v>
          </cell>
          <cell r="S1415" t="str">
            <v>Y</v>
          </cell>
          <cell r="T1415" t="str">
            <v>DR</v>
          </cell>
          <cell r="U1415" t="str">
            <v>MUFFLERS &amp; EXHAUST PIPES, MOTOR VEHICLE</v>
          </cell>
          <cell r="V1415">
            <v>0</v>
          </cell>
          <cell r="W1415" t="str">
            <v>CMH</v>
          </cell>
          <cell r="X1415">
            <v>0</v>
          </cell>
          <cell r="Y1415">
            <v>0</v>
          </cell>
          <cell r="Z1415" t="str">
            <v>N</v>
          </cell>
          <cell r="AA1415" t="str">
            <v>LSFT0129N</v>
          </cell>
          <cell r="AB1415" t="str">
            <v>LOS ANDES BRIDGE</v>
          </cell>
          <cell r="AC1415" t="str">
            <v>JTV2</v>
          </cell>
          <cell r="AD1415">
            <v>43815</v>
          </cell>
          <cell r="AE1415">
            <v>8770</v>
          </cell>
          <cell r="AF1415" t="str">
            <v>JPUKB03</v>
          </cell>
          <cell r="AG1415" t="str">
            <v>神若</v>
          </cell>
          <cell r="AH1415">
            <v>43815</v>
          </cell>
          <cell r="AI1415">
            <v>43816</v>
          </cell>
          <cell r="AJ1415" t="str">
            <v>IMOTO</v>
          </cell>
          <cell r="AK1415" t="str">
            <v>PI15-17 or PIM</v>
          </cell>
          <cell r="AL1415" t="str">
            <v>3FDU1</v>
          </cell>
          <cell r="AM1415" t="str">
            <v>防府中関マツダロジスティクス</v>
          </cell>
          <cell r="AN1415" t="str">
            <v>6HW07</v>
          </cell>
          <cell r="AO1415">
            <v>43809</v>
          </cell>
          <cell r="AP1415">
            <v>0.625</v>
          </cell>
          <cell r="AQ1415" t="str">
            <v/>
          </cell>
          <cell r="AR1415" t="str">
            <v>神戸港　PI 15-17</v>
          </cell>
        </row>
        <row r="1416">
          <cell r="B1416" t="str">
            <v>BKKVM18055004</v>
          </cell>
          <cell r="C1416">
            <v>4</v>
          </cell>
          <cell r="D1416">
            <v>43809</v>
          </cell>
          <cell r="E1416">
            <v>0.625</v>
          </cell>
          <cell r="G1416" t="str">
            <v>神若</v>
          </cell>
          <cell r="H1416">
            <v>43815</v>
          </cell>
          <cell r="I1416">
            <v>43816</v>
          </cell>
          <cell r="J1416" t="str">
            <v>JPUKB03JPNAN</v>
          </cell>
          <cell r="K1416" t="str">
            <v>BKKVM1805500</v>
          </cell>
          <cell r="L1416" t="str">
            <v>TCNU4190964</v>
          </cell>
          <cell r="M1416" t="str">
            <v>D5</v>
          </cell>
          <cell r="N1416" t="str">
            <v>THAH72992</v>
          </cell>
          <cell r="O1416" t="str">
            <v>HIROTEC CORPORATION</v>
          </cell>
          <cell r="P1416" t="str">
            <v>THLCH</v>
          </cell>
          <cell r="Q1416" t="str">
            <v>JPUKB</v>
          </cell>
          <cell r="R1416" t="str">
            <v>JPNAN</v>
          </cell>
          <cell r="S1416" t="str">
            <v>Y</v>
          </cell>
          <cell r="T1416" t="str">
            <v>DR</v>
          </cell>
          <cell r="U1416" t="str">
            <v>MUFFLERS &amp; EXHAUST PIPES, MOTOR VEHICLE</v>
          </cell>
          <cell r="V1416">
            <v>0</v>
          </cell>
          <cell r="W1416" t="str">
            <v>CMH</v>
          </cell>
          <cell r="X1416">
            <v>0</v>
          </cell>
          <cell r="Y1416">
            <v>0</v>
          </cell>
          <cell r="Z1416" t="str">
            <v>N</v>
          </cell>
          <cell r="AA1416" t="str">
            <v>LSFT0129N</v>
          </cell>
          <cell r="AB1416" t="str">
            <v>LOS ANDES BRIDGE</v>
          </cell>
          <cell r="AC1416" t="str">
            <v>JTV2</v>
          </cell>
          <cell r="AD1416">
            <v>43815</v>
          </cell>
          <cell r="AE1416">
            <v>25129.45</v>
          </cell>
          <cell r="AF1416" t="str">
            <v>JPUKB03</v>
          </cell>
          <cell r="AG1416" t="str">
            <v>神若</v>
          </cell>
          <cell r="AH1416">
            <v>43815</v>
          </cell>
          <cell r="AI1416">
            <v>43816</v>
          </cell>
          <cell r="AJ1416" t="str">
            <v>IMOTO</v>
          </cell>
          <cell r="AK1416" t="str">
            <v>PI15-17 or PIM</v>
          </cell>
          <cell r="AL1416" t="str">
            <v>3FDU1</v>
          </cell>
          <cell r="AM1416" t="str">
            <v>防府中関マツダロジスティクス</v>
          </cell>
          <cell r="AN1416" t="str">
            <v>6HW07</v>
          </cell>
          <cell r="AO1416">
            <v>43809</v>
          </cell>
          <cell r="AP1416">
            <v>0.625</v>
          </cell>
          <cell r="AQ1416" t="str">
            <v/>
          </cell>
          <cell r="AR1416" t="str">
            <v>神戸港　PI 15-17</v>
          </cell>
        </row>
        <row r="1417">
          <cell r="B1417" t="str">
            <v>BKKVL16344001</v>
          </cell>
          <cell r="C1417">
            <v>1</v>
          </cell>
          <cell r="D1417">
            <v>43809</v>
          </cell>
          <cell r="E1417">
            <v>0.625</v>
          </cell>
          <cell r="G1417" t="str">
            <v>神若</v>
          </cell>
          <cell r="H1417">
            <v>43815</v>
          </cell>
          <cell r="I1417">
            <v>43816</v>
          </cell>
          <cell r="J1417" t="str">
            <v>JPUKB03JPNAN</v>
          </cell>
          <cell r="K1417" t="str">
            <v>BKKVL1634400</v>
          </cell>
          <cell r="L1417" t="str">
            <v>TCLU9180410</v>
          </cell>
          <cell r="M1417" t="str">
            <v>D4</v>
          </cell>
          <cell r="N1417" t="str">
            <v>THAG29280</v>
          </cell>
          <cell r="O1417" t="str">
            <v>MAZDA MOTOR CORPORATION</v>
          </cell>
          <cell r="P1417" t="str">
            <v>THLKR</v>
          </cell>
          <cell r="Q1417" t="str">
            <v>JPUKB</v>
          </cell>
          <cell r="R1417" t="str">
            <v>JPNAN</v>
          </cell>
          <cell r="S1417" t="str">
            <v>Y</v>
          </cell>
          <cell r="T1417" t="str">
            <v>DR</v>
          </cell>
          <cell r="U1417" t="str">
            <v>PARTS FOR TELEVISIONS &amp; VIDEO EQUIPMENT</v>
          </cell>
          <cell r="V1417">
            <v>0</v>
          </cell>
          <cell r="W1417" t="str">
            <v>CMH</v>
          </cell>
          <cell r="X1417">
            <v>0</v>
          </cell>
          <cell r="Y1417">
            <v>0</v>
          </cell>
          <cell r="Z1417" t="str">
            <v>N</v>
          </cell>
          <cell r="AA1417" t="str">
            <v>LSFT0129N</v>
          </cell>
          <cell r="AB1417" t="str">
            <v>LOS ANDES BRIDGE</v>
          </cell>
          <cell r="AC1417" t="str">
            <v>JTV2</v>
          </cell>
          <cell r="AD1417">
            <v>43815</v>
          </cell>
          <cell r="AE1417">
            <v>6680</v>
          </cell>
          <cell r="AF1417" t="str">
            <v>JPUKB03</v>
          </cell>
          <cell r="AG1417" t="str">
            <v>神若</v>
          </cell>
          <cell r="AH1417">
            <v>43815</v>
          </cell>
          <cell r="AI1417">
            <v>43816</v>
          </cell>
          <cell r="AJ1417" t="str">
            <v>IMOTO</v>
          </cell>
          <cell r="AK1417" t="str">
            <v>PI15-17 or PIM</v>
          </cell>
          <cell r="AL1417" t="str">
            <v>3FDU1</v>
          </cell>
          <cell r="AM1417" t="str">
            <v>防府中関マツダロジスティクス</v>
          </cell>
          <cell r="AN1417" t="str">
            <v>6HW07</v>
          </cell>
          <cell r="AO1417">
            <v>43809</v>
          </cell>
          <cell r="AP1417">
            <v>0.625</v>
          </cell>
          <cell r="AQ1417" t="str">
            <v/>
          </cell>
          <cell r="AR1417" t="str">
            <v>神戸港　PI 15-17</v>
          </cell>
        </row>
        <row r="1418">
          <cell r="B1418" t="str">
            <v>BKKVL72706001</v>
          </cell>
          <cell r="C1418">
            <v>1</v>
          </cell>
          <cell r="D1418">
            <v>43809</v>
          </cell>
          <cell r="E1418">
            <v>0.625</v>
          </cell>
          <cell r="G1418" t="str">
            <v>神若</v>
          </cell>
          <cell r="H1418">
            <v>43815</v>
          </cell>
          <cell r="I1418">
            <v>43816</v>
          </cell>
          <cell r="J1418" t="str">
            <v>JPUKB03JPNAN</v>
          </cell>
          <cell r="K1418" t="str">
            <v>BKKVL7270600</v>
          </cell>
          <cell r="L1418" t="str">
            <v>TCLU4674160</v>
          </cell>
          <cell r="M1418" t="str">
            <v>D4</v>
          </cell>
          <cell r="N1418" t="str">
            <v>THAH74290</v>
          </cell>
          <cell r="O1418" t="str">
            <v>MOLTEN CORPORATION</v>
          </cell>
          <cell r="P1418" t="str">
            <v>THLCH</v>
          </cell>
          <cell r="Q1418" t="str">
            <v>JPUKB</v>
          </cell>
          <cell r="R1418" t="str">
            <v>JPNAN</v>
          </cell>
          <cell r="S1418" t="str">
            <v>Y</v>
          </cell>
          <cell r="T1418" t="str">
            <v>DR</v>
          </cell>
          <cell r="U1418" t="str">
            <v>VULCANISED RUBBER TUBE,PIPE,HOSE, WITHOUT FITTINGS</v>
          </cell>
          <cell r="V1418">
            <v>0</v>
          </cell>
          <cell r="W1418" t="str">
            <v>CMH</v>
          </cell>
          <cell r="X1418">
            <v>0</v>
          </cell>
          <cell r="Y1418">
            <v>0</v>
          </cell>
          <cell r="Z1418" t="str">
            <v>N</v>
          </cell>
          <cell r="AA1418" t="str">
            <v>LSFT0129N</v>
          </cell>
          <cell r="AB1418" t="str">
            <v>LOS ANDES BRIDGE</v>
          </cell>
          <cell r="AC1418" t="str">
            <v>JTV2</v>
          </cell>
          <cell r="AD1418">
            <v>43815</v>
          </cell>
          <cell r="AE1418">
            <v>5857.14</v>
          </cell>
          <cell r="AF1418" t="str">
            <v>JPUKB03</v>
          </cell>
          <cell r="AG1418" t="str">
            <v>神若</v>
          </cell>
          <cell r="AH1418">
            <v>43815</v>
          </cell>
          <cell r="AI1418">
            <v>43816</v>
          </cell>
          <cell r="AJ1418" t="str">
            <v>IMOTO</v>
          </cell>
          <cell r="AK1418" t="str">
            <v>PI15-17 or PIM</v>
          </cell>
          <cell r="AL1418" t="str">
            <v>3FDU1</v>
          </cell>
          <cell r="AM1418" t="str">
            <v>防府中関マツダロジスティクス</v>
          </cell>
          <cell r="AN1418" t="str">
            <v>6HW07</v>
          </cell>
          <cell r="AO1418">
            <v>43809</v>
          </cell>
          <cell r="AP1418">
            <v>0.625</v>
          </cell>
          <cell r="AQ1418" t="str">
            <v/>
          </cell>
          <cell r="AR1418" t="str">
            <v>神戸港　PI 15-17</v>
          </cell>
        </row>
        <row r="1419">
          <cell r="B1419" t="str">
            <v>RICVFA0013001</v>
          </cell>
          <cell r="C1419">
            <v>1</v>
          </cell>
          <cell r="D1419">
            <v>43811</v>
          </cell>
          <cell r="E1419">
            <v>0.625</v>
          </cell>
          <cell r="G1419" t="str">
            <v>神若</v>
          </cell>
          <cell r="H1419">
            <v>43819</v>
          </cell>
          <cell r="I1419">
            <v>43820</v>
          </cell>
          <cell r="J1419" t="str">
            <v>JPUKB01JPHIJPN1</v>
          </cell>
          <cell r="K1419" t="str">
            <v>RICVFA001300</v>
          </cell>
          <cell r="L1419" t="str">
            <v>SZLU9553400</v>
          </cell>
          <cell r="M1419" t="str">
            <v>R5</v>
          </cell>
          <cell r="N1419" t="str">
            <v>L037063</v>
          </cell>
          <cell r="O1419" t="str">
            <v>MOL LOGISTICS (JAPAN) CO., LTD.</v>
          </cell>
          <cell r="P1419" t="str">
            <v>USTIW</v>
          </cell>
          <cell r="Q1419" t="str">
            <v>JPUKB</v>
          </cell>
          <cell r="R1419" t="str">
            <v>JPHIJ</v>
          </cell>
          <cell r="S1419" t="str">
            <v>Y</v>
          </cell>
          <cell r="T1419" t="str">
            <v>RF</v>
          </cell>
          <cell r="U1419" t="str">
            <v>VEGETABLES, N.O.S., FROZEN, NOT PREPARED OR COOKED</v>
          </cell>
          <cell r="V1419">
            <v>-18</v>
          </cell>
          <cell r="W1419" t="str">
            <v>0CMH</v>
          </cell>
          <cell r="Z1419" t="str">
            <v>N</v>
          </cell>
          <cell r="AA1419" t="str">
            <v>OCNT0048W</v>
          </cell>
          <cell r="AB1419" t="str">
            <v>ONE CONTINUITY</v>
          </cell>
          <cell r="AC1419" t="str">
            <v>PN1</v>
          </cell>
          <cell r="AD1419">
            <v>43818</v>
          </cell>
          <cell r="AE1419">
            <v>29290</v>
          </cell>
          <cell r="AF1419" t="str">
            <v>JPUKB01</v>
          </cell>
          <cell r="AG1419" t="str">
            <v>神若</v>
          </cell>
          <cell r="AH1419">
            <v>43819</v>
          </cell>
          <cell r="AI1419">
            <v>43820</v>
          </cell>
          <cell r="AJ1419" t="str">
            <v>IMOTO</v>
          </cell>
          <cell r="AK1419" t="str">
            <v>六甲SBC</v>
          </cell>
          <cell r="AL1419" t="str">
            <v>3GDP1</v>
          </cell>
          <cell r="AM1419" t="str">
            <v>マツダロジスティクス（海田CT）</v>
          </cell>
          <cell r="AN1419" t="str">
            <v>3WRA4</v>
          </cell>
          <cell r="AO1419">
            <v>43811</v>
          </cell>
          <cell r="AP1419">
            <v>0.625</v>
          </cell>
          <cell r="AQ1419" t="str">
            <v/>
          </cell>
          <cell r="AR1419" t="str">
            <v>神戸港　六甲C-6/7号</v>
          </cell>
        </row>
        <row r="1420">
          <cell r="B1420" t="str">
            <v>RICVFA0013002</v>
          </cell>
          <cell r="C1420">
            <v>2</v>
          </cell>
          <cell r="D1420">
            <v>43811</v>
          </cell>
          <cell r="E1420">
            <v>0.625</v>
          </cell>
          <cell r="G1420" t="str">
            <v>神若</v>
          </cell>
          <cell r="H1420">
            <v>43819</v>
          </cell>
          <cell r="I1420">
            <v>43820</v>
          </cell>
          <cell r="J1420" t="str">
            <v>JPUKB01JPHIJPN1</v>
          </cell>
          <cell r="K1420" t="str">
            <v>RICVFA001300</v>
          </cell>
          <cell r="L1420" t="str">
            <v>TLLU1037818</v>
          </cell>
          <cell r="M1420" t="str">
            <v>R5</v>
          </cell>
          <cell r="N1420" t="str">
            <v>L037120</v>
          </cell>
          <cell r="O1420" t="str">
            <v>MOL LOGISTICS (JAPAN) CO., LTD.</v>
          </cell>
          <cell r="P1420" t="str">
            <v>USTIW</v>
          </cell>
          <cell r="Q1420" t="str">
            <v>JPUKB</v>
          </cell>
          <cell r="R1420" t="str">
            <v>JPHIJ</v>
          </cell>
          <cell r="S1420" t="str">
            <v>Y</v>
          </cell>
          <cell r="T1420" t="str">
            <v>RF</v>
          </cell>
          <cell r="U1420" t="str">
            <v>VEGETABLES, N.O.S., FROZEN, NOT PREPARED OR COOKED</v>
          </cell>
          <cell r="V1420">
            <v>-18</v>
          </cell>
          <cell r="W1420" t="str">
            <v>0CMH</v>
          </cell>
          <cell r="Z1420" t="str">
            <v>N</v>
          </cell>
          <cell r="AA1420" t="str">
            <v>OCNT0048W</v>
          </cell>
          <cell r="AB1420" t="str">
            <v>ONE CONTINUITY</v>
          </cell>
          <cell r="AC1420" t="str">
            <v>PN1</v>
          </cell>
          <cell r="AD1420">
            <v>43818</v>
          </cell>
          <cell r="AE1420">
            <v>29110</v>
          </cell>
          <cell r="AF1420" t="str">
            <v>JPUKB01</v>
          </cell>
          <cell r="AG1420" t="str">
            <v>神若</v>
          </cell>
          <cell r="AH1420">
            <v>43819</v>
          </cell>
          <cell r="AI1420">
            <v>43820</v>
          </cell>
          <cell r="AJ1420" t="str">
            <v>IMOTO</v>
          </cell>
          <cell r="AK1420" t="str">
            <v>六甲SBC</v>
          </cell>
          <cell r="AL1420" t="str">
            <v>3GDP1</v>
          </cell>
          <cell r="AM1420" t="str">
            <v>マツダロジスティクス（海田CT）</v>
          </cell>
          <cell r="AN1420" t="str">
            <v>3WRA4</v>
          </cell>
          <cell r="AO1420">
            <v>43811</v>
          </cell>
          <cell r="AP1420">
            <v>0.625</v>
          </cell>
          <cell r="AQ1420" t="str">
            <v/>
          </cell>
          <cell r="AR1420" t="str">
            <v>神戸港　六甲C-6/7号</v>
          </cell>
        </row>
        <row r="1421">
          <cell r="B1421" t="str">
            <v>RICVGX7214001</v>
          </cell>
          <cell r="C1421">
            <v>1</v>
          </cell>
          <cell r="D1421">
            <v>43810</v>
          </cell>
          <cell r="E1421">
            <v>0.625</v>
          </cell>
          <cell r="G1421" t="str">
            <v>ながら</v>
          </cell>
          <cell r="H1421">
            <v>43819</v>
          </cell>
          <cell r="I1421" t="str">
            <v>12/21.22</v>
          </cell>
          <cell r="J1421" t="str">
            <v>JPUKB01JPHKTPN1</v>
          </cell>
          <cell r="K1421" t="str">
            <v>RICVGX721400</v>
          </cell>
          <cell r="L1421" t="str">
            <v>TTNU8340833</v>
          </cell>
          <cell r="M1421" t="str">
            <v>R5</v>
          </cell>
          <cell r="N1421">
            <v>6937837</v>
          </cell>
          <cell r="O1421" t="str">
            <v>JAPAN FOOD CORPORATION</v>
          </cell>
          <cell r="P1421" t="str">
            <v>CAVAN</v>
          </cell>
          <cell r="Q1421" t="str">
            <v>JPUKB</v>
          </cell>
          <cell r="R1421" t="str">
            <v>JPHKT</v>
          </cell>
          <cell r="S1421" t="str">
            <v>Y</v>
          </cell>
          <cell r="T1421" t="str">
            <v>RF</v>
          </cell>
          <cell r="U1421" t="str">
            <v>BEEF, FROZEN</v>
          </cell>
          <cell r="V1421">
            <v>-23</v>
          </cell>
          <cell r="W1421" t="str">
            <v>0CMH</v>
          </cell>
          <cell r="Z1421" t="str">
            <v>N</v>
          </cell>
          <cell r="AA1421" t="str">
            <v>OCNT0048W</v>
          </cell>
          <cell r="AB1421" t="str">
            <v>ONE CONTINUITY</v>
          </cell>
          <cell r="AC1421" t="str">
            <v>PN1</v>
          </cell>
          <cell r="AD1421">
            <v>43818</v>
          </cell>
          <cell r="AE1421">
            <v>27840.41</v>
          </cell>
          <cell r="AF1421" t="str">
            <v>JPUKB01</v>
          </cell>
          <cell r="AG1421" t="str">
            <v>ながら</v>
          </cell>
          <cell r="AH1421">
            <v>43819</v>
          </cell>
          <cell r="AI1421" t="str">
            <v>12/21.22</v>
          </cell>
          <cell r="AJ1421" t="str">
            <v>IMOTO</v>
          </cell>
          <cell r="AK1421" t="str">
            <v>六甲SBC</v>
          </cell>
          <cell r="AL1421" t="str">
            <v>3GDP1</v>
          </cell>
          <cell r="AM1421" t="str">
            <v>香椎パークポート２号（博多港運）</v>
          </cell>
          <cell r="AN1421" t="str">
            <v>6TK26</v>
          </cell>
          <cell r="AO1421">
            <v>43810</v>
          </cell>
          <cell r="AP1421">
            <v>0.625</v>
          </cell>
          <cell r="AQ1421" t="str">
            <v/>
          </cell>
          <cell r="AR1421" t="str">
            <v>神戸港　六甲C-6/7号</v>
          </cell>
        </row>
        <row r="1422">
          <cell r="B1422" t="str">
            <v>RICVFY8948001</v>
          </cell>
          <cell r="C1422">
            <v>1</v>
          </cell>
          <cell r="D1422">
            <v>43810</v>
          </cell>
          <cell r="E1422">
            <v>0.625</v>
          </cell>
          <cell r="G1422" t="str">
            <v>ながら</v>
          </cell>
          <cell r="H1422">
            <v>43819</v>
          </cell>
          <cell r="I1422" t="str">
            <v>12/21.22</v>
          </cell>
          <cell r="J1422" t="str">
            <v>JPUKB01JPHKTPN1</v>
          </cell>
          <cell r="K1422" t="str">
            <v>RICVFY894800</v>
          </cell>
          <cell r="L1422" t="str">
            <v>TCLU1392877</v>
          </cell>
          <cell r="M1422" t="str">
            <v>R5</v>
          </cell>
          <cell r="N1422" t="str">
            <v>2399560,NA</v>
          </cell>
          <cell r="O1422" t="str">
            <v>NITTO TRADING CO., LTD.</v>
          </cell>
          <cell r="P1422" t="str">
            <v>CACAL</v>
          </cell>
          <cell r="Q1422" t="str">
            <v>JPUKB</v>
          </cell>
          <cell r="R1422" t="str">
            <v>JPHKT</v>
          </cell>
          <cell r="S1422" t="str">
            <v>Y</v>
          </cell>
          <cell r="T1422" t="str">
            <v>RF</v>
          </cell>
          <cell r="U1422" t="str">
            <v>FRENCH FRIES &amp; POTATOES, PREPARED, FROZEN</v>
          </cell>
          <cell r="V1422">
            <v>-18</v>
          </cell>
          <cell r="W1422" t="str">
            <v>0CMH</v>
          </cell>
          <cell r="Z1422" t="str">
            <v>N</v>
          </cell>
          <cell r="AA1422" t="str">
            <v>OCNT0048W</v>
          </cell>
          <cell r="AB1422" t="str">
            <v>ONE CONTINUITY</v>
          </cell>
          <cell r="AC1422" t="str">
            <v>PN1</v>
          </cell>
          <cell r="AD1422">
            <v>43818</v>
          </cell>
          <cell r="AE1422">
            <v>28709.85</v>
          </cell>
          <cell r="AF1422" t="str">
            <v>JPUKB01</v>
          </cell>
          <cell r="AG1422" t="str">
            <v>ながら</v>
          </cell>
          <cell r="AH1422">
            <v>43819</v>
          </cell>
          <cell r="AI1422" t="str">
            <v>12/21.22</v>
          </cell>
          <cell r="AJ1422" t="str">
            <v>IMOTO</v>
          </cell>
          <cell r="AK1422" t="str">
            <v>六甲SBC</v>
          </cell>
          <cell r="AL1422" t="str">
            <v>3GDP1</v>
          </cell>
          <cell r="AM1422" t="str">
            <v>香椎パークポート２号（博多港運）</v>
          </cell>
          <cell r="AN1422" t="str">
            <v>6TK26</v>
          </cell>
          <cell r="AO1422">
            <v>43810</v>
          </cell>
          <cell r="AP1422">
            <v>0.625</v>
          </cell>
          <cell r="AQ1422" t="str">
            <v/>
          </cell>
          <cell r="AR1422" t="str">
            <v>神戸港　六甲C-6/7号</v>
          </cell>
        </row>
        <row r="1423">
          <cell r="B1423" t="str">
            <v>RICVGD8707001</v>
          </cell>
          <cell r="C1423">
            <v>1</v>
          </cell>
          <cell r="D1423">
            <v>43810</v>
          </cell>
          <cell r="E1423">
            <v>0.625</v>
          </cell>
          <cell r="G1423" t="str">
            <v>ながら</v>
          </cell>
          <cell r="H1423">
            <v>43819</v>
          </cell>
          <cell r="I1423" t="str">
            <v>12/21.22</v>
          </cell>
          <cell r="J1423" t="str">
            <v>JPUKB01JPHKTPN1</v>
          </cell>
          <cell r="K1423" t="str">
            <v>RICVGD870700</v>
          </cell>
          <cell r="L1423" t="str">
            <v>BMOU1507856</v>
          </cell>
          <cell r="M1423" t="str">
            <v>D2</v>
          </cell>
          <cell r="N1423">
            <v>58433</v>
          </cell>
          <cell r="O1423" t="str">
            <v>SANKO SHOKUHIN CO., LTD.</v>
          </cell>
          <cell r="P1423" t="str">
            <v>CATOR</v>
          </cell>
          <cell r="Q1423" t="str">
            <v>JPUKB</v>
          </cell>
          <cell r="R1423" t="str">
            <v>JPHKT</v>
          </cell>
          <cell r="S1423" t="str">
            <v>Y</v>
          </cell>
          <cell r="T1423" t="str">
            <v>DR</v>
          </cell>
          <cell r="U1423" t="str">
            <v>BULK/BAGGED AGRICULTURAL PRODUCTS NOS, EXCLUDING AGRICULTRUAL PRODUCTS PACKAGED FOR CONSUMER SALE</v>
          </cell>
          <cell r="W1423" t="str">
            <v>CMH</v>
          </cell>
          <cell r="Z1423" t="str">
            <v>N</v>
          </cell>
          <cell r="AA1423" t="str">
            <v>OCNT0048W</v>
          </cell>
          <cell r="AB1423" t="str">
            <v>ONE CONTINUITY</v>
          </cell>
          <cell r="AC1423" t="str">
            <v>PN1</v>
          </cell>
          <cell r="AD1423">
            <v>43818</v>
          </cell>
          <cell r="AE1423">
            <v>23160</v>
          </cell>
          <cell r="AF1423" t="str">
            <v>JPUKB01</v>
          </cell>
          <cell r="AG1423" t="str">
            <v>ながら</v>
          </cell>
          <cell r="AH1423">
            <v>43819</v>
          </cell>
          <cell r="AI1423" t="str">
            <v>12/21.22</v>
          </cell>
          <cell r="AJ1423" t="str">
            <v>IMOTO</v>
          </cell>
          <cell r="AK1423" t="str">
            <v>六甲SBC</v>
          </cell>
          <cell r="AL1423" t="str">
            <v>3GDP1</v>
          </cell>
          <cell r="AM1423" t="str">
            <v>香椎パークポート２号（博多港運）</v>
          </cell>
          <cell r="AN1423" t="str">
            <v>6TK26</v>
          </cell>
          <cell r="AO1423">
            <v>43810</v>
          </cell>
          <cell r="AP1423">
            <v>0.625</v>
          </cell>
          <cell r="AQ1423" t="str">
            <v/>
          </cell>
          <cell r="AR1423" t="str">
            <v>神戸港　六甲C-6/7号</v>
          </cell>
        </row>
        <row r="1424">
          <cell r="B1424" t="str">
            <v>RICVGD8707002</v>
          </cell>
          <cell r="C1424">
            <v>2</v>
          </cell>
          <cell r="D1424">
            <v>43810</v>
          </cell>
          <cell r="E1424">
            <v>0.625</v>
          </cell>
          <cell r="G1424" t="str">
            <v>ながら</v>
          </cell>
          <cell r="H1424">
            <v>43819</v>
          </cell>
          <cell r="I1424" t="str">
            <v>12/21.22</v>
          </cell>
          <cell r="J1424" t="str">
            <v>JPUKB01JPHKTPN1</v>
          </cell>
          <cell r="K1424" t="str">
            <v>RICVGD870700</v>
          </cell>
          <cell r="L1424" t="str">
            <v>CXDU1634660</v>
          </cell>
          <cell r="M1424" t="str">
            <v>D2</v>
          </cell>
          <cell r="N1424">
            <v>58434</v>
          </cell>
          <cell r="O1424" t="str">
            <v>SANKO SHOKUHIN CO., LTD.</v>
          </cell>
          <cell r="P1424" t="str">
            <v>CATOR</v>
          </cell>
          <cell r="Q1424" t="str">
            <v>JPUKB</v>
          </cell>
          <cell r="R1424" t="str">
            <v>JPHKT</v>
          </cell>
          <cell r="S1424" t="str">
            <v>Y</v>
          </cell>
          <cell r="T1424" t="str">
            <v>DR</v>
          </cell>
          <cell r="U1424" t="str">
            <v>BULK/BAGGED AGRICULTURAL PRODUCTS NOS, EXCLUDING AGRICULTRUAL PRODUCTS PACKAGED FOR CONSUMER SALE</v>
          </cell>
          <cell r="W1424" t="str">
            <v>CMH</v>
          </cell>
          <cell r="Z1424" t="str">
            <v>N</v>
          </cell>
          <cell r="AA1424" t="str">
            <v>OCNT0048W</v>
          </cell>
          <cell r="AB1424" t="str">
            <v>ONE CONTINUITY</v>
          </cell>
          <cell r="AC1424" t="str">
            <v>PN1</v>
          </cell>
          <cell r="AD1424">
            <v>43818</v>
          </cell>
          <cell r="AE1424">
            <v>23200</v>
          </cell>
          <cell r="AF1424" t="str">
            <v>JPUKB01</v>
          </cell>
          <cell r="AG1424" t="str">
            <v>ながら</v>
          </cell>
          <cell r="AH1424">
            <v>43819</v>
          </cell>
          <cell r="AI1424" t="str">
            <v>12/21.22</v>
          </cell>
          <cell r="AJ1424" t="str">
            <v>IMOTO</v>
          </cell>
          <cell r="AK1424" t="str">
            <v>六甲SBC</v>
          </cell>
          <cell r="AL1424" t="str">
            <v>3GDP1</v>
          </cell>
          <cell r="AM1424" t="str">
            <v>香椎パークポート２号（博多港運）</v>
          </cell>
          <cell r="AN1424" t="str">
            <v>6TK26</v>
          </cell>
          <cell r="AO1424">
            <v>43810</v>
          </cell>
          <cell r="AP1424">
            <v>0.625</v>
          </cell>
          <cell r="AQ1424" t="str">
            <v/>
          </cell>
          <cell r="AR1424" t="str">
            <v>神戸港　六甲C-6/7号</v>
          </cell>
        </row>
        <row r="1425">
          <cell r="B1425" t="str">
            <v>RICVGD8707003</v>
          </cell>
          <cell r="C1425">
            <v>3</v>
          </cell>
          <cell r="D1425">
            <v>43810</v>
          </cell>
          <cell r="E1425">
            <v>0.625</v>
          </cell>
          <cell r="G1425" t="str">
            <v>ながら</v>
          </cell>
          <cell r="H1425">
            <v>43819</v>
          </cell>
          <cell r="I1425" t="str">
            <v>12/21.22</v>
          </cell>
          <cell r="J1425" t="str">
            <v>JPUKB01JPHKTPN1</v>
          </cell>
          <cell r="K1425" t="str">
            <v>RICVGD870700</v>
          </cell>
          <cell r="L1425" t="str">
            <v>MOAU6600124</v>
          </cell>
          <cell r="M1425" t="str">
            <v>D2</v>
          </cell>
          <cell r="N1425">
            <v>58432</v>
          </cell>
          <cell r="O1425" t="str">
            <v>SANKO SHOKUHIN CO., LTD.</v>
          </cell>
          <cell r="P1425" t="str">
            <v>CATOR</v>
          </cell>
          <cell r="Q1425" t="str">
            <v>JPUKB</v>
          </cell>
          <cell r="R1425" t="str">
            <v>JPHKT</v>
          </cell>
          <cell r="S1425" t="str">
            <v>Y</v>
          </cell>
          <cell r="T1425" t="str">
            <v>DR</v>
          </cell>
          <cell r="U1425" t="str">
            <v>BULK/BAGGED AGRICULTURAL PRODUCTS NOS, EXCLUDING AGRICULTRUAL PRODUCTS PACKAGED FOR CONSUMER SALE</v>
          </cell>
          <cell r="W1425" t="str">
            <v>CMH</v>
          </cell>
          <cell r="Z1425" t="str">
            <v>N</v>
          </cell>
          <cell r="AA1425" t="str">
            <v>OCNT0048W</v>
          </cell>
          <cell r="AB1425" t="str">
            <v>ONE CONTINUITY</v>
          </cell>
          <cell r="AC1425" t="str">
            <v>PN1</v>
          </cell>
          <cell r="AD1425">
            <v>43818</v>
          </cell>
          <cell r="AE1425">
            <v>23060</v>
          </cell>
          <cell r="AF1425" t="str">
            <v>JPUKB01</v>
          </cell>
          <cell r="AG1425" t="str">
            <v>ながら</v>
          </cell>
          <cell r="AH1425">
            <v>43819</v>
          </cell>
          <cell r="AI1425" t="str">
            <v>12/21.22</v>
          </cell>
          <cell r="AJ1425" t="str">
            <v>IMOTO</v>
          </cell>
          <cell r="AK1425" t="str">
            <v>六甲SBC</v>
          </cell>
          <cell r="AL1425" t="str">
            <v>3GDP1</v>
          </cell>
          <cell r="AM1425" t="str">
            <v>香椎パークポート２号（博多港運）</v>
          </cell>
          <cell r="AN1425" t="str">
            <v>6TK26</v>
          </cell>
          <cell r="AO1425">
            <v>43810</v>
          </cell>
          <cell r="AP1425">
            <v>0.625</v>
          </cell>
          <cell r="AQ1425" t="str">
            <v/>
          </cell>
          <cell r="AR1425" t="str">
            <v>神戸港　六甲C-6/7号</v>
          </cell>
        </row>
        <row r="1426">
          <cell r="B1426" t="str">
            <v>RICVGD8707004</v>
          </cell>
          <cell r="C1426">
            <v>4</v>
          </cell>
          <cell r="D1426">
            <v>43810</v>
          </cell>
          <cell r="E1426">
            <v>0.625</v>
          </cell>
          <cell r="G1426" t="str">
            <v>ながら</v>
          </cell>
          <cell r="H1426">
            <v>43819</v>
          </cell>
          <cell r="I1426" t="str">
            <v>12/21.22</v>
          </cell>
          <cell r="J1426" t="str">
            <v>JPUKB01JPHKTPN1</v>
          </cell>
          <cell r="K1426" t="str">
            <v>RICVGD870700</v>
          </cell>
          <cell r="L1426" t="str">
            <v>TCLU1970044</v>
          </cell>
          <cell r="M1426" t="str">
            <v>D2</v>
          </cell>
          <cell r="N1426">
            <v>58431</v>
          </cell>
          <cell r="O1426" t="str">
            <v>SANKO SHOKUHIN CO., LTD.</v>
          </cell>
          <cell r="P1426" t="str">
            <v>CATOR</v>
          </cell>
          <cell r="Q1426" t="str">
            <v>JPUKB</v>
          </cell>
          <cell r="R1426" t="str">
            <v>JPHKT</v>
          </cell>
          <cell r="S1426" t="str">
            <v>Y</v>
          </cell>
          <cell r="T1426" t="str">
            <v>DR</v>
          </cell>
          <cell r="U1426" t="str">
            <v>BULK/BAGGED AGRICULTURAL PRODUCTS NOS, EXCLUDING AGRICULTRUAL PRODUCTS PACKAGED FOR CONSUMER SALE</v>
          </cell>
          <cell r="W1426" t="str">
            <v>CMH</v>
          </cell>
          <cell r="Z1426" t="str">
            <v>N</v>
          </cell>
          <cell r="AA1426" t="str">
            <v>OCNT0048W</v>
          </cell>
          <cell r="AB1426" t="str">
            <v>ONE CONTINUITY</v>
          </cell>
          <cell r="AC1426" t="str">
            <v>PN1</v>
          </cell>
          <cell r="AD1426">
            <v>43818</v>
          </cell>
          <cell r="AE1426">
            <v>23060</v>
          </cell>
          <cell r="AF1426" t="str">
            <v>JPUKB01</v>
          </cell>
          <cell r="AG1426" t="str">
            <v>ながら</v>
          </cell>
          <cell r="AH1426">
            <v>43819</v>
          </cell>
          <cell r="AI1426" t="str">
            <v>12/21.22</v>
          </cell>
          <cell r="AJ1426" t="str">
            <v>IMOTO</v>
          </cell>
          <cell r="AK1426" t="str">
            <v>六甲SBC</v>
          </cell>
          <cell r="AL1426" t="str">
            <v>3GDP1</v>
          </cell>
          <cell r="AM1426" t="str">
            <v>香椎パークポート２号（博多港運）</v>
          </cell>
          <cell r="AN1426" t="str">
            <v>6TK26</v>
          </cell>
          <cell r="AO1426">
            <v>43810</v>
          </cell>
          <cell r="AP1426">
            <v>0.625</v>
          </cell>
          <cell r="AQ1426" t="str">
            <v/>
          </cell>
          <cell r="AR1426" t="str">
            <v>神戸港　六甲C-6/7号</v>
          </cell>
        </row>
        <row r="1427">
          <cell r="B1427" t="str">
            <v>RICVGJ9595001</v>
          </cell>
          <cell r="C1427">
            <v>1</v>
          </cell>
          <cell r="D1427">
            <v>43810</v>
          </cell>
          <cell r="E1427">
            <v>0.625</v>
          </cell>
          <cell r="G1427" t="str">
            <v>ながら</v>
          </cell>
          <cell r="H1427">
            <v>43819</v>
          </cell>
          <cell r="I1427" t="str">
            <v>12/21.22</v>
          </cell>
          <cell r="J1427" t="str">
            <v>JPUKB01JPHKTPN1</v>
          </cell>
          <cell r="K1427" t="str">
            <v>RICVGJ959500</v>
          </cell>
          <cell r="L1427" t="str">
            <v>FCIU5652491</v>
          </cell>
          <cell r="M1427" t="str">
            <v>D2</v>
          </cell>
          <cell r="N1427">
            <v>187206</v>
          </cell>
          <cell r="O1427" t="str">
            <v>SANKO SHOKUHIN CO., LTD.</v>
          </cell>
          <cell r="P1427" t="str">
            <v>CATOR</v>
          </cell>
          <cell r="Q1427" t="str">
            <v>JPUKB</v>
          </cell>
          <cell r="R1427" t="str">
            <v>JPHKT</v>
          </cell>
          <cell r="S1427" t="str">
            <v>Y</v>
          </cell>
          <cell r="T1427" t="str">
            <v>DR</v>
          </cell>
          <cell r="U1427" t="str">
            <v>BULK/BAGGED AGRICULTURAL PRODUCTS NOS, EXCLUDING AGRICULTRUAL PRODUCTS PACKAGED FOR CONSUMER SALE</v>
          </cell>
          <cell r="W1427" t="str">
            <v>CMH</v>
          </cell>
          <cell r="Z1427" t="str">
            <v>N</v>
          </cell>
          <cell r="AA1427" t="str">
            <v>OCNT0048W</v>
          </cell>
          <cell r="AB1427" t="str">
            <v>ONE CONTINUITY</v>
          </cell>
          <cell r="AC1427" t="str">
            <v>PN1</v>
          </cell>
          <cell r="AD1427">
            <v>43818</v>
          </cell>
          <cell r="AE1427">
            <v>22180</v>
          </cell>
          <cell r="AF1427" t="str">
            <v>JPUKB01</v>
          </cell>
          <cell r="AG1427" t="str">
            <v>ながら</v>
          </cell>
          <cell r="AH1427">
            <v>43819</v>
          </cell>
          <cell r="AI1427" t="str">
            <v>12/21.22</v>
          </cell>
          <cell r="AJ1427" t="str">
            <v>IMOTO</v>
          </cell>
          <cell r="AK1427" t="str">
            <v>六甲SBC</v>
          </cell>
          <cell r="AL1427" t="str">
            <v>3GDP1</v>
          </cell>
          <cell r="AM1427" t="str">
            <v>香椎パークポート２号（博多港運）</v>
          </cell>
          <cell r="AN1427" t="str">
            <v>6TK26</v>
          </cell>
          <cell r="AO1427">
            <v>43810</v>
          </cell>
          <cell r="AP1427">
            <v>0.625</v>
          </cell>
          <cell r="AQ1427" t="str">
            <v/>
          </cell>
          <cell r="AR1427" t="str">
            <v>神戸港　六甲C-6/7号</v>
          </cell>
        </row>
        <row r="1428">
          <cell r="B1428" t="str">
            <v>RICVGJ9595002</v>
          </cell>
          <cell r="C1428">
            <v>2</v>
          </cell>
          <cell r="D1428">
            <v>43810</v>
          </cell>
          <cell r="E1428">
            <v>0.625</v>
          </cell>
          <cell r="G1428" t="str">
            <v>ながら</v>
          </cell>
          <cell r="H1428">
            <v>43819</v>
          </cell>
          <cell r="I1428" t="str">
            <v>12/21.22</v>
          </cell>
          <cell r="J1428" t="str">
            <v>JPUKB01JPHKTPN1</v>
          </cell>
          <cell r="K1428" t="str">
            <v>RICVGJ959500</v>
          </cell>
          <cell r="L1428" t="str">
            <v>MOAU1414240</v>
          </cell>
          <cell r="M1428" t="str">
            <v>D2</v>
          </cell>
          <cell r="N1428">
            <v>187208</v>
          </cell>
          <cell r="O1428" t="str">
            <v>SANKO SHOKUHIN CO., LTD.</v>
          </cell>
          <cell r="P1428" t="str">
            <v>CATOR</v>
          </cell>
          <cell r="Q1428" t="str">
            <v>JPUKB</v>
          </cell>
          <cell r="R1428" t="str">
            <v>JPHKT</v>
          </cell>
          <cell r="S1428" t="str">
            <v>Y</v>
          </cell>
          <cell r="T1428" t="str">
            <v>DR</v>
          </cell>
          <cell r="U1428" t="str">
            <v>BULK/BAGGED AGRICULTURAL PRODUCTS NOS, EXCLUDING AGRICULTRUAL PRODUCTS PACKAGED FOR CONSUMER SALE</v>
          </cell>
          <cell r="W1428" t="str">
            <v>CMH</v>
          </cell>
          <cell r="Z1428" t="str">
            <v>N</v>
          </cell>
          <cell r="AA1428" t="str">
            <v>OCNT0048W</v>
          </cell>
          <cell r="AB1428" t="str">
            <v>ONE CONTINUITY</v>
          </cell>
          <cell r="AC1428" t="str">
            <v>PN1</v>
          </cell>
          <cell r="AD1428">
            <v>43818</v>
          </cell>
          <cell r="AE1428">
            <v>22170</v>
          </cell>
          <cell r="AF1428" t="str">
            <v>JPUKB01</v>
          </cell>
          <cell r="AG1428" t="str">
            <v>ながら</v>
          </cell>
          <cell r="AH1428">
            <v>43819</v>
          </cell>
          <cell r="AI1428" t="str">
            <v>12/21.22</v>
          </cell>
          <cell r="AJ1428" t="str">
            <v>IMOTO</v>
          </cell>
          <cell r="AK1428" t="str">
            <v>六甲SBC</v>
          </cell>
          <cell r="AL1428" t="str">
            <v>3GDP1</v>
          </cell>
          <cell r="AM1428" t="str">
            <v>香椎パークポート２号（博多港運）</v>
          </cell>
          <cell r="AN1428" t="str">
            <v>6TK26</v>
          </cell>
          <cell r="AO1428">
            <v>43810</v>
          </cell>
          <cell r="AP1428">
            <v>0.625</v>
          </cell>
          <cell r="AQ1428" t="str">
            <v/>
          </cell>
          <cell r="AR1428" t="str">
            <v>神戸港　六甲C-6/7号</v>
          </cell>
        </row>
        <row r="1429">
          <cell r="B1429" t="str">
            <v>RICVFR3776001</v>
          </cell>
          <cell r="C1429">
            <v>1</v>
          </cell>
          <cell r="D1429">
            <v>43810</v>
          </cell>
          <cell r="E1429">
            <v>0.625</v>
          </cell>
          <cell r="G1429" t="str">
            <v>ながら</v>
          </cell>
          <cell r="H1429">
            <v>43819</v>
          </cell>
          <cell r="I1429" t="str">
            <v>12/21.22</v>
          </cell>
          <cell r="J1429" t="str">
            <v>JPUKB01JPMOJPN1</v>
          </cell>
          <cell r="K1429" t="str">
            <v>RICVFR377600</v>
          </cell>
          <cell r="L1429" t="str">
            <v>FSCU8563139</v>
          </cell>
          <cell r="M1429" t="str">
            <v>D5</v>
          </cell>
          <cell r="N1429">
            <v>7530146</v>
          </cell>
          <cell r="O1429" t="str">
            <v>YAMADA HOMES CORP.</v>
          </cell>
          <cell r="P1429" t="str">
            <v>CAVAN</v>
          </cell>
          <cell r="Q1429" t="str">
            <v>JPUKB</v>
          </cell>
          <cell r="R1429" t="str">
            <v>JPMOJ</v>
          </cell>
          <cell r="S1429" t="str">
            <v>Y</v>
          </cell>
          <cell r="T1429" t="str">
            <v>DR</v>
          </cell>
          <cell r="U1429" t="str">
            <v>LUMBER, N.O.S.</v>
          </cell>
          <cell r="W1429" t="str">
            <v>CMH</v>
          </cell>
          <cell r="Z1429" t="str">
            <v>N</v>
          </cell>
          <cell r="AA1429" t="str">
            <v>OCNT0048W</v>
          </cell>
          <cell r="AB1429" t="str">
            <v>ONE CONTINUITY</v>
          </cell>
          <cell r="AC1429" t="str">
            <v>PN1</v>
          </cell>
          <cell r="AD1429">
            <v>43818</v>
          </cell>
          <cell r="AE1429">
            <v>27230</v>
          </cell>
          <cell r="AF1429" t="str">
            <v>JPUKB01</v>
          </cell>
          <cell r="AG1429" t="str">
            <v>ながら</v>
          </cell>
          <cell r="AH1429">
            <v>43819</v>
          </cell>
          <cell r="AI1429" t="str">
            <v>12/21.22</v>
          </cell>
          <cell r="AJ1429" t="str">
            <v>IMOTO</v>
          </cell>
          <cell r="AK1429" t="str">
            <v>六甲SBC</v>
          </cell>
          <cell r="AL1429" t="str">
            <v>3GDP1</v>
          </cell>
          <cell r="AM1429" t="str">
            <v>太刀浦第二コンテナヤード</v>
          </cell>
          <cell r="AN1429" t="str">
            <v>*ご利用の際の注意点をご参照願います。</v>
          </cell>
          <cell r="AO1429">
            <v>43810</v>
          </cell>
          <cell r="AP1429">
            <v>0.625</v>
          </cell>
          <cell r="AQ1429" t="str">
            <v/>
          </cell>
          <cell r="AR1429" t="str">
            <v>神戸港　六甲C-6/7号</v>
          </cell>
        </row>
        <row r="1430">
          <cell r="B1430" t="str">
            <v>RICVFR3776002</v>
          </cell>
          <cell r="C1430">
            <v>2</v>
          </cell>
          <cell r="D1430">
            <v>43810</v>
          </cell>
          <cell r="E1430">
            <v>0.625</v>
          </cell>
          <cell r="G1430" t="str">
            <v>ながら</v>
          </cell>
          <cell r="H1430">
            <v>43819</v>
          </cell>
          <cell r="I1430" t="str">
            <v>12/21.22</v>
          </cell>
          <cell r="J1430" t="str">
            <v>JPUKB01JPMOJPN1</v>
          </cell>
          <cell r="K1430" t="str">
            <v>RICVFR377600</v>
          </cell>
          <cell r="L1430" t="str">
            <v>NYKU0850791</v>
          </cell>
          <cell r="M1430" t="str">
            <v>D5</v>
          </cell>
          <cell r="N1430">
            <v>7530166</v>
          </cell>
          <cell r="O1430" t="str">
            <v>YAMADA HOMES CORP.</v>
          </cell>
          <cell r="P1430" t="str">
            <v>CAVAN</v>
          </cell>
          <cell r="Q1430" t="str">
            <v>JPUKB</v>
          </cell>
          <cell r="R1430" t="str">
            <v>JPMOJ</v>
          </cell>
          <cell r="S1430" t="str">
            <v>Y</v>
          </cell>
          <cell r="T1430" t="str">
            <v>DR</v>
          </cell>
          <cell r="U1430" t="str">
            <v>LUMBER, N.O.S.</v>
          </cell>
          <cell r="W1430" t="str">
            <v>CMH</v>
          </cell>
          <cell r="Z1430" t="str">
            <v>N</v>
          </cell>
          <cell r="AA1430" t="str">
            <v>OCNT0048W</v>
          </cell>
          <cell r="AB1430" t="str">
            <v>ONE CONTINUITY</v>
          </cell>
          <cell r="AC1430" t="str">
            <v>PN1</v>
          </cell>
          <cell r="AD1430">
            <v>43818</v>
          </cell>
          <cell r="AE1430">
            <v>27830</v>
          </cell>
          <cell r="AF1430" t="str">
            <v>JPUKB01</v>
          </cell>
          <cell r="AG1430" t="str">
            <v>ながら</v>
          </cell>
          <cell r="AH1430">
            <v>43819</v>
          </cell>
          <cell r="AI1430" t="str">
            <v>12/21.22</v>
          </cell>
          <cell r="AJ1430" t="str">
            <v>IMOTO</v>
          </cell>
          <cell r="AK1430" t="str">
            <v>六甲SBC</v>
          </cell>
          <cell r="AL1430" t="str">
            <v>3GDP1</v>
          </cell>
          <cell r="AM1430" t="str">
            <v>太刀浦第二コンテナヤード</v>
          </cell>
          <cell r="AN1430" t="str">
            <v>*ご利用の際の注意点をご参照願います。</v>
          </cell>
          <cell r="AO1430">
            <v>43810</v>
          </cell>
          <cell r="AP1430">
            <v>0.625</v>
          </cell>
          <cell r="AQ1430" t="str">
            <v/>
          </cell>
          <cell r="AR1430" t="str">
            <v>神戸港　六甲C-6/7号</v>
          </cell>
        </row>
        <row r="1431">
          <cell r="B1431" t="str">
            <v>RICVGK6196001</v>
          </cell>
          <cell r="C1431">
            <v>1</v>
          </cell>
          <cell r="D1431">
            <v>43810</v>
          </cell>
          <cell r="E1431">
            <v>0.625</v>
          </cell>
          <cell r="F1431" t="str">
            <v>出港予定前営業日までに変更の可能性あり</v>
          </cell>
          <cell r="G1431" t="str">
            <v>“あかし”(予定)</v>
          </cell>
          <cell r="H1431">
            <v>43819</v>
          </cell>
          <cell r="I1431">
            <v>43820</v>
          </cell>
          <cell r="J1431" t="str">
            <v>JPUKB01JPOITPN1</v>
          </cell>
          <cell r="K1431" t="str">
            <v>RICVGK619600</v>
          </cell>
          <cell r="L1431" t="str">
            <v>NYKU8453677</v>
          </cell>
          <cell r="M1431" t="str">
            <v>D4</v>
          </cell>
          <cell r="N1431">
            <v>7855388</v>
          </cell>
          <cell r="O1431" t="str">
            <v>OITA PAPER PRODUCTS CO., LTD.</v>
          </cell>
          <cell r="P1431" t="str">
            <v>CAVAN</v>
          </cell>
          <cell r="Q1431" t="str">
            <v>JPUKB</v>
          </cell>
          <cell r="R1431" t="str">
            <v>JPOIT</v>
          </cell>
          <cell r="S1431" t="str">
            <v>Y</v>
          </cell>
          <cell r="T1431" t="str">
            <v>DR</v>
          </cell>
          <cell r="U1431" t="str">
            <v>PULP OF WOOD OR OF OTHER FIBROUS CELLULOSIC MATERIAL</v>
          </cell>
          <cell r="W1431" t="str">
            <v>CMH</v>
          </cell>
          <cell r="Z1431" t="str">
            <v>N</v>
          </cell>
          <cell r="AA1431" t="str">
            <v>OCNT0048W</v>
          </cell>
          <cell r="AB1431" t="str">
            <v>ONE CONTINUITY</v>
          </cell>
          <cell r="AC1431" t="str">
            <v>PN1</v>
          </cell>
          <cell r="AD1431">
            <v>43818</v>
          </cell>
          <cell r="AE1431">
            <v>29737</v>
          </cell>
          <cell r="AF1431" t="str">
            <v>JPUKB01</v>
          </cell>
          <cell r="AG1431" t="str">
            <v>“あかし”(予定)</v>
          </cell>
          <cell r="AH1431">
            <v>43819</v>
          </cell>
          <cell r="AI1431">
            <v>43820</v>
          </cell>
          <cell r="AJ1431" t="str">
            <v>IMOTO</v>
          </cell>
          <cell r="AK1431" t="str">
            <v>六甲SBC</v>
          </cell>
          <cell r="AL1431" t="str">
            <v>3GDP1</v>
          </cell>
          <cell r="AM1431" t="str">
            <v>大在コンテナターミナル</v>
          </cell>
          <cell r="AN1431" t="str">
            <v>6ZL25</v>
          </cell>
          <cell r="AO1431">
            <v>43810</v>
          </cell>
          <cell r="AP1431">
            <v>0.625</v>
          </cell>
          <cell r="AQ1431" t="str">
            <v>出港予定前営業日までに変更の可能性あり</v>
          </cell>
          <cell r="AR1431" t="str">
            <v>神戸港　六甲C-6/7号</v>
          </cell>
        </row>
        <row r="1432">
          <cell r="B1432" t="str">
            <v>RICVGK6196002</v>
          </cell>
          <cell r="C1432">
            <v>2</v>
          </cell>
          <cell r="D1432">
            <v>43810</v>
          </cell>
          <cell r="E1432">
            <v>0.625</v>
          </cell>
          <cell r="F1432" t="str">
            <v>出港予定前営業日までに変更の可能性あり</v>
          </cell>
          <cell r="G1432" t="str">
            <v>“あかし”(予定)</v>
          </cell>
          <cell r="H1432">
            <v>43819</v>
          </cell>
          <cell r="I1432">
            <v>43820</v>
          </cell>
          <cell r="J1432" t="str">
            <v>JPUKB01JPOITPN1</v>
          </cell>
          <cell r="K1432" t="str">
            <v>RICVGK619600</v>
          </cell>
          <cell r="L1432" t="str">
            <v>TCLU4283822</v>
          </cell>
          <cell r="M1432" t="str">
            <v>D4</v>
          </cell>
          <cell r="N1432">
            <v>7855389</v>
          </cell>
          <cell r="O1432" t="str">
            <v>OITA PAPER PRODUCTS CO., LTD.</v>
          </cell>
          <cell r="P1432" t="str">
            <v>CAVAN</v>
          </cell>
          <cell r="Q1432" t="str">
            <v>JPUKB</v>
          </cell>
          <cell r="R1432" t="str">
            <v>JPOIT</v>
          </cell>
          <cell r="S1432" t="str">
            <v>Y</v>
          </cell>
          <cell r="T1432" t="str">
            <v>DR</v>
          </cell>
          <cell r="U1432" t="str">
            <v>PULP OF WOOD OR OF OTHER FIBROUS CELLULOSIC MATERIAL</v>
          </cell>
          <cell r="W1432" t="str">
            <v>CMH</v>
          </cell>
          <cell r="Z1432" t="str">
            <v>N</v>
          </cell>
          <cell r="AA1432" t="str">
            <v>OCNT0048W</v>
          </cell>
          <cell r="AB1432" t="str">
            <v>ONE CONTINUITY</v>
          </cell>
          <cell r="AC1432" t="str">
            <v>PN1</v>
          </cell>
          <cell r="AD1432">
            <v>43818</v>
          </cell>
          <cell r="AE1432">
            <v>29596</v>
          </cell>
          <cell r="AF1432" t="str">
            <v>JPUKB01</v>
          </cell>
          <cell r="AG1432" t="str">
            <v>“あかし”(予定)</v>
          </cell>
          <cell r="AH1432">
            <v>43819</v>
          </cell>
          <cell r="AI1432">
            <v>43820</v>
          </cell>
          <cell r="AJ1432" t="str">
            <v>IMOTO</v>
          </cell>
          <cell r="AK1432" t="str">
            <v>六甲SBC</v>
          </cell>
          <cell r="AL1432" t="str">
            <v>3GDP1</v>
          </cell>
          <cell r="AM1432" t="str">
            <v>大在コンテナターミナル</v>
          </cell>
          <cell r="AN1432" t="str">
            <v>6ZL25</v>
          </cell>
          <cell r="AO1432">
            <v>43810</v>
          </cell>
          <cell r="AP1432">
            <v>0.625</v>
          </cell>
          <cell r="AQ1432" t="str">
            <v>出港予定前営業日までに変更の可能性あり</v>
          </cell>
          <cell r="AR1432" t="str">
            <v>神戸港　六甲C-6/7号</v>
          </cell>
        </row>
        <row r="1433">
          <cell r="B1433" t="str">
            <v>RICVGK6196003</v>
          </cell>
          <cell r="C1433">
            <v>3</v>
          </cell>
          <cell r="D1433">
            <v>43810</v>
          </cell>
          <cell r="E1433">
            <v>0.625</v>
          </cell>
          <cell r="F1433" t="str">
            <v>出港予定前営業日までに変更の可能性あり</v>
          </cell>
          <cell r="G1433" t="str">
            <v>“あかし”(予定)</v>
          </cell>
          <cell r="H1433">
            <v>43819</v>
          </cell>
          <cell r="I1433">
            <v>43820</v>
          </cell>
          <cell r="J1433" t="str">
            <v>JPUKB01JPOITPN1</v>
          </cell>
          <cell r="K1433" t="str">
            <v>RICVGK619600</v>
          </cell>
          <cell r="L1433" t="str">
            <v>UETU4075777</v>
          </cell>
          <cell r="M1433" t="str">
            <v>D4</v>
          </cell>
          <cell r="N1433">
            <v>7855390</v>
          </cell>
          <cell r="O1433" t="str">
            <v>OITA PAPER PRODUCTS CO., LTD.</v>
          </cell>
          <cell r="P1433" t="str">
            <v>CAVAN</v>
          </cell>
          <cell r="Q1433" t="str">
            <v>JPUKB</v>
          </cell>
          <cell r="R1433" t="str">
            <v>JPOIT</v>
          </cell>
          <cell r="S1433" t="str">
            <v>Y</v>
          </cell>
          <cell r="T1433" t="str">
            <v>DR</v>
          </cell>
          <cell r="U1433" t="str">
            <v>PULP OF WOOD OR OF OTHER FIBROUS CELLULOSIC MATERIAL</v>
          </cell>
          <cell r="W1433" t="str">
            <v>CMH</v>
          </cell>
          <cell r="Z1433" t="str">
            <v>N</v>
          </cell>
          <cell r="AA1433" t="str">
            <v>OCNT0048W</v>
          </cell>
          <cell r="AB1433" t="str">
            <v>ONE CONTINUITY</v>
          </cell>
          <cell r="AC1433" t="str">
            <v>PN1</v>
          </cell>
          <cell r="AD1433">
            <v>43818</v>
          </cell>
          <cell r="AE1433">
            <v>29507</v>
          </cell>
          <cell r="AF1433" t="str">
            <v>JPUKB01</v>
          </cell>
          <cell r="AG1433" t="str">
            <v>“あかし”(予定)</v>
          </cell>
          <cell r="AH1433">
            <v>43819</v>
          </cell>
          <cell r="AI1433">
            <v>43820</v>
          </cell>
          <cell r="AJ1433" t="str">
            <v>IMOTO</v>
          </cell>
          <cell r="AK1433" t="str">
            <v>六甲SBC</v>
          </cell>
          <cell r="AL1433" t="str">
            <v>3GDP1</v>
          </cell>
          <cell r="AM1433" t="str">
            <v>大在コンテナターミナル</v>
          </cell>
          <cell r="AN1433" t="str">
            <v>6ZL25</v>
          </cell>
          <cell r="AO1433">
            <v>43810</v>
          </cell>
          <cell r="AP1433">
            <v>0.625</v>
          </cell>
          <cell r="AQ1433" t="str">
            <v>出港予定前営業日までに変更の可能性あり</v>
          </cell>
          <cell r="AR1433" t="str">
            <v>神戸港　六甲C-6/7号</v>
          </cell>
        </row>
        <row r="1434">
          <cell r="B1434" t="str">
            <v>RICVFJ7009001</v>
          </cell>
          <cell r="C1434">
            <v>1</v>
          </cell>
          <cell r="D1434">
            <v>43811</v>
          </cell>
          <cell r="E1434">
            <v>0.41666666666666669</v>
          </cell>
          <cell r="F1434" t="str">
            <v>出港予定前営業日までに変更の可能性あり</v>
          </cell>
          <cell r="G1434" t="str">
            <v>つるかぶと(予定)</v>
          </cell>
          <cell r="H1434">
            <v>43819</v>
          </cell>
          <cell r="I1434">
            <v>43820</v>
          </cell>
          <cell r="J1434" t="str">
            <v>JPUKB01JPSBSPN1</v>
          </cell>
          <cell r="K1434" t="str">
            <v>RICVFJ700900</v>
          </cell>
          <cell r="L1434" t="str">
            <v>DRYU6092100</v>
          </cell>
          <cell r="M1434" t="str">
            <v>D5</v>
          </cell>
          <cell r="N1434">
            <v>2050</v>
          </cell>
          <cell r="O1434" t="str">
            <v>J-AGRI CO.,LTD</v>
          </cell>
          <cell r="P1434" t="str">
            <v>USTIW</v>
          </cell>
          <cell r="Q1434" t="str">
            <v>JPUKB</v>
          </cell>
          <cell r="R1434" t="str">
            <v>JPSBS</v>
          </cell>
          <cell r="S1434" t="str">
            <v>Y</v>
          </cell>
          <cell r="T1434" t="str">
            <v>DR</v>
          </cell>
          <cell r="U1434" t="str">
            <v>HAY &amp; SIMILAR FORAGE PRODUCTS, N.O.S.</v>
          </cell>
          <cell r="W1434" t="str">
            <v>CMH</v>
          </cell>
          <cell r="Z1434" t="str">
            <v>N</v>
          </cell>
          <cell r="AA1434" t="str">
            <v>OCNT0048W</v>
          </cell>
          <cell r="AB1434" t="str">
            <v>ONE CONTINUITY</v>
          </cell>
          <cell r="AC1434" t="str">
            <v>PN1</v>
          </cell>
          <cell r="AD1434">
            <v>43818</v>
          </cell>
          <cell r="AE1434">
            <v>28269</v>
          </cell>
          <cell r="AF1434" t="str">
            <v>JPUKB01</v>
          </cell>
          <cell r="AG1434" t="str">
            <v>つるかぶと(予定)</v>
          </cell>
          <cell r="AH1434">
            <v>43819</v>
          </cell>
          <cell r="AI1434">
            <v>43820</v>
          </cell>
          <cell r="AJ1434" t="str">
            <v>IMOTO</v>
          </cell>
          <cell r="AK1434" t="str">
            <v>六甲SBC</v>
          </cell>
          <cell r="AL1434" t="str">
            <v>3GDP1</v>
          </cell>
          <cell r="AM1434" t="str">
            <v>志布志港（上組）</v>
          </cell>
          <cell r="AN1434" t="str">
            <v>7QDB1</v>
          </cell>
          <cell r="AO1434">
            <v>43811</v>
          </cell>
          <cell r="AP1434">
            <v>0.41666666666666669</v>
          </cell>
          <cell r="AQ1434" t="str">
            <v>出港予定前営業日までに変更の可能性あり</v>
          </cell>
          <cell r="AR1434" t="str">
            <v>神戸港　六甲C-6/7号</v>
          </cell>
        </row>
        <row r="1435">
          <cell r="B1435" t="str">
            <v>RICVFJ7009002</v>
          </cell>
          <cell r="C1435">
            <v>2</v>
          </cell>
          <cell r="D1435">
            <v>43811</v>
          </cell>
          <cell r="E1435">
            <v>0.41666666666666669</v>
          </cell>
          <cell r="F1435" t="str">
            <v>出港予定前営業日までに変更の可能性あり</v>
          </cell>
          <cell r="G1435" t="str">
            <v>つるかぶと(予定)</v>
          </cell>
          <cell r="H1435">
            <v>43819</v>
          </cell>
          <cell r="I1435">
            <v>43820</v>
          </cell>
          <cell r="J1435" t="str">
            <v>JPUKB01JPSBSPN1</v>
          </cell>
          <cell r="K1435" t="str">
            <v>RICVFJ700900</v>
          </cell>
          <cell r="L1435" t="str">
            <v>FFAU1482595</v>
          </cell>
          <cell r="M1435" t="str">
            <v>D5</v>
          </cell>
          <cell r="N1435">
            <v>2054</v>
          </cell>
          <cell r="O1435" t="str">
            <v>J-AGRI CO.,LTD</v>
          </cell>
          <cell r="P1435" t="str">
            <v>USTIW</v>
          </cell>
          <cell r="Q1435" t="str">
            <v>JPUKB</v>
          </cell>
          <cell r="R1435" t="str">
            <v>JPSBS</v>
          </cell>
          <cell r="S1435" t="str">
            <v>Y</v>
          </cell>
          <cell r="T1435" t="str">
            <v>DR</v>
          </cell>
          <cell r="U1435" t="str">
            <v>HAY &amp; SIMILAR FORAGE PRODUCTS, N.O.S.</v>
          </cell>
          <cell r="W1435" t="str">
            <v>CMH</v>
          </cell>
          <cell r="Z1435" t="str">
            <v>N</v>
          </cell>
          <cell r="AA1435" t="str">
            <v>OCNT0048W</v>
          </cell>
          <cell r="AB1435" t="str">
            <v>ONE CONTINUITY</v>
          </cell>
          <cell r="AC1435" t="str">
            <v>PN1</v>
          </cell>
          <cell r="AD1435">
            <v>43818</v>
          </cell>
          <cell r="AE1435">
            <v>28221</v>
          </cell>
          <cell r="AF1435" t="str">
            <v>JPUKB01</v>
          </cell>
          <cell r="AG1435" t="str">
            <v>つるかぶと(予定)</v>
          </cell>
          <cell r="AH1435">
            <v>43819</v>
          </cell>
          <cell r="AI1435">
            <v>43820</v>
          </cell>
          <cell r="AJ1435" t="str">
            <v>IMOTO</v>
          </cell>
          <cell r="AK1435" t="str">
            <v>六甲SBC</v>
          </cell>
          <cell r="AL1435" t="str">
            <v>3GDP1</v>
          </cell>
          <cell r="AM1435" t="str">
            <v>志布志港（上組）</v>
          </cell>
          <cell r="AN1435" t="str">
            <v>7QDB1</v>
          </cell>
          <cell r="AO1435">
            <v>43811</v>
          </cell>
          <cell r="AP1435">
            <v>0.41666666666666669</v>
          </cell>
          <cell r="AQ1435" t="str">
            <v>出港予定前営業日までに変更の可能性あり</v>
          </cell>
          <cell r="AR1435" t="str">
            <v>神戸港　六甲C-6/7号</v>
          </cell>
        </row>
        <row r="1436">
          <cell r="B1436" t="str">
            <v>RICVFJ7009003</v>
          </cell>
          <cell r="C1436">
            <v>3</v>
          </cell>
          <cell r="D1436">
            <v>43811</v>
          </cell>
          <cell r="E1436">
            <v>0.41666666666666669</v>
          </cell>
          <cell r="F1436" t="str">
            <v>出港予定前営業日までに変更の可能性あり</v>
          </cell>
          <cell r="G1436" t="str">
            <v>つるかぶと(予定)</v>
          </cell>
          <cell r="H1436">
            <v>43819</v>
          </cell>
          <cell r="I1436">
            <v>43820</v>
          </cell>
          <cell r="J1436" t="str">
            <v>JPUKB01JPSBSPN1</v>
          </cell>
          <cell r="K1436" t="str">
            <v>RICVFJ700900</v>
          </cell>
          <cell r="L1436" t="str">
            <v>MOTU0747520</v>
          </cell>
          <cell r="M1436" t="str">
            <v>D5</v>
          </cell>
          <cell r="N1436" t="str">
            <v>#######</v>
          </cell>
          <cell r="O1436" t="str">
            <v>J-AGRI CO.,LTD</v>
          </cell>
          <cell r="P1436" t="str">
            <v>USTIW</v>
          </cell>
          <cell r="Q1436" t="str">
            <v>JPUKB</v>
          </cell>
          <cell r="R1436" t="str">
            <v>JPSBS</v>
          </cell>
          <cell r="S1436" t="str">
            <v>Y</v>
          </cell>
          <cell r="T1436" t="str">
            <v>DR</v>
          </cell>
          <cell r="U1436" t="str">
            <v>HAY &amp; SIMILAR FORAGE PRODUCTS, N.O.S.</v>
          </cell>
          <cell r="W1436" t="str">
            <v>CMH</v>
          </cell>
          <cell r="Z1436" t="str">
            <v>N</v>
          </cell>
          <cell r="AA1436" t="str">
            <v>OCNT0048W</v>
          </cell>
          <cell r="AB1436" t="str">
            <v>ONE CONTINUITY</v>
          </cell>
          <cell r="AC1436" t="str">
            <v>PN1</v>
          </cell>
          <cell r="AD1436">
            <v>43818</v>
          </cell>
          <cell r="AE1436">
            <v>28469</v>
          </cell>
          <cell r="AF1436" t="str">
            <v>JPUKB01</v>
          </cell>
          <cell r="AG1436" t="str">
            <v>つるかぶと(予定)</v>
          </cell>
          <cell r="AH1436">
            <v>43819</v>
          </cell>
          <cell r="AI1436">
            <v>43820</v>
          </cell>
          <cell r="AJ1436" t="str">
            <v>IMOTO</v>
          </cell>
          <cell r="AK1436" t="str">
            <v>六甲SBC</v>
          </cell>
          <cell r="AL1436" t="str">
            <v>3GDP1</v>
          </cell>
          <cell r="AM1436" t="str">
            <v>志布志港（上組）</v>
          </cell>
          <cell r="AN1436" t="str">
            <v>7QDB1</v>
          </cell>
          <cell r="AO1436">
            <v>43811</v>
          </cell>
          <cell r="AP1436">
            <v>0.41666666666666669</v>
          </cell>
          <cell r="AQ1436" t="str">
            <v>出港予定前営業日までに変更の可能性あり</v>
          </cell>
          <cell r="AR1436" t="str">
            <v>神戸港　六甲C-6/7号</v>
          </cell>
        </row>
        <row r="1437">
          <cell r="B1437" t="str">
            <v>RICVFJ7009004</v>
          </cell>
          <cell r="C1437">
            <v>4</v>
          </cell>
          <cell r="D1437">
            <v>43811</v>
          </cell>
          <cell r="E1437">
            <v>0.41666666666666669</v>
          </cell>
          <cell r="F1437" t="str">
            <v>出港予定前営業日までに変更の可能性あり</v>
          </cell>
          <cell r="G1437" t="str">
            <v>つるかぶと(予定)</v>
          </cell>
          <cell r="H1437">
            <v>43819</v>
          </cell>
          <cell r="I1437">
            <v>43820</v>
          </cell>
          <cell r="J1437" t="str">
            <v>JPUKB01JPSBSPN1</v>
          </cell>
          <cell r="K1437" t="str">
            <v>RICVFJ700900</v>
          </cell>
          <cell r="L1437" t="str">
            <v>NYKU5108975</v>
          </cell>
          <cell r="M1437" t="str">
            <v>D5</v>
          </cell>
          <cell r="N1437">
            <v>2051</v>
          </cell>
          <cell r="O1437" t="str">
            <v>J-AGRI CO.,LTD</v>
          </cell>
          <cell r="P1437" t="str">
            <v>USTIW</v>
          </cell>
          <cell r="Q1437" t="str">
            <v>JPUKB</v>
          </cell>
          <cell r="R1437" t="str">
            <v>JPSBS</v>
          </cell>
          <cell r="S1437" t="str">
            <v>Y</v>
          </cell>
          <cell r="T1437" t="str">
            <v>DR</v>
          </cell>
          <cell r="U1437" t="str">
            <v>HAY &amp; SIMILAR FORAGE PRODUCTS, N.O.S.</v>
          </cell>
          <cell r="W1437" t="str">
            <v>CMH</v>
          </cell>
          <cell r="Z1437" t="str">
            <v>N</v>
          </cell>
          <cell r="AA1437" t="str">
            <v>OCNT0048W</v>
          </cell>
          <cell r="AB1437" t="str">
            <v>ONE CONTINUITY</v>
          </cell>
          <cell r="AC1437" t="str">
            <v>PN1</v>
          </cell>
          <cell r="AD1437">
            <v>43818</v>
          </cell>
          <cell r="AE1437">
            <v>28252</v>
          </cell>
          <cell r="AF1437" t="str">
            <v>JPUKB01</v>
          </cell>
          <cell r="AG1437" t="str">
            <v>つるかぶと(予定)</v>
          </cell>
          <cell r="AH1437">
            <v>43819</v>
          </cell>
          <cell r="AI1437">
            <v>43820</v>
          </cell>
          <cell r="AJ1437" t="str">
            <v>IMOTO</v>
          </cell>
          <cell r="AK1437" t="str">
            <v>六甲SBC</v>
          </cell>
          <cell r="AL1437" t="str">
            <v>3GDP1</v>
          </cell>
          <cell r="AM1437" t="str">
            <v>志布志港（上組）</v>
          </cell>
          <cell r="AN1437" t="str">
            <v>7QDB1</v>
          </cell>
          <cell r="AO1437">
            <v>43811</v>
          </cell>
          <cell r="AP1437">
            <v>0.41666666666666669</v>
          </cell>
          <cell r="AQ1437" t="str">
            <v>出港予定前営業日までに変更の可能性あり</v>
          </cell>
          <cell r="AR1437" t="str">
            <v>神戸港　六甲C-6/7号</v>
          </cell>
        </row>
        <row r="1438">
          <cell r="B1438" t="str">
            <v>RICVFJ7009005</v>
          </cell>
          <cell r="C1438">
            <v>5</v>
          </cell>
          <cell r="D1438">
            <v>43811</v>
          </cell>
          <cell r="E1438">
            <v>0.41666666666666669</v>
          </cell>
          <cell r="F1438" t="str">
            <v>出港予定前営業日までに変更の可能性あり</v>
          </cell>
          <cell r="G1438" t="str">
            <v>つるかぶと(予定)</v>
          </cell>
          <cell r="H1438">
            <v>43819</v>
          </cell>
          <cell r="I1438">
            <v>43820</v>
          </cell>
          <cell r="J1438" t="str">
            <v>JPUKB01JPSBSPN1</v>
          </cell>
          <cell r="K1438" t="str">
            <v>RICVFJ700900</v>
          </cell>
          <cell r="L1438" t="str">
            <v>ONEU0032405</v>
          </cell>
          <cell r="M1438" t="str">
            <v>D5</v>
          </cell>
          <cell r="N1438">
            <v>2053</v>
          </cell>
          <cell r="O1438" t="str">
            <v>J-AGRI CO.,LTD</v>
          </cell>
          <cell r="P1438" t="str">
            <v>USTIW</v>
          </cell>
          <cell r="Q1438" t="str">
            <v>JPUKB</v>
          </cell>
          <cell r="R1438" t="str">
            <v>JPSBS</v>
          </cell>
          <cell r="S1438" t="str">
            <v>Y</v>
          </cell>
          <cell r="T1438" t="str">
            <v>DR</v>
          </cell>
          <cell r="U1438" t="str">
            <v>HAY &amp; SIMILAR FORAGE PRODUCTS, N.O.S.</v>
          </cell>
          <cell r="W1438" t="str">
            <v>CMH</v>
          </cell>
          <cell r="Z1438" t="str">
            <v>N</v>
          </cell>
          <cell r="AA1438" t="str">
            <v>OCNT0048W</v>
          </cell>
          <cell r="AB1438" t="str">
            <v>ONE CONTINUITY</v>
          </cell>
          <cell r="AC1438" t="str">
            <v>PN1</v>
          </cell>
          <cell r="AD1438">
            <v>43818</v>
          </cell>
          <cell r="AE1438">
            <v>28321</v>
          </cell>
          <cell r="AF1438" t="str">
            <v>JPUKB01</v>
          </cell>
          <cell r="AG1438" t="str">
            <v>つるかぶと(予定)</v>
          </cell>
          <cell r="AH1438">
            <v>43819</v>
          </cell>
          <cell r="AI1438">
            <v>43820</v>
          </cell>
          <cell r="AJ1438" t="str">
            <v>IMOTO</v>
          </cell>
          <cell r="AK1438" t="str">
            <v>六甲SBC</v>
          </cell>
          <cell r="AL1438" t="str">
            <v>3GDP1</v>
          </cell>
          <cell r="AM1438" t="str">
            <v>志布志港（上組）</v>
          </cell>
          <cell r="AN1438" t="str">
            <v>7QDB1</v>
          </cell>
          <cell r="AO1438">
            <v>43811</v>
          </cell>
          <cell r="AP1438">
            <v>0.41666666666666669</v>
          </cell>
          <cell r="AQ1438" t="str">
            <v>出港予定前営業日までに変更の可能性あり</v>
          </cell>
          <cell r="AR1438" t="str">
            <v>神戸港　六甲C-6/7号</v>
          </cell>
        </row>
        <row r="1439">
          <cell r="B1439" t="str">
            <v>RICVDT0416001</v>
          </cell>
          <cell r="C1439">
            <v>1</v>
          </cell>
          <cell r="D1439">
            <v>43811</v>
          </cell>
          <cell r="E1439">
            <v>0.41666666666666669</v>
          </cell>
          <cell r="F1439" t="str">
            <v>出港予定前営業日までに変更の可能性あり</v>
          </cell>
          <cell r="G1439" t="str">
            <v>つるかぶと(予定)</v>
          </cell>
          <cell r="H1439">
            <v>43819</v>
          </cell>
          <cell r="I1439">
            <v>43820</v>
          </cell>
          <cell r="J1439" t="str">
            <v>JPUKB01JPSBSPN1</v>
          </cell>
          <cell r="K1439" t="str">
            <v>RICVDT041600</v>
          </cell>
          <cell r="L1439" t="str">
            <v>NYKU4197900</v>
          </cell>
          <cell r="M1439" t="str">
            <v>D5</v>
          </cell>
          <cell r="N1439">
            <v>216955</v>
          </cell>
          <cell r="O1439" t="str">
            <v>SOJITZ KYUSHU CORPORATION, FUKUOKA,</v>
          </cell>
          <cell r="P1439" t="str">
            <v>USTIW</v>
          </cell>
          <cell r="Q1439" t="str">
            <v>JPUKB</v>
          </cell>
          <cell r="R1439" t="str">
            <v>JPSBS</v>
          </cell>
          <cell r="S1439" t="str">
            <v>Y</v>
          </cell>
          <cell r="T1439" t="str">
            <v>DR</v>
          </cell>
          <cell r="U1439" t="str">
            <v>HAY &amp; SIMILAR FORAGE PRODUCTS, N.O.S.</v>
          </cell>
          <cell r="W1439" t="str">
            <v>CMH</v>
          </cell>
          <cell r="Z1439" t="str">
            <v>N</v>
          </cell>
          <cell r="AA1439" t="str">
            <v>OCNT0048W</v>
          </cell>
          <cell r="AB1439" t="str">
            <v>ONE CONTINUITY</v>
          </cell>
          <cell r="AC1439" t="str">
            <v>PN1</v>
          </cell>
          <cell r="AD1439">
            <v>43818</v>
          </cell>
          <cell r="AE1439">
            <v>28260</v>
          </cell>
          <cell r="AF1439" t="str">
            <v>JPUKB01</v>
          </cell>
          <cell r="AG1439" t="str">
            <v>つるかぶと(予定)</v>
          </cell>
          <cell r="AH1439">
            <v>43819</v>
          </cell>
          <cell r="AI1439">
            <v>43820</v>
          </cell>
          <cell r="AJ1439" t="str">
            <v>IMOTO</v>
          </cell>
          <cell r="AK1439" t="str">
            <v>六甲SBC</v>
          </cell>
          <cell r="AL1439" t="str">
            <v>3GDP1</v>
          </cell>
          <cell r="AM1439" t="str">
            <v>志布志港（上組）</v>
          </cell>
          <cell r="AN1439" t="str">
            <v>7QDB1</v>
          </cell>
          <cell r="AO1439">
            <v>43811</v>
          </cell>
          <cell r="AP1439">
            <v>0.41666666666666669</v>
          </cell>
          <cell r="AQ1439" t="str">
            <v>出港予定前営業日までに変更の可能性あり</v>
          </cell>
          <cell r="AR1439" t="str">
            <v>神戸港　六甲C-6/7号</v>
          </cell>
        </row>
        <row r="1440">
          <cell r="B1440" t="str">
            <v>RICVDT0416002</v>
          </cell>
          <cell r="C1440">
            <v>2</v>
          </cell>
          <cell r="D1440">
            <v>43811</v>
          </cell>
          <cell r="E1440">
            <v>0.41666666666666669</v>
          </cell>
          <cell r="F1440" t="str">
            <v>出港予定前営業日までに変更の可能性あり</v>
          </cell>
          <cell r="G1440" t="str">
            <v>つるかぶと(予定)</v>
          </cell>
          <cell r="H1440">
            <v>43819</v>
          </cell>
          <cell r="I1440">
            <v>43820</v>
          </cell>
          <cell r="J1440" t="str">
            <v>JPUKB01JPSBSPN1</v>
          </cell>
          <cell r="K1440" t="str">
            <v>RICVDT041600</v>
          </cell>
          <cell r="L1440" t="str">
            <v>TCLU8519515</v>
          </cell>
          <cell r="M1440" t="str">
            <v>D5</v>
          </cell>
          <cell r="N1440">
            <v>216732</v>
          </cell>
          <cell r="O1440" t="str">
            <v>SOJITZ KYUSHU CORPORATION, FUKUOKA,</v>
          </cell>
          <cell r="P1440" t="str">
            <v>USTIW</v>
          </cell>
          <cell r="Q1440" t="str">
            <v>JPUKB</v>
          </cell>
          <cell r="R1440" t="str">
            <v>JPSBS</v>
          </cell>
          <cell r="S1440" t="str">
            <v>Y</v>
          </cell>
          <cell r="T1440" t="str">
            <v>DR</v>
          </cell>
          <cell r="U1440" t="str">
            <v>HAY &amp; SIMILAR FORAGE PRODUCTS, N.O.S.</v>
          </cell>
          <cell r="W1440" t="str">
            <v>CMH</v>
          </cell>
          <cell r="Z1440" t="str">
            <v>N</v>
          </cell>
          <cell r="AA1440" t="str">
            <v>OCNT0048W</v>
          </cell>
          <cell r="AB1440" t="str">
            <v>ONE CONTINUITY</v>
          </cell>
          <cell r="AC1440" t="str">
            <v>PN1</v>
          </cell>
          <cell r="AD1440">
            <v>43818</v>
          </cell>
          <cell r="AE1440">
            <v>28170</v>
          </cell>
          <cell r="AF1440" t="str">
            <v>JPUKB01</v>
          </cell>
          <cell r="AG1440" t="str">
            <v>つるかぶと(予定)</v>
          </cell>
          <cell r="AH1440">
            <v>43819</v>
          </cell>
          <cell r="AI1440">
            <v>43820</v>
          </cell>
          <cell r="AJ1440" t="str">
            <v>IMOTO</v>
          </cell>
          <cell r="AK1440" t="str">
            <v>六甲SBC</v>
          </cell>
          <cell r="AL1440" t="str">
            <v>3GDP1</v>
          </cell>
          <cell r="AM1440" t="str">
            <v>志布志港（上組）</v>
          </cell>
          <cell r="AN1440" t="str">
            <v>7QDB1</v>
          </cell>
          <cell r="AO1440">
            <v>43811</v>
          </cell>
          <cell r="AP1440">
            <v>0.41666666666666669</v>
          </cell>
          <cell r="AQ1440" t="str">
            <v>出港予定前営業日までに変更の可能性あり</v>
          </cell>
          <cell r="AR1440" t="str">
            <v>神戸港　六甲C-6/7号</v>
          </cell>
        </row>
        <row r="1441">
          <cell r="B1441" t="str">
            <v>RICVFT8408001</v>
          </cell>
          <cell r="C1441">
            <v>1</v>
          </cell>
          <cell r="D1441">
            <v>43811</v>
          </cell>
          <cell r="E1441">
            <v>0.41666666666666669</v>
          </cell>
          <cell r="F1441" t="str">
            <v>出港予定前営業日までに変更の可能性あり</v>
          </cell>
          <cell r="G1441" t="str">
            <v>つるかぶと(予定)</v>
          </cell>
          <cell r="H1441">
            <v>43819</v>
          </cell>
          <cell r="I1441">
            <v>43820</v>
          </cell>
          <cell r="J1441" t="str">
            <v>JPUKB01JPSBSPN1</v>
          </cell>
          <cell r="K1441" t="str">
            <v>RICVFT840800</v>
          </cell>
          <cell r="L1441" t="str">
            <v>HJMU2915051</v>
          </cell>
          <cell r="M1441" t="str">
            <v>D2</v>
          </cell>
          <cell r="N1441" t="str">
            <v>ARLINC116040,116040</v>
          </cell>
          <cell r="O1441" t="str">
            <v>THE YOKOHAMA RUBBER CO., LTD.</v>
          </cell>
          <cell r="P1441" t="str">
            <v>CATOR</v>
          </cell>
          <cell r="Q1441" t="str">
            <v>JPUKB</v>
          </cell>
          <cell r="R1441" t="str">
            <v>JPSBS</v>
          </cell>
          <cell r="S1441" t="str">
            <v>Y</v>
          </cell>
          <cell r="T1441" t="str">
            <v>DR</v>
          </cell>
          <cell r="U1441" t="str">
            <v>ADHESIVES, RUBBER OR PLASTIC</v>
          </cell>
          <cell r="W1441" t="str">
            <v>CMH</v>
          </cell>
          <cell r="Z1441" t="str">
            <v>N</v>
          </cell>
          <cell r="AA1441" t="str">
            <v>OCNT0048W</v>
          </cell>
          <cell r="AB1441" t="str">
            <v>ONE CONTINUITY</v>
          </cell>
          <cell r="AC1441" t="str">
            <v>PN1</v>
          </cell>
          <cell r="AD1441">
            <v>43818</v>
          </cell>
          <cell r="AE1441">
            <v>22646</v>
          </cell>
          <cell r="AF1441" t="str">
            <v>JPUKB01</v>
          </cell>
          <cell r="AG1441" t="str">
            <v>つるかぶと(予定)</v>
          </cell>
          <cell r="AH1441">
            <v>43819</v>
          </cell>
          <cell r="AI1441">
            <v>43820</v>
          </cell>
          <cell r="AJ1441" t="str">
            <v>IMOTO</v>
          </cell>
          <cell r="AK1441" t="str">
            <v>六甲SBC</v>
          </cell>
          <cell r="AL1441" t="str">
            <v>3GDP1</v>
          </cell>
          <cell r="AM1441" t="str">
            <v>志布志港（上組）</v>
          </cell>
          <cell r="AN1441" t="str">
            <v>7QDB1</v>
          </cell>
          <cell r="AO1441">
            <v>43811</v>
          </cell>
          <cell r="AP1441">
            <v>0.41666666666666669</v>
          </cell>
          <cell r="AQ1441" t="str">
            <v>出港予定前営業日までに変更の可能性あり</v>
          </cell>
          <cell r="AR1441" t="str">
            <v>神戸港　六甲C-6/7号</v>
          </cell>
        </row>
        <row r="1442">
          <cell r="B1442" t="str">
            <v>RICVEX7765001</v>
          </cell>
          <cell r="C1442">
            <v>1</v>
          </cell>
          <cell r="D1442">
            <v>43811</v>
          </cell>
          <cell r="E1442">
            <v>0.41666666666666669</v>
          </cell>
          <cell r="F1442" t="str">
            <v>出港予定前営業日までに変更の可能性あり</v>
          </cell>
          <cell r="G1442" t="str">
            <v>つるかぶと(予定)</v>
          </cell>
          <cell r="H1442">
            <v>43819</v>
          </cell>
          <cell r="I1442">
            <v>43820</v>
          </cell>
          <cell r="J1442" t="str">
            <v>JPUKB01JPSBSPN1</v>
          </cell>
          <cell r="K1442" t="str">
            <v>RICVEX776500</v>
          </cell>
          <cell r="L1442" t="str">
            <v>CAIU9008848</v>
          </cell>
          <cell r="M1442" t="str">
            <v>D5</v>
          </cell>
          <cell r="N1442">
            <v>9106809</v>
          </cell>
          <cell r="O1442" t="str">
            <v>ZEN-NOH INTERNATIONAL CORPORATION</v>
          </cell>
          <cell r="P1442" t="str">
            <v>USPDX</v>
          </cell>
          <cell r="Q1442" t="str">
            <v>JPUKB</v>
          </cell>
          <cell r="R1442" t="str">
            <v>JPSBS</v>
          </cell>
          <cell r="S1442" t="str">
            <v>Y</v>
          </cell>
          <cell r="T1442" t="str">
            <v>DR</v>
          </cell>
          <cell r="U1442" t="str">
            <v>HAY &amp; SIMILAR FORAGE PRODUCTS, N.O.S.</v>
          </cell>
          <cell r="W1442" t="str">
            <v>CMH</v>
          </cell>
          <cell r="Z1442" t="str">
            <v>N</v>
          </cell>
          <cell r="AA1442" t="str">
            <v>OCNT0048W</v>
          </cell>
          <cell r="AB1442" t="str">
            <v>ONE CONTINUITY</v>
          </cell>
          <cell r="AC1442" t="str">
            <v>PN1</v>
          </cell>
          <cell r="AD1442">
            <v>43818</v>
          </cell>
          <cell r="AE1442">
            <v>27239</v>
          </cell>
          <cell r="AF1442" t="str">
            <v>JPUKB01</v>
          </cell>
          <cell r="AG1442" t="str">
            <v>つるかぶと(予定)</v>
          </cell>
          <cell r="AH1442">
            <v>43819</v>
          </cell>
          <cell r="AI1442">
            <v>43820</v>
          </cell>
          <cell r="AJ1442" t="str">
            <v>IMOTO</v>
          </cell>
          <cell r="AK1442" t="str">
            <v>六甲SBC</v>
          </cell>
          <cell r="AL1442" t="str">
            <v>3GDP1</v>
          </cell>
          <cell r="AM1442" t="str">
            <v>志布志港（上組）</v>
          </cell>
          <cell r="AN1442" t="str">
            <v>7QDB1</v>
          </cell>
          <cell r="AO1442">
            <v>43811</v>
          </cell>
          <cell r="AP1442">
            <v>0.41666666666666669</v>
          </cell>
          <cell r="AQ1442" t="str">
            <v>出港予定前営業日までに変更の可能性あり</v>
          </cell>
          <cell r="AR1442" t="str">
            <v>神戸港　六甲C-6/7号</v>
          </cell>
        </row>
        <row r="1443">
          <cell r="B1443" t="str">
            <v>RICVEX7765002</v>
          </cell>
          <cell r="C1443">
            <v>2</v>
          </cell>
          <cell r="D1443">
            <v>43811</v>
          </cell>
          <cell r="E1443">
            <v>0.41666666666666669</v>
          </cell>
          <cell r="F1443" t="str">
            <v>出港予定前営業日までに変更の可能性あり</v>
          </cell>
          <cell r="G1443" t="str">
            <v>つるかぶと(予定)</v>
          </cell>
          <cell r="H1443">
            <v>43819</v>
          </cell>
          <cell r="I1443">
            <v>43820</v>
          </cell>
          <cell r="J1443" t="str">
            <v>JPUKB01JPSBSPN1</v>
          </cell>
          <cell r="K1443" t="str">
            <v>RICVEX776500</v>
          </cell>
          <cell r="L1443" t="str">
            <v>KKFU8032580</v>
          </cell>
          <cell r="M1443" t="str">
            <v>D5</v>
          </cell>
          <cell r="N1443">
            <v>9106810</v>
          </cell>
          <cell r="O1443" t="str">
            <v>ZEN-NOH INTERNATIONAL CORPORATION</v>
          </cell>
          <cell r="P1443" t="str">
            <v>USPDX</v>
          </cell>
          <cell r="Q1443" t="str">
            <v>JPUKB</v>
          </cell>
          <cell r="R1443" t="str">
            <v>JPSBS</v>
          </cell>
          <cell r="S1443" t="str">
            <v>Y</v>
          </cell>
          <cell r="T1443" t="str">
            <v>DR</v>
          </cell>
          <cell r="U1443" t="str">
            <v>HAY &amp; SIMILAR FORAGE PRODUCTS, N.O.S.</v>
          </cell>
          <cell r="W1443" t="str">
            <v>CMH</v>
          </cell>
          <cell r="Z1443" t="str">
            <v>N</v>
          </cell>
          <cell r="AA1443" t="str">
            <v>OCNT0048W</v>
          </cell>
          <cell r="AB1443" t="str">
            <v>ONE CONTINUITY</v>
          </cell>
          <cell r="AC1443" t="str">
            <v>PN1</v>
          </cell>
          <cell r="AD1443">
            <v>43818</v>
          </cell>
          <cell r="AE1443">
            <v>27163</v>
          </cell>
          <cell r="AF1443" t="str">
            <v>JPUKB01</v>
          </cell>
          <cell r="AG1443" t="str">
            <v>つるかぶと(予定)</v>
          </cell>
          <cell r="AH1443">
            <v>43819</v>
          </cell>
          <cell r="AI1443">
            <v>43820</v>
          </cell>
          <cell r="AJ1443" t="str">
            <v>IMOTO</v>
          </cell>
          <cell r="AK1443" t="str">
            <v>六甲SBC</v>
          </cell>
          <cell r="AL1443" t="str">
            <v>3GDP1</v>
          </cell>
          <cell r="AM1443" t="str">
            <v>志布志港（上組）</v>
          </cell>
          <cell r="AN1443" t="str">
            <v>7QDB1</v>
          </cell>
          <cell r="AO1443">
            <v>43811</v>
          </cell>
          <cell r="AP1443">
            <v>0.41666666666666669</v>
          </cell>
          <cell r="AQ1443" t="str">
            <v>出港予定前営業日までに変更の可能性あり</v>
          </cell>
          <cell r="AR1443" t="str">
            <v>神戸港　六甲C-6/7号</v>
          </cell>
        </row>
        <row r="1444">
          <cell r="B1444" t="str">
            <v>RICVEX7765003</v>
          </cell>
          <cell r="C1444">
            <v>3</v>
          </cell>
          <cell r="D1444">
            <v>43811</v>
          </cell>
          <cell r="E1444">
            <v>0.41666666666666669</v>
          </cell>
          <cell r="F1444" t="str">
            <v>出港予定前営業日までに変更の可能性あり</v>
          </cell>
          <cell r="G1444" t="str">
            <v>つるかぶと(予定)</v>
          </cell>
          <cell r="H1444">
            <v>43819</v>
          </cell>
          <cell r="I1444">
            <v>43820</v>
          </cell>
          <cell r="J1444" t="str">
            <v>JPUKB01JPSBSPN1</v>
          </cell>
          <cell r="K1444" t="str">
            <v>RICVEX776500</v>
          </cell>
          <cell r="L1444" t="str">
            <v>NYKU4092344</v>
          </cell>
          <cell r="M1444" t="str">
            <v>D5</v>
          </cell>
          <cell r="N1444">
            <v>9106811</v>
          </cell>
          <cell r="O1444" t="str">
            <v>ZEN-NOH INTERNATIONAL CORPORATION</v>
          </cell>
          <cell r="P1444" t="str">
            <v>USPDX</v>
          </cell>
          <cell r="Q1444" t="str">
            <v>JPUKB</v>
          </cell>
          <cell r="R1444" t="str">
            <v>JPSBS</v>
          </cell>
          <cell r="S1444" t="str">
            <v>Y</v>
          </cell>
          <cell r="T1444" t="str">
            <v>DR</v>
          </cell>
          <cell r="U1444" t="str">
            <v>HAY &amp; SIMILAR FORAGE PRODUCTS, N.O.S.</v>
          </cell>
          <cell r="W1444" t="str">
            <v>CMH</v>
          </cell>
          <cell r="Z1444" t="str">
            <v>N</v>
          </cell>
          <cell r="AA1444" t="str">
            <v>OCNT0048W</v>
          </cell>
          <cell r="AB1444" t="str">
            <v>ONE CONTINUITY</v>
          </cell>
          <cell r="AC1444" t="str">
            <v>PN1</v>
          </cell>
          <cell r="AD1444">
            <v>43818</v>
          </cell>
          <cell r="AE1444">
            <v>27914</v>
          </cell>
          <cell r="AF1444" t="str">
            <v>JPUKB01</v>
          </cell>
          <cell r="AG1444" t="str">
            <v>つるかぶと(予定)</v>
          </cell>
          <cell r="AH1444">
            <v>43819</v>
          </cell>
          <cell r="AI1444">
            <v>43820</v>
          </cell>
          <cell r="AJ1444" t="str">
            <v>IMOTO</v>
          </cell>
          <cell r="AK1444" t="str">
            <v>六甲SBC</v>
          </cell>
          <cell r="AL1444" t="str">
            <v>3GDP1</v>
          </cell>
          <cell r="AM1444" t="str">
            <v>志布志港（上組）</v>
          </cell>
          <cell r="AN1444" t="str">
            <v>7QDB1</v>
          </cell>
          <cell r="AO1444">
            <v>43811</v>
          </cell>
          <cell r="AP1444">
            <v>0.41666666666666669</v>
          </cell>
          <cell r="AQ1444" t="str">
            <v>出港予定前営業日までに変更の可能性あり</v>
          </cell>
          <cell r="AR1444" t="str">
            <v>神戸港　六甲C-6/7号</v>
          </cell>
        </row>
        <row r="1445">
          <cell r="B1445" t="str">
            <v>RICVEX7765004</v>
          </cell>
          <cell r="C1445">
            <v>4</v>
          </cell>
          <cell r="D1445">
            <v>43811</v>
          </cell>
          <cell r="E1445">
            <v>0.41666666666666669</v>
          </cell>
          <cell r="F1445" t="str">
            <v>出港予定前営業日までに変更の可能性あり</v>
          </cell>
          <cell r="G1445" t="str">
            <v>つるかぶと(予定)</v>
          </cell>
          <cell r="H1445">
            <v>43819</v>
          </cell>
          <cell r="I1445">
            <v>43820</v>
          </cell>
          <cell r="J1445" t="str">
            <v>JPUKB01JPSBSPN1</v>
          </cell>
          <cell r="K1445" t="str">
            <v>RICVEX776500</v>
          </cell>
          <cell r="L1445" t="str">
            <v>TCLU9622298</v>
          </cell>
          <cell r="M1445" t="str">
            <v>D5</v>
          </cell>
          <cell r="N1445">
            <v>9106812</v>
          </cell>
          <cell r="O1445" t="str">
            <v>ZEN-NOH INTERNATIONAL CORPORATION</v>
          </cell>
          <cell r="P1445" t="str">
            <v>USPDX</v>
          </cell>
          <cell r="Q1445" t="str">
            <v>JPUKB</v>
          </cell>
          <cell r="R1445" t="str">
            <v>JPSBS</v>
          </cell>
          <cell r="S1445" t="str">
            <v>Y</v>
          </cell>
          <cell r="T1445" t="str">
            <v>DR</v>
          </cell>
          <cell r="U1445" t="str">
            <v>HAY &amp; SIMILAR FORAGE PRODUCTS, N.O.S.</v>
          </cell>
          <cell r="W1445" t="str">
            <v>CMH</v>
          </cell>
          <cell r="Z1445" t="str">
            <v>N</v>
          </cell>
          <cell r="AA1445" t="str">
            <v>OCNT0048W</v>
          </cell>
          <cell r="AB1445" t="str">
            <v>ONE CONTINUITY</v>
          </cell>
          <cell r="AC1445" t="str">
            <v>PN1</v>
          </cell>
          <cell r="AD1445">
            <v>43818</v>
          </cell>
          <cell r="AE1445">
            <v>27740</v>
          </cell>
          <cell r="AF1445" t="str">
            <v>JPUKB01</v>
          </cell>
          <cell r="AG1445" t="str">
            <v>つるかぶと(予定)</v>
          </cell>
          <cell r="AH1445">
            <v>43819</v>
          </cell>
          <cell r="AI1445">
            <v>43820</v>
          </cell>
          <cell r="AJ1445" t="str">
            <v>IMOTO</v>
          </cell>
          <cell r="AK1445" t="str">
            <v>六甲SBC</v>
          </cell>
          <cell r="AL1445" t="str">
            <v>3GDP1</v>
          </cell>
          <cell r="AM1445" t="str">
            <v>志布志港（上組）</v>
          </cell>
          <cell r="AN1445" t="str">
            <v>7QDB1</v>
          </cell>
          <cell r="AO1445">
            <v>43811</v>
          </cell>
          <cell r="AP1445">
            <v>0.41666666666666669</v>
          </cell>
          <cell r="AQ1445" t="str">
            <v>出港予定前営業日までに変更の可能性あり</v>
          </cell>
          <cell r="AR1445" t="str">
            <v>神戸港　六甲C-6/7号</v>
          </cell>
        </row>
        <row r="1446">
          <cell r="B1446" t="str">
            <v>JKTV992139001</v>
          </cell>
          <cell r="C1446">
            <v>1</v>
          </cell>
          <cell r="D1446">
            <v>43811</v>
          </cell>
          <cell r="E1446">
            <v>0.625</v>
          </cell>
          <cell r="G1446" t="str">
            <v>こうよう</v>
          </cell>
          <cell r="H1446">
            <v>43823</v>
          </cell>
          <cell r="I1446">
            <v>43824</v>
          </cell>
          <cell r="J1446" t="str">
            <v>JPUKB01JPHIJ</v>
          </cell>
          <cell r="K1446" t="str">
            <v>JKTV99213900</v>
          </cell>
          <cell r="L1446" t="str">
            <v>MOAU6740403</v>
          </cell>
          <cell r="M1446" t="str">
            <v>D2</v>
          </cell>
          <cell r="N1446" t="str">
            <v>ID246549A</v>
          </cell>
          <cell r="O1446" t="str">
            <v>MAZDA MOTOR CORPORATION</v>
          </cell>
          <cell r="P1446" t="str">
            <v>IDJKT</v>
          </cell>
          <cell r="Q1446" t="str">
            <v>JPUKB</v>
          </cell>
          <cell r="R1446" t="str">
            <v>JPHIJ</v>
          </cell>
          <cell r="S1446" t="str">
            <v>Y</v>
          </cell>
          <cell r="T1446" t="str">
            <v>DR</v>
          </cell>
          <cell r="U1446" t="str">
            <v>PARTS FOR MOTOR VEHICLES, N.O.S.</v>
          </cell>
          <cell r="W1446" t="str">
            <v>CMH</v>
          </cell>
          <cell r="Z1446" t="str">
            <v>N</v>
          </cell>
          <cell r="AA1446" t="str">
            <v>NFJT0088N</v>
          </cell>
          <cell r="AB1446" t="str">
            <v>NYK FUJI</v>
          </cell>
          <cell r="AC1446" t="str">
            <v>JID</v>
          </cell>
          <cell r="AD1446">
            <v>43822</v>
          </cell>
          <cell r="AE1446">
            <v>3487.4</v>
          </cell>
          <cell r="AF1446" t="str">
            <v>JPUKB01</v>
          </cell>
          <cell r="AG1446" t="str">
            <v>こうよう</v>
          </cell>
          <cell r="AH1446">
            <v>43823</v>
          </cell>
          <cell r="AI1446">
            <v>43824</v>
          </cell>
          <cell r="AJ1446" t="str">
            <v>IMOTO</v>
          </cell>
          <cell r="AK1446" t="str">
            <v>六甲SBC</v>
          </cell>
          <cell r="AL1446" t="str">
            <v>3GDP1</v>
          </cell>
          <cell r="AM1446" t="str">
            <v>マツダロジスティクス（海田CT）</v>
          </cell>
          <cell r="AN1446" t="str">
            <v>3WRA4</v>
          </cell>
          <cell r="AO1446">
            <v>43811</v>
          </cell>
          <cell r="AP1446">
            <v>0.625</v>
          </cell>
          <cell r="AQ1446" t="str">
            <v/>
          </cell>
          <cell r="AR1446" t="str">
            <v>神戸港　六甲C-6/7号</v>
          </cell>
        </row>
        <row r="1447">
          <cell r="B1447" t="str">
            <v>JKTVA82508001</v>
          </cell>
          <cell r="C1447">
            <v>1</v>
          </cell>
          <cell r="D1447">
            <v>43811</v>
          </cell>
          <cell r="E1447">
            <v>0.41666666666666669</v>
          </cell>
          <cell r="G1447" t="str">
            <v>しげのぶ</v>
          </cell>
          <cell r="H1447">
            <v>43822</v>
          </cell>
          <cell r="I1447" t="str">
            <v>12/24.25</v>
          </cell>
          <cell r="J1447" t="str">
            <v>JPUKB01JPHKT</v>
          </cell>
          <cell r="K1447" t="str">
            <v>JKTVA8250800</v>
          </cell>
          <cell r="L1447" t="str">
            <v>KKTU8131988</v>
          </cell>
          <cell r="M1447" t="str">
            <v>D2</v>
          </cell>
          <cell r="N1447" t="str">
            <v>ID280475A</v>
          </cell>
          <cell r="O1447" t="str">
            <v>BEKAERT JAPAN CO.,LTD</v>
          </cell>
          <cell r="P1447" t="str">
            <v>IDJKT</v>
          </cell>
          <cell r="Q1447" t="str">
            <v>JPUKB</v>
          </cell>
          <cell r="R1447" t="str">
            <v>JPHKT</v>
          </cell>
          <cell r="S1447" t="str">
            <v>Y</v>
          </cell>
          <cell r="T1447" t="str">
            <v>DR</v>
          </cell>
          <cell r="U1447" t="str">
            <v>IRON AND STEEL</v>
          </cell>
          <cell r="W1447" t="str">
            <v>CMH</v>
          </cell>
          <cell r="Z1447" t="str">
            <v>N</v>
          </cell>
          <cell r="AA1447" t="str">
            <v>NFJT0088N</v>
          </cell>
          <cell r="AB1447" t="str">
            <v>NYK FUJI</v>
          </cell>
          <cell r="AC1447" t="str">
            <v>JID</v>
          </cell>
          <cell r="AD1447">
            <v>43822</v>
          </cell>
          <cell r="AE1447">
            <v>18127</v>
          </cell>
          <cell r="AF1447" t="str">
            <v>JPUKB01</v>
          </cell>
          <cell r="AG1447" t="str">
            <v>しげのぶ</v>
          </cell>
          <cell r="AH1447">
            <v>43822</v>
          </cell>
          <cell r="AI1447" t="str">
            <v>12/24.25</v>
          </cell>
          <cell r="AJ1447" t="str">
            <v>IMOTO</v>
          </cell>
          <cell r="AK1447" t="str">
            <v>六甲SBC</v>
          </cell>
          <cell r="AL1447" t="str">
            <v>3GDP1</v>
          </cell>
          <cell r="AM1447" t="str">
            <v>香椎パークポート２号（博多港運）</v>
          </cell>
          <cell r="AN1447" t="str">
            <v>6TK26</v>
          </cell>
          <cell r="AO1447">
            <v>43811</v>
          </cell>
          <cell r="AP1447">
            <v>0.41666666666666669</v>
          </cell>
          <cell r="AQ1447" t="str">
            <v/>
          </cell>
          <cell r="AR1447" t="str">
            <v>神戸港　六甲C-6/7号</v>
          </cell>
        </row>
        <row r="1448">
          <cell r="B1448" t="str">
            <v>JKTVA82508002</v>
          </cell>
          <cell r="C1448">
            <v>2</v>
          </cell>
          <cell r="D1448">
            <v>43811</v>
          </cell>
          <cell r="E1448">
            <v>0.41666666666666669</v>
          </cell>
          <cell r="G1448" t="str">
            <v>しげのぶ</v>
          </cell>
          <cell r="H1448">
            <v>43822</v>
          </cell>
          <cell r="I1448" t="str">
            <v>12/24.25</v>
          </cell>
          <cell r="J1448" t="str">
            <v>JPUKB01JPHKT</v>
          </cell>
          <cell r="K1448" t="str">
            <v>JKTVA8250800</v>
          </cell>
          <cell r="L1448" t="str">
            <v>TCLU6843839</v>
          </cell>
          <cell r="M1448" t="str">
            <v>D2</v>
          </cell>
          <cell r="N1448" t="str">
            <v>ID280476A</v>
          </cell>
          <cell r="O1448" t="str">
            <v>BEKAERT JAPAN CO.,LTD</v>
          </cell>
          <cell r="P1448" t="str">
            <v>IDJKT</v>
          </cell>
          <cell r="Q1448" t="str">
            <v>JPUKB</v>
          </cell>
          <cell r="R1448" t="str">
            <v>JPHKT</v>
          </cell>
          <cell r="S1448" t="str">
            <v>Y</v>
          </cell>
          <cell r="T1448" t="str">
            <v>DR</v>
          </cell>
          <cell r="U1448" t="str">
            <v>IRON AND STEEL</v>
          </cell>
          <cell r="W1448" t="str">
            <v>CMH</v>
          </cell>
          <cell r="Z1448" t="str">
            <v>N</v>
          </cell>
          <cell r="AA1448" t="str">
            <v>NFJT0088N</v>
          </cell>
          <cell r="AB1448" t="str">
            <v>NYK FUJI</v>
          </cell>
          <cell r="AC1448" t="str">
            <v>JID</v>
          </cell>
          <cell r="AD1448">
            <v>43822</v>
          </cell>
          <cell r="AE1448">
            <v>18140</v>
          </cell>
          <cell r="AF1448" t="str">
            <v>JPUKB01</v>
          </cell>
          <cell r="AG1448" t="str">
            <v>しげのぶ</v>
          </cell>
          <cell r="AH1448">
            <v>43822</v>
          </cell>
          <cell r="AI1448" t="str">
            <v>12/24.25</v>
          </cell>
          <cell r="AJ1448" t="str">
            <v>IMOTO</v>
          </cell>
          <cell r="AK1448" t="str">
            <v>六甲SBC</v>
          </cell>
          <cell r="AL1448" t="str">
            <v>3GDP1</v>
          </cell>
          <cell r="AM1448" t="str">
            <v>香椎パークポート２号（博多港運）</v>
          </cell>
          <cell r="AN1448" t="str">
            <v>6TK26</v>
          </cell>
          <cell r="AO1448">
            <v>43811</v>
          </cell>
          <cell r="AP1448">
            <v>0.41666666666666669</v>
          </cell>
          <cell r="AQ1448" t="str">
            <v/>
          </cell>
          <cell r="AR1448" t="str">
            <v>神戸港　六甲C-6/7号</v>
          </cell>
        </row>
        <row r="1449">
          <cell r="B1449" t="str">
            <v>JKTVB03928001</v>
          </cell>
          <cell r="C1449">
            <v>1</v>
          </cell>
          <cell r="D1449">
            <v>43811</v>
          </cell>
          <cell r="E1449">
            <v>0.41666666666666669</v>
          </cell>
          <cell r="G1449" t="str">
            <v>しげのぶ</v>
          </cell>
          <cell r="H1449">
            <v>43822</v>
          </cell>
          <cell r="I1449" t="str">
            <v>12/24.25</v>
          </cell>
          <cell r="J1449" t="str">
            <v>JPUKB01JPHKT</v>
          </cell>
          <cell r="K1449" t="str">
            <v>JKTVB0392800</v>
          </cell>
          <cell r="L1449" t="str">
            <v>NYKU0745965</v>
          </cell>
          <cell r="M1449" t="str">
            <v>D5</v>
          </cell>
          <cell r="N1449" t="str">
            <v>ID252671A</v>
          </cell>
          <cell r="O1449" t="str">
            <v>BRIDGESTONE CORPORATION</v>
          </cell>
          <cell r="P1449" t="str">
            <v>IDJKT</v>
          </cell>
          <cell r="Q1449" t="str">
            <v>JPUKB</v>
          </cell>
          <cell r="R1449" t="str">
            <v>JPHKT</v>
          </cell>
          <cell r="S1449" t="str">
            <v>Y</v>
          </cell>
          <cell r="T1449" t="str">
            <v>DR</v>
          </cell>
          <cell r="U1449" t="str">
            <v>YARN OF POLYESTER FILAMENT, HIGH TENCITY</v>
          </cell>
          <cell r="W1449" t="str">
            <v>CMH</v>
          </cell>
          <cell r="Z1449" t="str">
            <v>N</v>
          </cell>
          <cell r="AA1449" t="str">
            <v>NFJT0088N</v>
          </cell>
          <cell r="AB1449" t="str">
            <v>NYK FUJI</v>
          </cell>
          <cell r="AC1449" t="str">
            <v>JID</v>
          </cell>
          <cell r="AD1449">
            <v>43822</v>
          </cell>
          <cell r="AE1449">
            <v>23652</v>
          </cell>
          <cell r="AF1449" t="str">
            <v>JPUKB01</v>
          </cell>
          <cell r="AG1449" t="str">
            <v>しげのぶ</v>
          </cell>
          <cell r="AH1449">
            <v>43822</v>
          </cell>
          <cell r="AI1449" t="str">
            <v>12/24.25</v>
          </cell>
          <cell r="AJ1449" t="str">
            <v>IMOTO</v>
          </cell>
          <cell r="AK1449" t="str">
            <v>六甲SBC</v>
          </cell>
          <cell r="AL1449" t="str">
            <v>3GDP1</v>
          </cell>
          <cell r="AM1449" t="str">
            <v>香椎パークポート２号（博多港運）</v>
          </cell>
          <cell r="AN1449" t="str">
            <v>6TK26</v>
          </cell>
          <cell r="AO1449">
            <v>43811</v>
          </cell>
          <cell r="AP1449">
            <v>0.41666666666666669</v>
          </cell>
          <cell r="AQ1449" t="str">
            <v/>
          </cell>
          <cell r="AR1449" t="str">
            <v>神戸港　六甲C-6/7号</v>
          </cell>
        </row>
        <row r="1450">
          <cell r="B1450" t="str">
            <v>MKSV007923001</v>
          </cell>
          <cell r="C1450">
            <v>1</v>
          </cell>
          <cell r="D1450">
            <v>43811</v>
          </cell>
          <cell r="E1450">
            <v>0.41666666666666669</v>
          </cell>
          <cell r="G1450" t="str">
            <v>しげのぶ</v>
          </cell>
          <cell r="H1450">
            <v>43822</v>
          </cell>
          <cell r="I1450" t="str">
            <v>12/24.25</v>
          </cell>
          <cell r="J1450" t="str">
            <v>JPUKB01JPHKT</v>
          </cell>
          <cell r="K1450" t="str">
            <v>MKSV00792300</v>
          </cell>
          <cell r="L1450" t="str">
            <v>SZLU3600613</v>
          </cell>
          <cell r="M1450" t="str">
            <v>R2</v>
          </cell>
          <cell r="N1450" t="str">
            <v>ID123086A</v>
          </cell>
          <cell r="O1450" t="str">
            <v>DAISHIN FISHERY CO., LTD.</v>
          </cell>
          <cell r="P1450" t="str">
            <v>IDMAK</v>
          </cell>
          <cell r="Q1450" t="str">
            <v>JPUKB</v>
          </cell>
          <cell r="R1450" t="str">
            <v>JPHKT</v>
          </cell>
          <cell r="S1450" t="str">
            <v>Y</v>
          </cell>
          <cell r="T1450" t="str">
            <v>RF</v>
          </cell>
          <cell r="U1450" t="str">
            <v>FISH, N.O.S., DRIED, NOT SMOKED</v>
          </cell>
          <cell r="V1450">
            <v>-18</v>
          </cell>
          <cell r="W1450">
            <v>0</v>
          </cell>
          <cell r="Z1450" t="str">
            <v>N</v>
          </cell>
          <cell r="AA1450" t="str">
            <v>NFJT0088N</v>
          </cell>
          <cell r="AB1450" t="str">
            <v>NYK FUJI</v>
          </cell>
          <cell r="AC1450" t="str">
            <v>JID</v>
          </cell>
          <cell r="AD1450">
            <v>43822</v>
          </cell>
          <cell r="AE1450">
            <v>7327</v>
          </cell>
          <cell r="AF1450" t="str">
            <v>JPUKB01</v>
          </cell>
          <cell r="AG1450" t="str">
            <v>しげのぶ</v>
          </cell>
          <cell r="AH1450">
            <v>43822</v>
          </cell>
          <cell r="AI1450" t="str">
            <v>12/24.25</v>
          </cell>
          <cell r="AJ1450" t="str">
            <v>IMOTO</v>
          </cell>
          <cell r="AK1450" t="str">
            <v>六甲SBC</v>
          </cell>
          <cell r="AL1450" t="str">
            <v>3GDP1</v>
          </cell>
          <cell r="AM1450" t="str">
            <v>香椎パークポート２号（博多港運）</v>
          </cell>
          <cell r="AN1450" t="str">
            <v>6TK26</v>
          </cell>
          <cell r="AO1450">
            <v>43811</v>
          </cell>
          <cell r="AP1450">
            <v>0.41666666666666669</v>
          </cell>
          <cell r="AQ1450" t="str">
            <v/>
          </cell>
          <cell r="AR1450" t="str">
            <v>神戸港　六甲C-6/7号</v>
          </cell>
        </row>
        <row r="1451">
          <cell r="B1451" t="str">
            <v>SGNVJ20463001</v>
          </cell>
          <cell r="C1451">
            <v>1</v>
          </cell>
          <cell r="D1451">
            <v>43811</v>
          </cell>
          <cell r="E1451">
            <v>0.41666666666666669</v>
          </cell>
          <cell r="G1451" t="str">
            <v>しげのぶ</v>
          </cell>
          <cell r="H1451">
            <v>43822</v>
          </cell>
          <cell r="I1451" t="str">
            <v>12/24.25</v>
          </cell>
          <cell r="J1451" t="str">
            <v>JPUKB01JPHKT</v>
          </cell>
          <cell r="K1451" t="str">
            <v>SGNVJ2046300</v>
          </cell>
          <cell r="L1451" t="str">
            <v>SZLU9305430</v>
          </cell>
          <cell r="M1451" t="str">
            <v>R5</v>
          </cell>
          <cell r="N1451" t="str">
            <v>VN697428A</v>
          </cell>
          <cell r="O1451" t="str">
            <v>MITSUBISHI CORPORATION</v>
          </cell>
          <cell r="P1451" t="str">
            <v>VNSGN</v>
          </cell>
          <cell r="Q1451" t="str">
            <v>JPUKB</v>
          </cell>
          <cell r="R1451" t="str">
            <v>JPHKT</v>
          </cell>
          <cell r="S1451" t="str">
            <v>Y</v>
          </cell>
          <cell r="T1451" t="str">
            <v>RF</v>
          </cell>
          <cell r="U1451" t="str">
            <v>FAK OR CARGO, NOS</v>
          </cell>
          <cell r="V1451">
            <v>-18</v>
          </cell>
          <cell r="W1451" t="str">
            <v>0CMH</v>
          </cell>
          <cell r="Z1451" t="str">
            <v>N</v>
          </cell>
          <cell r="AA1451" t="str">
            <v>NFJT0088N</v>
          </cell>
          <cell r="AB1451" t="str">
            <v>NYK FUJI</v>
          </cell>
          <cell r="AC1451" t="str">
            <v>JID</v>
          </cell>
          <cell r="AD1451">
            <v>43822</v>
          </cell>
          <cell r="AE1451">
            <v>27190</v>
          </cell>
          <cell r="AF1451" t="str">
            <v>JPUKB01</v>
          </cell>
          <cell r="AG1451" t="str">
            <v>しげのぶ</v>
          </cell>
          <cell r="AH1451">
            <v>43822</v>
          </cell>
          <cell r="AI1451" t="str">
            <v>12/24.25</v>
          </cell>
          <cell r="AJ1451" t="str">
            <v>IMOTO</v>
          </cell>
          <cell r="AK1451" t="str">
            <v>六甲SBC</v>
          </cell>
          <cell r="AL1451" t="str">
            <v>3GDP1</v>
          </cell>
          <cell r="AM1451" t="str">
            <v>香椎パークポート２号（博多港運）</v>
          </cell>
          <cell r="AN1451" t="str">
            <v>6TK26</v>
          </cell>
          <cell r="AO1451">
            <v>43811</v>
          </cell>
          <cell r="AP1451">
            <v>0.41666666666666669</v>
          </cell>
          <cell r="AQ1451" t="str">
            <v/>
          </cell>
          <cell r="AR1451" t="str">
            <v>神戸港　六甲C-6/7号</v>
          </cell>
        </row>
        <row r="1452">
          <cell r="B1452" t="str">
            <v>JKTVA74695001</v>
          </cell>
          <cell r="C1452">
            <v>1</v>
          </cell>
          <cell r="D1452">
            <v>43811</v>
          </cell>
          <cell r="E1452">
            <v>0.41666666666666669</v>
          </cell>
          <cell r="G1452" t="str">
            <v>しげのぶ</v>
          </cell>
          <cell r="H1452">
            <v>43822</v>
          </cell>
          <cell r="I1452" t="str">
            <v>12/24.25</v>
          </cell>
          <cell r="J1452" t="str">
            <v>JPUKB01JPMOJ</v>
          </cell>
          <cell r="K1452" t="str">
            <v>JKTVA7469500</v>
          </cell>
          <cell r="L1452" t="str">
            <v>CAIU2484185</v>
          </cell>
          <cell r="M1452" t="str">
            <v>D2</v>
          </cell>
          <cell r="N1452" t="str">
            <v>ID289409A</v>
          </cell>
          <cell r="O1452" t="str">
            <v>TRUTH LOGISTICS CORPORATION</v>
          </cell>
          <cell r="P1452" t="str">
            <v>IDJKT</v>
          </cell>
          <cell r="Q1452" t="str">
            <v>JPUKB</v>
          </cell>
          <cell r="R1452" t="str">
            <v>JPMOJ</v>
          </cell>
          <cell r="S1452" t="str">
            <v>Y</v>
          </cell>
          <cell r="T1452" t="str">
            <v>DR</v>
          </cell>
          <cell r="U1452" t="str">
            <v>RESIN, PROPYLENE COPOLYMER</v>
          </cell>
          <cell r="W1452" t="str">
            <v>CMH</v>
          </cell>
          <cell r="Z1452" t="str">
            <v>N</v>
          </cell>
          <cell r="AA1452" t="str">
            <v>NFJT0088N</v>
          </cell>
          <cell r="AB1452" t="str">
            <v>NYK FUJI</v>
          </cell>
          <cell r="AC1452" t="str">
            <v>JID</v>
          </cell>
          <cell r="AD1452">
            <v>43822</v>
          </cell>
          <cell r="AE1452">
            <v>12200</v>
          </cell>
          <cell r="AF1452" t="str">
            <v>JPUKB01</v>
          </cell>
          <cell r="AG1452" t="str">
            <v>しげのぶ</v>
          </cell>
          <cell r="AH1452">
            <v>43822</v>
          </cell>
          <cell r="AI1452" t="str">
            <v>12/24.25</v>
          </cell>
          <cell r="AJ1452" t="str">
            <v>IMOTO</v>
          </cell>
          <cell r="AK1452" t="str">
            <v>六甲SBC</v>
          </cell>
          <cell r="AL1452" t="str">
            <v>3GDP1</v>
          </cell>
          <cell r="AM1452" t="str">
            <v>太刀浦第二コンテナヤード</v>
          </cell>
          <cell r="AN1452" t="str">
            <v>*ご利用の際の注意点をご参照願います。</v>
          </cell>
          <cell r="AO1452">
            <v>43811</v>
          </cell>
          <cell r="AP1452">
            <v>0.41666666666666669</v>
          </cell>
          <cell r="AQ1452" t="str">
            <v/>
          </cell>
          <cell r="AR1452" t="str">
            <v>神戸港　六甲C-6/7号</v>
          </cell>
        </row>
        <row r="1453">
          <cell r="B1453" t="str">
            <v>JKTVA74695002</v>
          </cell>
          <cell r="C1453">
            <v>2</v>
          </cell>
          <cell r="D1453">
            <v>43811</v>
          </cell>
          <cell r="E1453">
            <v>0.41666666666666669</v>
          </cell>
          <cell r="G1453" t="str">
            <v>しげのぶ</v>
          </cell>
          <cell r="H1453">
            <v>43822</v>
          </cell>
          <cell r="I1453" t="str">
            <v>12/24.25</v>
          </cell>
          <cell r="J1453" t="str">
            <v>JPUKB01JPMOJ</v>
          </cell>
          <cell r="K1453" t="str">
            <v>JKTVA7469500</v>
          </cell>
          <cell r="L1453" t="str">
            <v>MOAU0558264</v>
          </cell>
          <cell r="M1453" t="str">
            <v>D2</v>
          </cell>
          <cell r="N1453" t="str">
            <v>ID289407A</v>
          </cell>
          <cell r="O1453" t="str">
            <v>TRUTH LOGISTICS CORPORATION</v>
          </cell>
          <cell r="P1453" t="str">
            <v>IDJKT</v>
          </cell>
          <cell r="Q1453" t="str">
            <v>JPUKB</v>
          </cell>
          <cell r="R1453" t="str">
            <v>JPMOJ</v>
          </cell>
          <cell r="S1453" t="str">
            <v>Y</v>
          </cell>
          <cell r="T1453" t="str">
            <v>DR</v>
          </cell>
          <cell r="U1453" t="str">
            <v>RESIN, PROPYLENE COPOLYMER</v>
          </cell>
          <cell r="W1453" t="str">
            <v>CMH</v>
          </cell>
          <cell r="Z1453" t="str">
            <v>N</v>
          </cell>
          <cell r="AA1453" t="str">
            <v>NFJT0088N</v>
          </cell>
          <cell r="AB1453" t="str">
            <v>NYK FUJI</v>
          </cell>
          <cell r="AC1453" t="str">
            <v>JID</v>
          </cell>
          <cell r="AD1453">
            <v>43822</v>
          </cell>
          <cell r="AE1453">
            <v>12300</v>
          </cell>
          <cell r="AF1453" t="str">
            <v>JPUKB01</v>
          </cell>
          <cell r="AG1453" t="str">
            <v>しげのぶ</v>
          </cell>
          <cell r="AH1453">
            <v>43822</v>
          </cell>
          <cell r="AI1453" t="str">
            <v>12/24.25</v>
          </cell>
          <cell r="AJ1453" t="str">
            <v>IMOTO</v>
          </cell>
          <cell r="AK1453" t="str">
            <v>六甲SBC</v>
          </cell>
          <cell r="AL1453" t="str">
            <v>3GDP1</v>
          </cell>
          <cell r="AM1453" t="str">
            <v>太刀浦第二コンテナヤード</v>
          </cell>
          <cell r="AN1453" t="str">
            <v>*ご利用の際の注意点をご参照願います。</v>
          </cell>
          <cell r="AO1453">
            <v>43811</v>
          </cell>
          <cell r="AP1453">
            <v>0.41666666666666669</v>
          </cell>
          <cell r="AQ1453" t="str">
            <v/>
          </cell>
          <cell r="AR1453" t="str">
            <v>神戸港　六甲C-6/7号</v>
          </cell>
        </row>
        <row r="1454">
          <cell r="B1454" t="str">
            <v>JKTVA74695003</v>
          </cell>
          <cell r="C1454">
            <v>3</v>
          </cell>
          <cell r="D1454">
            <v>43811</v>
          </cell>
          <cell r="E1454">
            <v>0.41666666666666669</v>
          </cell>
          <cell r="G1454" t="str">
            <v>しげのぶ</v>
          </cell>
          <cell r="H1454">
            <v>43822</v>
          </cell>
          <cell r="I1454" t="str">
            <v>12/24.25</v>
          </cell>
          <cell r="J1454" t="str">
            <v>JPUKB01JPMOJ</v>
          </cell>
          <cell r="K1454" t="str">
            <v>JKTVA7469500</v>
          </cell>
          <cell r="L1454" t="str">
            <v>TCLU4541275</v>
          </cell>
          <cell r="M1454" t="str">
            <v>D4</v>
          </cell>
          <cell r="N1454" t="str">
            <v>ID246524A</v>
          </cell>
          <cell r="O1454" t="str">
            <v>TRUTH LOGISTICS CORPORATION</v>
          </cell>
          <cell r="P1454" t="str">
            <v>IDJKT</v>
          </cell>
          <cell r="Q1454" t="str">
            <v>JPUKB</v>
          </cell>
          <cell r="R1454" t="str">
            <v>JPMOJ</v>
          </cell>
          <cell r="S1454" t="str">
            <v>Y</v>
          </cell>
          <cell r="T1454" t="str">
            <v>DR</v>
          </cell>
          <cell r="U1454" t="str">
            <v>RESIN, PROPYLENE COPOLYMER</v>
          </cell>
          <cell r="W1454" t="str">
            <v>CMH</v>
          </cell>
          <cell r="Z1454" t="str">
            <v>N</v>
          </cell>
          <cell r="AA1454" t="str">
            <v>NFJT0088N</v>
          </cell>
          <cell r="AB1454" t="str">
            <v>NYK FUJI</v>
          </cell>
          <cell r="AC1454" t="str">
            <v>JID</v>
          </cell>
          <cell r="AD1454">
            <v>43822</v>
          </cell>
          <cell r="AE1454">
            <v>20299.400000000001</v>
          </cell>
          <cell r="AF1454" t="str">
            <v>JPUKB01</v>
          </cell>
          <cell r="AG1454" t="str">
            <v>しげのぶ</v>
          </cell>
          <cell r="AH1454">
            <v>43822</v>
          </cell>
          <cell r="AI1454" t="str">
            <v>12/24.25</v>
          </cell>
          <cell r="AJ1454" t="str">
            <v>IMOTO</v>
          </cell>
          <cell r="AK1454" t="str">
            <v>六甲SBC</v>
          </cell>
          <cell r="AL1454" t="str">
            <v>3GDP1</v>
          </cell>
          <cell r="AM1454" t="str">
            <v>太刀浦第二コンテナヤード</v>
          </cell>
          <cell r="AN1454" t="str">
            <v>*ご利用の際の注意点をご参照願います。</v>
          </cell>
          <cell r="AO1454">
            <v>43811</v>
          </cell>
          <cell r="AP1454">
            <v>0.41666666666666669</v>
          </cell>
          <cell r="AQ1454" t="str">
            <v/>
          </cell>
          <cell r="AR1454" t="str">
            <v>神戸港　六甲C-6/7号</v>
          </cell>
        </row>
        <row r="1455">
          <cell r="B1455" t="str">
            <v>SGNVH43075001</v>
          </cell>
          <cell r="C1455">
            <v>1</v>
          </cell>
          <cell r="D1455">
            <v>43811</v>
          </cell>
          <cell r="E1455">
            <v>0.625</v>
          </cell>
          <cell r="G1455" t="str">
            <v>神若</v>
          </cell>
          <cell r="H1455">
            <v>43822</v>
          </cell>
          <cell r="I1455">
            <v>43823</v>
          </cell>
          <cell r="J1455" t="str">
            <v>JPUKB01JPNAN</v>
          </cell>
          <cell r="K1455" t="str">
            <v>SGNVH4307500</v>
          </cell>
          <cell r="L1455" t="str">
            <v>BMOU4033730</v>
          </cell>
          <cell r="M1455" t="str">
            <v>D5</v>
          </cell>
          <cell r="N1455" t="str">
            <v>VN611635A</v>
          </cell>
          <cell r="O1455" t="str">
            <v>NIPPON EXPRESS CO., LTD.</v>
          </cell>
          <cell r="P1455" t="str">
            <v>VNSGN</v>
          </cell>
          <cell r="Q1455" t="str">
            <v>JPUKB</v>
          </cell>
          <cell r="R1455" t="str">
            <v>JPNAN</v>
          </cell>
          <cell r="S1455" t="str">
            <v>Y</v>
          </cell>
          <cell r="T1455" t="str">
            <v>DR</v>
          </cell>
          <cell r="U1455" t="str">
            <v>FAK OR CARGO, NOS</v>
          </cell>
          <cell r="W1455" t="str">
            <v>CMH</v>
          </cell>
          <cell r="Z1455" t="str">
            <v>N</v>
          </cell>
          <cell r="AA1455" t="str">
            <v>NFJT0088N</v>
          </cell>
          <cell r="AB1455" t="str">
            <v>NYK FUJI</v>
          </cell>
          <cell r="AC1455" t="str">
            <v>JID</v>
          </cell>
          <cell r="AD1455">
            <v>43822</v>
          </cell>
          <cell r="AE1455">
            <v>11128</v>
          </cell>
          <cell r="AF1455" t="str">
            <v>JPUKB01</v>
          </cell>
          <cell r="AG1455" t="str">
            <v>神若</v>
          </cell>
          <cell r="AH1455">
            <v>43822</v>
          </cell>
          <cell r="AI1455">
            <v>43823</v>
          </cell>
          <cell r="AJ1455" t="str">
            <v>IMOTO</v>
          </cell>
          <cell r="AK1455" t="str">
            <v>六甲SBC</v>
          </cell>
          <cell r="AL1455" t="str">
            <v>3GDP1</v>
          </cell>
          <cell r="AM1455" t="str">
            <v>防府中関マツダロジスティクス</v>
          </cell>
          <cell r="AN1455" t="str">
            <v>6HW07</v>
          </cell>
          <cell r="AO1455">
            <v>43811</v>
          </cell>
          <cell r="AP1455">
            <v>0.625</v>
          </cell>
          <cell r="AQ1455" t="str">
            <v/>
          </cell>
          <cell r="AR1455" t="str">
            <v>神戸港　六甲C-6/7号</v>
          </cell>
        </row>
        <row r="1456">
          <cell r="B1456" t="str">
            <v>MKSV007993001</v>
          </cell>
          <cell r="C1456">
            <v>1</v>
          </cell>
          <cell r="J1456" t="str">
            <v>JPUKB01JPSBS</v>
          </cell>
          <cell r="K1456" t="str">
            <v>MKSV00799300</v>
          </cell>
          <cell r="L1456" t="str">
            <v>FSCU9754090</v>
          </cell>
          <cell r="M1456" t="str">
            <v>D5</v>
          </cell>
          <cell r="N1456" t="str">
            <v>ID123107A</v>
          </cell>
          <cell r="O1456" t="str">
            <v>APEX INTERNATIONAL INC.</v>
          </cell>
          <cell r="P1456" t="str">
            <v>IDMAK</v>
          </cell>
          <cell r="Q1456" t="str">
            <v>JPUKB</v>
          </cell>
          <cell r="R1456" t="str">
            <v>JPSBS</v>
          </cell>
          <cell r="S1456" t="str">
            <v>Y</v>
          </cell>
          <cell r="T1456" t="str">
            <v>DR</v>
          </cell>
          <cell r="U1456" t="str">
            <v>PLYWOOD &amp; VENEER PANELS</v>
          </cell>
          <cell r="W1456" t="str">
            <v>CMH</v>
          </cell>
          <cell r="Z1456" t="str">
            <v>N</v>
          </cell>
          <cell r="AA1456" t="str">
            <v>NFJT0088N</v>
          </cell>
          <cell r="AB1456" t="str">
            <v>NYK FUJI</v>
          </cell>
          <cell r="AC1456" t="str">
            <v>JID</v>
          </cell>
          <cell r="AD1456">
            <v>43822</v>
          </cell>
          <cell r="AE1456">
            <v>29898</v>
          </cell>
          <cell r="AF1456" t="str">
            <v>JPUKB01</v>
          </cell>
          <cell r="AG1456" t="str">
            <v>まもなく決まります</v>
          </cell>
          <cell r="AH1456" t="str">
            <v>まもなく決まります</v>
          </cell>
          <cell r="AI1456" t="str">
            <v>まもなく決まります</v>
          </cell>
          <cell r="AJ1456" t="str">
            <v>IMOTO</v>
          </cell>
          <cell r="AK1456" t="str">
            <v>六甲SBC</v>
          </cell>
          <cell r="AL1456" t="str">
            <v>3GDP1</v>
          </cell>
          <cell r="AM1456" t="str">
            <v>志布志港（上組）</v>
          </cell>
          <cell r="AN1456" t="str">
            <v>7QDB1</v>
          </cell>
          <cell r="AO1456" t="str">
            <v/>
          </cell>
          <cell r="AP1456" t="str">
            <v/>
          </cell>
          <cell r="AQ1456" t="str">
            <v/>
          </cell>
          <cell r="AR1456" t="str">
            <v>神戸港　六甲C-6/7号</v>
          </cell>
        </row>
        <row r="1457">
          <cell r="B1457" t="str">
            <v>JKTVA80326001</v>
          </cell>
          <cell r="C1457">
            <v>1</v>
          </cell>
          <cell r="J1457" t="str">
            <v>JPUKB01JPSBS</v>
          </cell>
          <cell r="K1457" t="str">
            <v>JKTVA8032600</v>
          </cell>
          <cell r="L1457" t="str">
            <v>TCLU8513055</v>
          </cell>
          <cell r="M1457" t="str">
            <v>D5</v>
          </cell>
          <cell r="N1457" t="str">
            <v>ID286675A</v>
          </cell>
          <cell r="O1457" t="str">
            <v>HANKOOK TIRE JAPAN CORPORATION.</v>
          </cell>
          <cell r="P1457" t="str">
            <v>IDJKT</v>
          </cell>
          <cell r="Q1457" t="str">
            <v>JPUKB</v>
          </cell>
          <cell r="R1457" t="str">
            <v>JPSBS</v>
          </cell>
          <cell r="S1457" t="str">
            <v>Y</v>
          </cell>
          <cell r="T1457" t="str">
            <v>DR</v>
          </cell>
          <cell r="U1457" t="str">
            <v>TIRES, PNEUMATIC, NEW, FOR AUTOMOBILES OR PASSENGER CARS</v>
          </cell>
          <cell r="W1457" t="str">
            <v>CMH</v>
          </cell>
          <cell r="Z1457" t="str">
            <v>N</v>
          </cell>
          <cell r="AA1457" t="str">
            <v>NFJT0088N</v>
          </cell>
          <cell r="AB1457" t="str">
            <v>NYK FUJI</v>
          </cell>
          <cell r="AC1457" t="str">
            <v>JID</v>
          </cell>
          <cell r="AD1457">
            <v>43822</v>
          </cell>
          <cell r="AE1457">
            <v>11134.57</v>
          </cell>
          <cell r="AF1457" t="str">
            <v>JPUKB01</v>
          </cell>
          <cell r="AG1457" t="str">
            <v>まもなく決まります</v>
          </cell>
          <cell r="AH1457" t="str">
            <v>まもなく決まります</v>
          </cell>
          <cell r="AI1457" t="str">
            <v>まもなく決まります</v>
          </cell>
          <cell r="AJ1457" t="str">
            <v>IMOTO</v>
          </cell>
          <cell r="AK1457" t="str">
            <v>六甲SBC</v>
          </cell>
          <cell r="AL1457" t="str">
            <v>3GDP1</v>
          </cell>
          <cell r="AM1457" t="str">
            <v>志布志港（上組）</v>
          </cell>
          <cell r="AN1457" t="str">
            <v>7QDB1</v>
          </cell>
          <cell r="AO1457" t="str">
            <v/>
          </cell>
          <cell r="AP1457" t="str">
            <v/>
          </cell>
          <cell r="AQ1457" t="str">
            <v/>
          </cell>
          <cell r="AR1457" t="str">
            <v>神戸港　六甲C-6/7号</v>
          </cell>
        </row>
        <row r="1458">
          <cell r="B1458" t="str">
            <v>SUBV305716001</v>
          </cell>
          <cell r="C1458">
            <v>1</v>
          </cell>
          <cell r="D1458">
            <v>43810</v>
          </cell>
          <cell r="E1458">
            <v>0.41666666666666669</v>
          </cell>
          <cell r="G1458" t="str">
            <v>第五十一開神丸</v>
          </cell>
          <cell r="H1458">
            <v>43824</v>
          </cell>
          <cell r="I1458">
            <v>43825</v>
          </cell>
          <cell r="J1458" t="str">
            <v>JPUKB01JPMIZ</v>
          </cell>
          <cell r="K1458" t="str">
            <v>SUBV30571600</v>
          </cell>
          <cell r="L1458" t="str">
            <v>NYKU0776225</v>
          </cell>
          <cell r="M1458" t="str">
            <v>D5</v>
          </cell>
          <cell r="N1458" t="str">
            <v>ID293752A</v>
          </cell>
          <cell r="O1458" t="str">
            <v>AST CORPORATION</v>
          </cell>
          <cell r="P1458" t="str">
            <v>IDSUB</v>
          </cell>
          <cell r="Q1458" t="str">
            <v>JPUKB</v>
          </cell>
          <cell r="R1458" t="str">
            <v>JPMIZ</v>
          </cell>
          <cell r="S1458" t="str">
            <v>Y</v>
          </cell>
          <cell r="T1458" t="str">
            <v>DR</v>
          </cell>
          <cell r="U1458" t="str">
            <v>TISSUE PAPER, PAPER TOWELS &amp; PAPER HANDKERCHIEFS</v>
          </cell>
          <cell r="W1458" t="str">
            <v>CMH</v>
          </cell>
          <cell r="Z1458" t="str">
            <v>N</v>
          </cell>
          <cell r="AA1458" t="str">
            <v>NFJT0088N</v>
          </cell>
          <cell r="AB1458" t="str">
            <v>NYK FUJI</v>
          </cell>
          <cell r="AC1458" t="str">
            <v>JID</v>
          </cell>
          <cell r="AD1458">
            <v>43822</v>
          </cell>
          <cell r="AE1458">
            <v>12638.08</v>
          </cell>
          <cell r="AF1458" t="str">
            <v>JPUKB01</v>
          </cell>
          <cell r="AG1458" t="str">
            <v>第五十一開神丸</v>
          </cell>
          <cell r="AH1458">
            <v>43824</v>
          </cell>
          <cell r="AI1458">
            <v>43825</v>
          </cell>
          <cell r="AJ1458" t="str">
            <v>UNIX</v>
          </cell>
          <cell r="AK1458" t="str">
            <v>六甲SBC</v>
          </cell>
          <cell r="AL1458" t="str">
            <v>3GDP1</v>
          </cell>
          <cell r="AM1458" t="str">
            <v>水島港国際コンテナターミナル</v>
          </cell>
          <cell r="AN1458" t="str">
            <v>3QD02</v>
          </cell>
          <cell r="AO1458">
            <v>43810</v>
          </cell>
          <cell r="AP1458">
            <v>0.41666666666666669</v>
          </cell>
          <cell r="AQ1458" t="str">
            <v/>
          </cell>
          <cell r="AR1458" t="str">
            <v>神戸港　六甲C-6/7号</v>
          </cell>
        </row>
        <row r="1459">
          <cell r="B1459" t="str">
            <v>ME8SA09184001</v>
          </cell>
          <cell r="C1459">
            <v>1</v>
          </cell>
          <cell r="D1459">
            <v>43810</v>
          </cell>
          <cell r="E1459">
            <v>0.41666666666666669</v>
          </cell>
          <cell r="G1459" t="str">
            <v>第五十一開神丸</v>
          </cell>
          <cell r="H1459">
            <v>43824</v>
          </cell>
          <cell r="I1459">
            <v>43825</v>
          </cell>
          <cell r="J1459" t="str">
            <v>JPUKB01JPMIZ</v>
          </cell>
          <cell r="K1459" t="str">
            <v>ME8SA0918400</v>
          </cell>
          <cell r="L1459" t="str">
            <v>BMOU1517474</v>
          </cell>
          <cell r="M1459" t="str">
            <v>D2</v>
          </cell>
          <cell r="N1459" t="str">
            <v>ID213043A</v>
          </cell>
          <cell r="O1459" t="str">
            <v>THE YOKOHAMA RUBBER CO., LTD.</v>
          </cell>
          <cell r="P1459" t="str">
            <v>IDBLW</v>
          </cell>
          <cell r="Q1459" t="str">
            <v>JPUKB</v>
          </cell>
          <cell r="R1459" t="str">
            <v>JPMIZ</v>
          </cell>
          <cell r="S1459" t="str">
            <v>Y</v>
          </cell>
          <cell r="T1459" t="str">
            <v>DR</v>
          </cell>
          <cell r="U1459" t="str">
            <v>NATURAL RUBBER, N.O.S.</v>
          </cell>
          <cell r="W1459" t="str">
            <v>CMH</v>
          </cell>
          <cell r="Z1459" t="str">
            <v>N</v>
          </cell>
          <cell r="AA1459" t="str">
            <v>NFJT0088N</v>
          </cell>
          <cell r="AB1459" t="str">
            <v>NYK FUJI</v>
          </cell>
          <cell r="AC1459" t="str">
            <v>JID</v>
          </cell>
          <cell r="AD1459">
            <v>43822</v>
          </cell>
          <cell r="AE1459">
            <v>23702</v>
          </cell>
          <cell r="AF1459" t="str">
            <v>JPUKB01</v>
          </cell>
          <cell r="AG1459" t="str">
            <v>第五十一開神丸</v>
          </cell>
          <cell r="AH1459">
            <v>43824</v>
          </cell>
          <cell r="AI1459">
            <v>43825</v>
          </cell>
          <cell r="AJ1459" t="str">
            <v>UNIX</v>
          </cell>
          <cell r="AK1459" t="str">
            <v>六甲SBC</v>
          </cell>
          <cell r="AL1459" t="str">
            <v>3GDP1</v>
          </cell>
          <cell r="AM1459" t="str">
            <v>水島港国際コンテナターミナル</v>
          </cell>
          <cell r="AN1459" t="str">
            <v>3QD02</v>
          </cell>
          <cell r="AO1459">
            <v>43810</v>
          </cell>
          <cell r="AP1459">
            <v>0.41666666666666669</v>
          </cell>
          <cell r="AQ1459" t="str">
            <v/>
          </cell>
          <cell r="AR1459" t="str">
            <v>神戸港　六甲C-6/7号</v>
          </cell>
        </row>
        <row r="1460">
          <cell r="B1460" t="str">
            <v>ME8SA09184002</v>
          </cell>
          <cell r="C1460">
            <v>2</v>
          </cell>
          <cell r="D1460">
            <v>43810</v>
          </cell>
          <cell r="E1460">
            <v>0.41666666666666669</v>
          </cell>
          <cell r="G1460" t="str">
            <v>第五十一開神丸</v>
          </cell>
          <cell r="H1460">
            <v>43824</v>
          </cell>
          <cell r="I1460">
            <v>43825</v>
          </cell>
          <cell r="J1460" t="str">
            <v>JPUKB01JPMIZ</v>
          </cell>
          <cell r="K1460" t="str">
            <v>ME8SA0918400</v>
          </cell>
          <cell r="L1460" t="str">
            <v>NYKU9846750</v>
          </cell>
          <cell r="M1460" t="str">
            <v>D2</v>
          </cell>
          <cell r="N1460" t="str">
            <v>ID213046A</v>
          </cell>
          <cell r="O1460" t="str">
            <v>THE YOKOHAMA RUBBER CO., LTD.</v>
          </cell>
          <cell r="P1460" t="str">
            <v>IDBLW</v>
          </cell>
          <cell r="Q1460" t="str">
            <v>JPUKB</v>
          </cell>
          <cell r="R1460" t="str">
            <v>JPMIZ</v>
          </cell>
          <cell r="S1460" t="str">
            <v>Y</v>
          </cell>
          <cell r="T1460" t="str">
            <v>DR</v>
          </cell>
          <cell r="U1460" t="str">
            <v>NATURAL RUBBER, N.O.S.</v>
          </cell>
          <cell r="W1460" t="str">
            <v>CMH</v>
          </cell>
          <cell r="Z1460" t="str">
            <v>N</v>
          </cell>
          <cell r="AA1460" t="str">
            <v>NFJT0088N</v>
          </cell>
          <cell r="AB1460" t="str">
            <v>NYK FUJI</v>
          </cell>
          <cell r="AC1460" t="str">
            <v>JID</v>
          </cell>
          <cell r="AD1460">
            <v>43822</v>
          </cell>
          <cell r="AE1460">
            <v>23742</v>
          </cell>
          <cell r="AF1460" t="str">
            <v>JPUKB01</v>
          </cell>
          <cell r="AG1460" t="str">
            <v>第五十一開神丸</v>
          </cell>
          <cell r="AH1460">
            <v>43824</v>
          </cell>
          <cell r="AI1460">
            <v>43825</v>
          </cell>
          <cell r="AJ1460" t="str">
            <v>UNIX</v>
          </cell>
          <cell r="AK1460" t="str">
            <v>六甲SBC</v>
          </cell>
          <cell r="AL1460" t="str">
            <v>3GDP1</v>
          </cell>
          <cell r="AM1460" t="str">
            <v>水島港国際コンテナターミナル</v>
          </cell>
          <cell r="AN1460" t="str">
            <v>3QD02</v>
          </cell>
          <cell r="AO1460">
            <v>43810</v>
          </cell>
          <cell r="AP1460">
            <v>0.41666666666666669</v>
          </cell>
          <cell r="AQ1460" t="str">
            <v/>
          </cell>
          <cell r="AR1460" t="str">
            <v>神戸港　六甲C-6/7号</v>
          </cell>
        </row>
        <row r="1461">
          <cell r="B1461" t="str">
            <v>ME8SA09184003</v>
          </cell>
          <cell r="C1461">
            <v>3</v>
          </cell>
          <cell r="D1461">
            <v>43810</v>
          </cell>
          <cell r="E1461">
            <v>0.41666666666666669</v>
          </cell>
          <cell r="G1461" t="str">
            <v>第五十一開神丸</v>
          </cell>
          <cell r="H1461">
            <v>43824</v>
          </cell>
          <cell r="I1461">
            <v>43825</v>
          </cell>
          <cell r="J1461" t="str">
            <v>JPUKB01JPMIZ</v>
          </cell>
          <cell r="K1461" t="str">
            <v>ME8SA0918400</v>
          </cell>
          <cell r="L1461" t="str">
            <v>TCKU2694914</v>
          </cell>
          <cell r="M1461" t="str">
            <v>D2</v>
          </cell>
          <cell r="N1461" t="str">
            <v>ID213042A</v>
          </cell>
          <cell r="O1461" t="str">
            <v>THE YOKOHAMA RUBBER CO., LTD.</v>
          </cell>
          <cell r="P1461" t="str">
            <v>IDBLW</v>
          </cell>
          <cell r="Q1461" t="str">
            <v>JPUKB</v>
          </cell>
          <cell r="R1461" t="str">
            <v>JPMIZ</v>
          </cell>
          <cell r="S1461" t="str">
            <v>Y</v>
          </cell>
          <cell r="T1461" t="str">
            <v>DR</v>
          </cell>
          <cell r="U1461" t="str">
            <v>NATURAL RUBBER, N.O.S.</v>
          </cell>
          <cell r="W1461" t="str">
            <v>CMH</v>
          </cell>
          <cell r="Z1461" t="str">
            <v>N</v>
          </cell>
          <cell r="AA1461" t="str">
            <v>NFJT0088N</v>
          </cell>
          <cell r="AB1461" t="str">
            <v>NYK FUJI</v>
          </cell>
          <cell r="AC1461" t="str">
            <v>JID</v>
          </cell>
          <cell r="AD1461">
            <v>43822</v>
          </cell>
          <cell r="AE1461">
            <v>23782</v>
          </cell>
          <cell r="AF1461" t="str">
            <v>JPUKB01</v>
          </cell>
          <cell r="AG1461" t="str">
            <v>第五十一開神丸</v>
          </cell>
          <cell r="AH1461">
            <v>43824</v>
          </cell>
          <cell r="AI1461">
            <v>43825</v>
          </cell>
          <cell r="AJ1461" t="str">
            <v>UNIX</v>
          </cell>
          <cell r="AK1461" t="str">
            <v>六甲SBC</v>
          </cell>
          <cell r="AL1461" t="str">
            <v>3GDP1</v>
          </cell>
          <cell r="AM1461" t="str">
            <v>水島港国際コンテナターミナル</v>
          </cell>
          <cell r="AN1461" t="str">
            <v>3QD02</v>
          </cell>
          <cell r="AO1461">
            <v>43810</v>
          </cell>
          <cell r="AP1461">
            <v>0.41666666666666669</v>
          </cell>
          <cell r="AQ1461" t="str">
            <v/>
          </cell>
          <cell r="AR1461" t="str">
            <v>神戸港　六甲C-6/7号</v>
          </cell>
        </row>
        <row r="1462">
          <cell r="B1462" t="str">
            <v>ME8SA09184004</v>
          </cell>
          <cell r="C1462">
            <v>4</v>
          </cell>
          <cell r="D1462">
            <v>43810</v>
          </cell>
          <cell r="E1462">
            <v>0.41666666666666669</v>
          </cell>
          <cell r="G1462" t="str">
            <v>第五十一開神丸</v>
          </cell>
          <cell r="H1462">
            <v>43824</v>
          </cell>
          <cell r="I1462">
            <v>43825</v>
          </cell>
          <cell r="J1462" t="str">
            <v>JPUKB01JPMIZ</v>
          </cell>
          <cell r="K1462" t="str">
            <v>ME8SA0918400</v>
          </cell>
          <cell r="L1462" t="str">
            <v>TCLU2388824</v>
          </cell>
          <cell r="M1462" t="str">
            <v>D2</v>
          </cell>
          <cell r="N1462" t="str">
            <v>ID213045A</v>
          </cell>
          <cell r="O1462" t="str">
            <v>THE YOKOHAMA RUBBER CO., LTD.</v>
          </cell>
          <cell r="P1462" t="str">
            <v>IDBLW</v>
          </cell>
          <cell r="Q1462" t="str">
            <v>JPUKB</v>
          </cell>
          <cell r="R1462" t="str">
            <v>JPMIZ</v>
          </cell>
          <cell r="S1462" t="str">
            <v>Y</v>
          </cell>
          <cell r="T1462" t="str">
            <v>DR</v>
          </cell>
          <cell r="U1462" t="str">
            <v>NATURAL RUBBER, N.O.S.</v>
          </cell>
          <cell r="W1462" t="str">
            <v>CMH</v>
          </cell>
          <cell r="Z1462" t="str">
            <v>N</v>
          </cell>
          <cell r="AA1462" t="str">
            <v>NFJT0088N</v>
          </cell>
          <cell r="AB1462" t="str">
            <v>NYK FUJI</v>
          </cell>
          <cell r="AC1462" t="str">
            <v>JID</v>
          </cell>
          <cell r="AD1462">
            <v>43822</v>
          </cell>
          <cell r="AE1462">
            <v>23752</v>
          </cell>
          <cell r="AF1462" t="str">
            <v>JPUKB01</v>
          </cell>
          <cell r="AG1462" t="str">
            <v>第五十一開神丸</v>
          </cell>
          <cell r="AH1462">
            <v>43824</v>
          </cell>
          <cell r="AI1462">
            <v>43825</v>
          </cell>
          <cell r="AJ1462" t="str">
            <v>UNIX</v>
          </cell>
          <cell r="AK1462" t="str">
            <v>六甲SBC</v>
          </cell>
          <cell r="AL1462" t="str">
            <v>3GDP1</v>
          </cell>
          <cell r="AM1462" t="str">
            <v>水島港国際コンテナターミナル</v>
          </cell>
          <cell r="AN1462" t="str">
            <v>3QD02</v>
          </cell>
          <cell r="AO1462">
            <v>43810</v>
          </cell>
          <cell r="AP1462">
            <v>0.41666666666666669</v>
          </cell>
          <cell r="AQ1462" t="str">
            <v/>
          </cell>
          <cell r="AR1462" t="str">
            <v>神戸港　六甲C-6/7号</v>
          </cell>
        </row>
        <row r="1463">
          <cell r="B1463" t="str">
            <v>ME8SA09184005</v>
          </cell>
          <cell r="C1463">
            <v>5</v>
          </cell>
          <cell r="D1463">
            <v>43810</v>
          </cell>
          <cell r="E1463">
            <v>0.41666666666666669</v>
          </cell>
          <cell r="G1463" t="str">
            <v>第五十一開神丸</v>
          </cell>
          <cell r="H1463">
            <v>43824</v>
          </cell>
          <cell r="I1463">
            <v>43825</v>
          </cell>
          <cell r="J1463" t="str">
            <v>JPUKB01JPMIZ</v>
          </cell>
          <cell r="K1463" t="str">
            <v>ME8SA0918400</v>
          </cell>
          <cell r="L1463" t="str">
            <v>TCLU3160823</v>
          </cell>
          <cell r="M1463" t="str">
            <v>D2</v>
          </cell>
          <cell r="N1463" t="str">
            <v>ID213044A</v>
          </cell>
          <cell r="O1463" t="str">
            <v>THE YOKOHAMA RUBBER CO., LTD.</v>
          </cell>
          <cell r="P1463" t="str">
            <v>IDBLW</v>
          </cell>
          <cell r="Q1463" t="str">
            <v>JPUKB</v>
          </cell>
          <cell r="R1463" t="str">
            <v>JPMIZ</v>
          </cell>
          <cell r="S1463" t="str">
            <v>Y</v>
          </cell>
          <cell r="T1463" t="str">
            <v>DR</v>
          </cell>
          <cell r="U1463" t="str">
            <v>NATURAL RUBBER, N.O.S.</v>
          </cell>
          <cell r="W1463" t="str">
            <v>CMH</v>
          </cell>
          <cell r="Z1463" t="str">
            <v>N</v>
          </cell>
          <cell r="AA1463" t="str">
            <v>NFJT0088N</v>
          </cell>
          <cell r="AB1463" t="str">
            <v>NYK FUJI</v>
          </cell>
          <cell r="AC1463" t="str">
            <v>JID</v>
          </cell>
          <cell r="AD1463">
            <v>43822</v>
          </cell>
          <cell r="AE1463">
            <v>23752</v>
          </cell>
          <cell r="AF1463" t="str">
            <v>JPUKB01</v>
          </cell>
          <cell r="AG1463" t="str">
            <v>第五十一開神丸</v>
          </cell>
          <cell r="AH1463">
            <v>43824</v>
          </cell>
          <cell r="AI1463">
            <v>43825</v>
          </cell>
          <cell r="AJ1463" t="str">
            <v>UNIX</v>
          </cell>
          <cell r="AK1463" t="str">
            <v>六甲SBC</v>
          </cell>
          <cell r="AL1463" t="str">
            <v>3GDP1</v>
          </cell>
          <cell r="AM1463" t="str">
            <v>水島港国際コンテナターミナル</v>
          </cell>
          <cell r="AN1463" t="str">
            <v>3QD02</v>
          </cell>
          <cell r="AO1463">
            <v>43810</v>
          </cell>
          <cell r="AP1463">
            <v>0.41666666666666669</v>
          </cell>
          <cell r="AQ1463" t="str">
            <v/>
          </cell>
          <cell r="AR1463" t="str">
            <v>神戸港　六甲C-6/7号</v>
          </cell>
        </row>
        <row r="1464">
          <cell r="B1464" t="str">
            <v>RICVDJ5626001</v>
          </cell>
          <cell r="C1464">
            <v>1</v>
          </cell>
          <cell r="D1464">
            <v>43811</v>
          </cell>
          <cell r="E1464">
            <v>0.625</v>
          </cell>
          <cell r="G1464" t="str">
            <v>山優丸</v>
          </cell>
          <cell r="H1464">
            <v>43824</v>
          </cell>
          <cell r="I1464">
            <v>43825</v>
          </cell>
          <cell r="J1464" t="str">
            <v>JPUKB06JPIYM</v>
          </cell>
          <cell r="K1464" t="str">
            <v>RICVDJ562600</v>
          </cell>
          <cell r="L1464" t="str">
            <v>BEAU4441681</v>
          </cell>
          <cell r="M1464" t="str">
            <v>D5</v>
          </cell>
          <cell r="N1464">
            <v>656310</v>
          </cell>
          <cell r="O1464" t="str">
            <v>ITOCHU CORPORATION</v>
          </cell>
          <cell r="P1464" t="str">
            <v>USCHS</v>
          </cell>
          <cell r="Q1464" t="str">
            <v>JPUKB</v>
          </cell>
          <cell r="R1464" t="str">
            <v>JPIYM</v>
          </cell>
          <cell r="S1464" t="str">
            <v>Y</v>
          </cell>
          <cell r="T1464" t="str">
            <v>DR</v>
          </cell>
          <cell r="U1464" t="str">
            <v>PULP OF WOOD OR OF OTHER FIBROUS CELLULOSIC MATERIAL</v>
          </cell>
          <cell r="V1464">
            <v>0</v>
          </cell>
          <cell r="W1464" t="str">
            <v>CMH</v>
          </cell>
          <cell r="X1464">
            <v>0</v>
          </cell>
          <cell r="Y1464">
            <v>0</v>
          </cell>
          <cell r="Z1464" t="str">
            <v>N</v>
          </cell>
          <cell r="AA1464" t="str">
            <v>MDJT0048W</v>
          </cell>
          <cell r="AB1464" t="str">
            <v>MOL MODERN</v>
          </cell>
          <cell r="AC1464" t="str">
            <v>EC1</v>
          </cell>
          <cell r="AD1464">
            <v>43819</v>
          </cell>
          <cell r="AE1464">
            <v>24866</v>
          </cell>
          <cell r="AF1464" t="str">
            <v>JPUKB06</v>
          </cell>
          <cell r="AG1464" t="str">
            <v>山優丸</v>
          </cell>
          <cell r="AH1464">
            <v>43824</v>
          </cell>
          <cell r="AI1464">
            <v>43825</v>
          </cell>
          <cell r="AJ1464" t="str">
            <v>UNIX</v>
          </cell>
          <cell r="AK1464" t="str">
            <v>六甲SBC</v>
          </cell>
          <cell r="AL1464" t="str">
            <v>3GDL1</v>
          </cell>
          <cell r="AM1464" t="str">
            <v>金子国際コンテナヤード（日本興運）</v>
          </cell>
          <cell r="AN1464" t="str">
            <v>36W60</v>
          </cell>
          <cell r="AO1464">
            <v>43811</v>
          </cell>
          <cell r="AP1464">
            <v>0.625</v>
          </cell>
          <cell r="AQ1464" t="str">
            <v/>
          </cell>
          <cell r="AR1464" t="str">
            <v>神戸港　六甲RC3/4/5号</v>
          </cell>
        </row>
        <row r="1465">
          <cell r="B1465" t="str">
            <v>RICVDJ5626002</v>
          </cell>
          <cell r="C1465">
            <v>2</v>
          </cell>
          <cell r="D1465">
            <v>43811</v>
          </cell>
          <cell r="E1465">
            <v>0.625</v>
          </cell>
          <cell r="G1465" t="str">
            <v>山優丸</v>
          </cell>
          <cell r="H1465">
            <v>43824</v>
          </cell>
          <cell r="I1465">
            <v>43825</v>
          </cell>
          <cell r="J1465" t="str">
            <v>JPUKB06JPIYM</v>
          </cell>
          <cell r="K1465" t="str">
            <v>RICVDJ562600</v>
          </cell>
          <cell r="L1465" t="str">
            <v>CXDU2268760</v>
          </cell>
          <cell r="M1465" t="str">
            <v>D5</v>
          </cell>
          <cell r="N1465">
            <v>656331</v>
          </cell>
          <cell r="O1465" t="str">
            <v>ITOCHU CORPORATION</v>
          </cell>
          <cell r="P1465" t="str">
            <v>USCHS</v>
          </cell>
          <cell r="Q1465" t="str">
            <v>JPUKB</v>
          </cell>
          <cell r="R1465" t="str">
            <v>JPIYM</v>
          </cell>
          <cell r="S1465" t="str">
            <v>Y</v>
          </cell>
          <cell r="T1465" t="str">
            <v>DR</v>
          </cell>
          <cell r="U1465" t="str">
            <v>PULP OF WOOD OR OF OTHER FIBROUS CELLULOSIC MATERIAL</v>
          </cell>
          <cell r="V1465">
            <v>0</v>
          </cell>
          <cell r="W1465" t="str">
            <v>CMH</v>
          </cell>
          <cell r="X1465">
            <v>0</v>
          </cell>
          <cell r="Y1465">
            <v>0</v>
          </cell>
          <cell r="Z1465" t="str">
            <v>N</v>
          </cell>
          <cell r="AA1465" t="str">
            <v>MDJT0048W</v>
          </cell>
          <cell r="AB1465" t="str">
            <v>MOL MODERN</v>
          </cell>
          <cell r="AC1465" t="str">
            <v>EC1</v>
          </cell>
          <cell r="AD1465">
            <v>43819</v>
          </cell>
          <cell r="AE1465">
            <v>25030</v>
          </cell>
          <cell r="AF1465" t="str">
            <v>JPUKB06</v>
          </cell>
          <cell r="AG1465" t="str">
            <v>山優丸</v>
          </cell>
          <cell r="AH1465">
            <v>43824</v>
          </cell>
          <cell r="AI1465">
            <v>43825</v>
          </cell>
          <cell r="AJ1465" t="str">
            <v>UNIX</v>
          </cell>
          <cell r="AK1465" t="str">
            <v>六甲SBC</v>
          </cell>
          <cell r="AL1465" t="str">
            <v>3GDL1</v>
          </cell>
          <cell r="AM1465" t="str">
            <v>金子国際コンテナヤード（日本興運）</v>
          </cell>
          <cell r="AN1465" t="str">
            <v>36W60</v>
          </cell>
          <cell r="AO1465">
            <v>43811</v>
          </cell>
          <cell r="AP1465">
            <v>0.625</v>
          </cell>
          <cell r="AQ1465" t="str">
            <v/>
          </cell>
          <cell r="AR1465" t="str">
            <v>神戸港　六甲RC3/4/5号</v>
          </cell>
        </row>
        <row r="1466">
          <cell r="B1466" t="str">
            <v>RICVDJ5626003</v>
          </cell>
          <cell r="C1466">
            <v>3</v>
          </cell>
          <cell r="D1466">
            <v>43811</v>
          </cell>
          <cell r="E1466">
            <v>0.625</v>
          </cell>
          <cell r="G1466" t="str">
            <v>山優丸</v>
          </cell>
          <cell r="H1466">
            <v>43824</v>
          </cell>
          <cell r="I1466">
            <v>43825</v>
          </cell>
          <cell r="J1466" t="str">
            <v>JPUKB06JPIYM</v>
          </cell>
          <cell r="K1466" t="str">
            <v>RICVDJ562600</v>
          </cell>
          <cell r="L1466" t="str">
            <v>DRYU4090509</v>
          </cell>
          <cell r="M1466" t="str">
            <v>D4</v>
          </cell>
          <cell r="N1466">
            <v>656328</v>
          </cell>
          <cell r="O1466" t="str">
            <v>ITOCHU CORPORATION</v>
          </cell>
          <cell r="P1466" t="str">
            <v>USCHS</v>
          </cell>
          <cell r="Q1466" t="str">
            <v>JPUKB</v>
          </cell>
          <cell r="R1466" t="str">
            <v>JPIYM</v>
          </cell>
          <cell r="S1466" t="str">
            <v>Y</v>
          </cell>
          <cell r="T1466" t="str">
            <v>DR</v>
          </cell>
          <cell r="U1466" t="str">
            <v>PULP OF WOOD OR OF OTHER FIBROUS CELLULOSIC MATERIAL</v>
          </cell>
          <cell r="V1466">
            <v>0</v>
          </cell>
          <cell r="W1466" t="str">
            <v>CMH</v>
          </cell>
          <cell r="X1466">
            <v>0</v>
          </cell>
          <cell r="Y1466">
            <v>0</v>
          </cell>
          <cell r="Z1466" t="str">
            <v>N</v>
          </cell>
          <cell r="AA1466" t="str">
            <v>MDJT0048W</v>
          </cell>
          <cell r="AB1466" t="str">
            <v>MOL MODERN</v>
          </cell>
          <cell r="AC1466" t="str">
            <v>EC1</v>
          </cell>
          <cell r="AD1466">
            <v>43819</v>
          </cell>
          <cell r="AE1466">
            <v>24633</v>
          </cell>
          <cell r="AF1466" t="str">
            <v>JPUKB06</v>
          </cell>
          <cell r="AG1466" t="str">
            <v>山優丸</v>
          </cell>
          <cell r="AH1466">
            <v>43824</v>
          </cell>
          <cell r="AI1466">
            <v>43825</v>
          </cell>
          <cell r="AJ1466" t="str">
            <v>UNIX</v>
          </cell>
          <cell r="AK1466" t="str">
            <v>六甲SBC</v>
          </cell>
          <cell r="AL1466" t="str">
            <v>3GDL1</v>
          </cell>
          <cell r="AM1466" t="str">
            <v>金子国際コンテナヤード（日本興運）</v>
          </cell>
          <cell r="AN1466" t="str">
            <v>36W60</v>
          </cell>
          <cell r="AO1466">
            <v>43811</v>
          </cell>
          <cell r="AP1466">
            <v>0.625</v>
          </cell>
          <cell r="AQ1466" t="str">
            <v/>
          </cell>
          <cell r="AR1466" t="str">
            <v>神戸港　六甲RC3/4/5号</v>
          </cell>
        </row>
        <row r="1467">
          <cell r="B1467" t="str">
            <v>RICVDJ5626004</v>
          </cell>
          <cell r="C1467">
            <v>4</v>
          </cell>
          <cell r="D1467">
            <v>43811</v>
          </cell>
          <cell r="E1467">
            <v>0.625</v>
          </cell>
          <cell r="G1467" t="str">
            <v>山優丸</v>
          </cell>
          <cell r="H1467">
            <v>43824</v>
          </cell>
          <cell r="I1467">
            <v>43825</v>
          </cell>
          <cell r="J1467" t="str">
            <v>JPUKB06JPIYM</v>
          </cell>
          <cell r="K1467" t="str">
            <v>RICVDJ562600</v>
          </cell>
          <cell r="L1467" t="str">
            <v>KKFU1837643</v>
          </cell>
          <cell r="M1467" t="str">
            <v>D4</v>
          </cell>
          <cell r="N1467">
            <v>656332</v>
          </cell>
          <cell r="O1467" t="str">
            <v>ITOCHU CORPORATION</v>
          </cell>
          <cell r="P1467" t="str">
            <v>USCHS</v>
          </cell>
          <cell r="Q1467" t="str">
            <v>JPUKB</v>
          </cell>
          <cell r="R1467" t="str">
            <v>JPIYM</v>
          </cell>
          <cell r="S1467" t="str">
            <v>Y</v>
          </cell>
          <cell r="T1467" t="str">
            <v>DR</v>
          </cell>
          <cell r="U1467" t="str">
            <v>PULP OF WOOD OR OF OTHER FIBROUS CELLULOSIC MATERIAL</v>
          </cell>
          <cell r="V1467">
            <v>0</v>
          </cell>
          <cell r="W1467" t="str">
            <v>CMH</v>
          </cell>
          <cell r="X1467">
            <v>0</v>
          </cell>
          <cell r="Y1467">
            <v>0</v>
          </cell>
          <cell r="Z1467" t="str">
            <v>N</v>
          </cell>
          <cell r="AA1467" t="str">
            <v>MDJT0048W</v>
          </cell>
          <cell r="AB1467" t="str">
            <v>MOL MODERN</v>
          </cell>
          <cell r="AC1467" t="str">
            <v>EC1</v>
          </cell>
          <cell r="AD1467">
            <v>43819</v>
          </cell>
          <cell r="AE1467">
            <v>24759</v>
          </cell>
          <cell r="AF1467" t="str">
            <v>JPUKB06</v>
          </cell>
          <cell r="AG1467" t="str">
            <v>山優丸</v>
          </cell>
          <cell r="AH1467">
            <v>43824</v>
          </cell>
          <cell r="AI1467">
            <v>43825</v>
          </cell>
          <cell r="AJ1467" t="str">
            <v>UNIX</v>
          </cell>
          <cell r="AK1467" t="str">
            <v>六甲SBC</v>
          </cell>
          <cell r="AL1467" t="str">
            <v>3GDL1</v>
          </cell>
          <cell r="AM1467" t="str">
            <v>金子国際コンテナヤード（日本興運）</v>
          </cell>
          <cell r="AN1467" t="str">
            <v>36W60</v>
          </cell>
          <cell r="AO1467">
            <v>43811</v>
          </cell>
          <cell r="AP1467">
            <v>0.625</v>
          </cell>
          <cell r="AQ1467" t="str">
            <v/>
          </cell>
          <cell r="AR1467" t="str">
            <v>神戸港　六甲RC3/4/5号</v>
          </cell>
        </row>
        <row r="1468">
          <cell r="B1468" t="str">
            <v>RICVDJ5626005</v>
          </cell>
          <cell r="C1468">
            <v>5</v>
          </cell>
          <cell r="D1468">
            <v>43811</v>
          </cell>
          <cell r="E1468">
            <v>0.625</v>
          </cell>
          <cell r="G1468" t="str">
            <v>山優丸</v>
          </cell>
          <cell r="H1468">
            <v>43824</v>
          </cell>
          <cell r="I1468">
            <v>43825</v>
          </cell>
          <cell r="J1468" t="str">
            <v>JPUKB06JPIYM</v>
          </cell>
          <cell r="K1468" t="str">
            <v>RICVDJ562600</v>
          </cell>
          <cell r="L1468" t="str">
            <v>KKFU7881793</v>
          </cell>
          <cell r="M1468" t="str">
            <v>D5</v>
          </cell>
          <cell r="N1468">
            <v>656327</v>
          </cell>
          <cell r="O1468" t="str">
            <v>ITOCHU CORPORATION</v>
          </cell>
          <cell r="P1468" t="str">
            <v>USCHS</v>
          </cell>
          <cell r="Q1468" t="str">
            <v>JPUKB</v>
          </cell>
          <cell r="R1468" t="str">
            <v>JPIYM</v>
          </cell>
          <cell r="S1468" t="str">
            <v>Y</v>
          </cell>
          <cell r="T1468" t="str">
            <v>DR</v>
          </cell>
          <cell r="U1468" t="str">
            <v>PULP OF WOOD OR OF OTHER FIBROUS CELLULOSIC MATERIAL</v>
          </cell>
          <cell r="V1468">
            <v>0</v>
          </cell>
          <cell r="W1468" t="str">
            <v>CMH</v>
          </cell>
          <cell r="X1468">
            <v>0</v>
          </cell>
          <cell r="Y1468">
            <v>0</v>
          </cell>
          <cell r="Z1468" t="str">
            <v>N</v>
          </cell>
          <cell r="AA1468" t="str">
            <v>MDJT0048W</v>
          </cell>
          <cell r="AB1468" t="str">
            <v>MOL MODERN</v>
          </cell>
          <cell r="AC1468" t="str">
            <v>EC1</v>
          </cell>
          <cell r="AD1468">
            <v>43819</v>
          </cell>
          <cell r="AE1468">
            <v>24850</v>
          </cell>
          <cell r="AF1468" t="str">
            <v>JPUKB06</v>
          </cell>
          <cell r="AG1468" t="str">
            <v>山優丸</v>
          </cell>
          <cell r="AH1468">
            <v>43824</v>
          </cell>
          <cell r="AI1468">
            <v>43825</v>
          </cell>
          <cell r="AJ1468" t="str">
            <v>UNIX</v>
          </cell>
          <cell r="AK1468" t="str">
            <v>六甲SBC</v>
          </cell>
          <cell r="AL1468" t="str">
            <v>3GDL1</v>
          </cell>
          <cell r="AM1468" t="str">
            <v>金子国際コンテナヤード（日本興運）</v>
          </cell>
          <cell r="AN1468" t="str">
            <v>36W60</v>
          </cell>
          <cell r="AO1468">
            <v>43811</v>
          </cell>
          <cell r="AP1468">
            <v>0.625</v>
          </cell>
          <cell r="AQ1468" t="str">
            <v/>
          </cell>
          <cell r="AR1468" t="str">
            <v>神戸港　六甲RC3/4/5号</v>
          </cell>
        </row>
        <row r="1469">
          <cell r="B1469" t="str">
            <v>RICVDJ5626006</v>
          </cell>
          <cell r="C1469">
            <v>6</v>
          </cell>
          <cell r="D1469">
            <v>43811</v>
          </cell>
          <cell r="E1469">
            <v>0.625</v>
          </cell>
          <cell r="G1469" t="str">
            <v>山優丸</v>
          </cell>
          <cell r="H1469">
            <v>43824</v>
          </cell>
          <cell r="I1469">
            <v>43825</v>
          </cell>
          <cell r="J1469" t="str">
            <v>JPUKB06JPIYM</v>
          </cell>
          <cell r="K1469" t="str">
            <v>RICVDJ562600</v>
          </cell>
          <cell r="L1469" t="str">
            <v>NYKU4942828</v>
          </cell>
          <cell r="M1469" t="str">
            <v>D5</v>
          </cell>
          <cell r="N1469">
            <v>656341</v>
          </cell>
          <cell r="O1469" t="str">
            <v>ITOCHU CORPORATION</v>
          </cell>
          <cell r="P1469" t="str">
            <v>USCHS</v>
          </cell>
          <cell r="Q1469" t="str">
            <v>JPUKB</v>
          </cell>
          <cell r="R1469" t="str">
            <v>JPIYM</v>
          </cell>
          <cell r="S1469" t="str">
            <v>Y</v>
          </cell>
          <cell r="T1469" t="str">
            <v>DR</v>
          </cell>
          <cell r="U1469" t="str">
            <v>PULP OF WOOD OR OF OTHER FIBROUS CELLULOSIC MATERIAL</v>
          </cell>
          <cell r="V1469">
            <v>0</v>
          </cell>
          <cell r="W1469" t="str">
            <v>CMH</v>
          </cell>
          <cell r="X1469">
            <v>0</v>
          </cell>
          <cell r="Y1469">
            <v>0</v>
          </cell>
          <cell r="Z1469" t="str">
            <v>N</v>
          </cell>
          <cell r="AA1469" t="str">
            <v>MDJT0048W</v>
          </cell>
          <cell r="AB1469" t="str">
            <v>MOL MODERN</v>
          </cell>
          <cell r="AC1469" t="str">
            <v>EC1</v>
          </cell>
          <cell r="AD1469">
            <v>43819</v>
          </cell>
          <cell r="AE1469">
            <v>24864</v>
          </cell>
          <cell r="AF1469" t="str">
            <v>JPUKB06</v>
          </cell>
          <cell r="AG1469" t="str">
            <v>山優丸</v>
          </cell>
          <cell r="AH1469">
            <v>43824</v>
          </cell>
          <cell r="AI1469">
            <v>43825</v>
          </cell>
          <cell r="AJ1469" t="str">
            <v>UNIX</v>
          </cell>
          <cell r="AK1469" t="str">
            <v>六甲SBC</v>
          </cell>
          <cell r="AL1469" t="str">
            <v>3GDL1</v>
          </cell>
          <cell r="AM1469" t="str">
            <v>金子国際コンテナヤード（日本興運）</v>
          </cell>
          <cell r="AN1469" t="str">
            <v>36W60</v>
          </cell>
          <cell r="AO1469">
            <v>43811</v>
          </cell>
          <cell r="AP1469">
            <v>0.625</v>
          </cell>
          <cell r="AQ1469" t="str">
            <v/>
          </cell>
          <cell r="AR1469" t="str">
            <v>神戸港　六甲RC3/4/5号</v>
          </cell>
        </row>
        <row r="1470">
          <cell r="B1470" t="str">
            <v>RICVDJ5626007</v>
          </cell>
          <cell r="C1470">
            <v>7</v>
          </cell>
          <cell r="D1470">
            <v>43811</v>
          </cell>
          <cell r="E1470">
            <v>0.625</v>
          </cell>
          <cell r="G1470" t="str">
            <v>山優丸</v>
          </cell>
          <cell r="H1470">
            <v>43824</v>
          </cell>
          <cell r="I1470">
            <v>43825</v>
          </cell>
          <cell r="J1470" t="str">
            <v>JPUKB06JPIYM</v>
          </cell>
          <cell r="K1470" t="str">
            <v>RICVDJ562600</v>
          </cell>
          <cell r="L1470" t="str">
            <v>NYKU8493427</v>
          </cell>
          <cell r="M1470" t="str">
            <v>D4</v>
          </cell>
          <cell r="N1470">
            <v>656354</v>
          </cell>
          <cell r="O1470" t="str">
            <v>ITOCHU CORPORATION</v>
          </cell>
          <cell r="P1470" t="str">
            <v>USCHS</v>
          </cell>
          <cell r="Q1470" t="str">
            <v>JPUKB</v>
          </cell>
          <cell r="R1470" t="str">
            <v>JPIYM</v>
          </cell>
          <cell r="S1470" t="str">
            <v>Y</v>
          </cell>
          <cell r="T1470" t="str">
            <v>DR</v>
          </cell>
          <cell r="U1470" t="str">
            <v>PULP OF WOOD OR OF OTHER FIBROUS CELLULOSIC MATERIAL</v>
          </cell>
          <cell r="V1470">
            <v>0</v>
          </cell>
          <cell r="W1470" t="str">
            <v>CMH</v>
          </cell>
          <cell r="X1470">
            <v>0</v>
          </cell>
          <cell r="Y1470">
            <v>0</v>
          </cell>
          <cell r="Z1470" t="str">
            <v>N</v>
          </cell>
          <cell r="AA1470" t="str">
            <v>MDJT0048W</v>
          </cell>
          <cell r="AB1470" t="str">
            <v>MOL MODERN</v>
          </cell>
          <cell r="AC1470" t="str">
            <v>EC1</v>
          </cell>
          <cell r="AD1470">
            <v>43819</v>
          </cell>
          <cell r="AE1470">
            <v>24641</v>
          </cell>
          <cell r="AF1470" t="str">
            <v>JPUKB06</v>
          </cell>
          <cell r="AG1470" t="str">
            <v>山優丸</v>
          </cell>
          <cell r="AH1470">
            <v>43824</v>
          </cell>
          <cell r="AI1470">
            <v>43825</v>
          </cell>
          <cell r="AJ1470" t="str">
            <v>UNIX</v>
          </cell>
          <cell r="AK1470" t="str">
            <v>六甲SBC</v>
          </cell>
          <cell r="AL1470" t="str">
            <v>3GDL1</v>
          </cell>
          <cell r="AM1470" t="str">
            <v>金子国際コンテナヤード（日本興運）</v>
          </cell>
          <cell r="AN1470" t="str">
            <v>36W60</v>
          </cell>
          <cell r="AO1470">
            <v>43811</v>
          </cell>
          <cell r="AP1470">
            <v>0.625</v>
          </cell>
          <cell r="AQ1470" t="str">
            <v/>
          </cell>
          <cell r="AR1470" t="str">
            <v>神戸港　六甲RC3/4/5号</v>
          </cell>
        </row>
        <row r="1471">
          <cell r="B1471" t="str">
            <v>RICVDJ5626008</v>
          </cell>
          <cell r="C1471">
            <v>8</v>
          </cell>
          <cell r="D1471">
            <v>43811</v>
          </cell>
          <cell r="E1471">
            <v>0.625</v>
          </cell>
          <cell r="G1471" t="str">
            <v>山優丸</v>
          </cell>
          <cell r="H1471">
            <v>43824</v>
          </cell>
          <cell r="I1471">
            <v>43825</v>
          </cell>
          <cell r="J1471" t="str">
            <v>JPUKB06JPIYM</v>
          </cell>
          <cell r="K1471" t="str">
            <v>RICVDJ562600</v>
          </cell>
          <cell r="L1471" t="str">
            <v>SEGU4992120</v>
          </cell>
          <cell r="M1471" t="str">
            <v>D5</v>
          </cell>
          <cell r="N1471">
            <v>656333</v>
          </cell>
          <cell r="O1471" t="str">
            <v>ITOCHU CORPORATION</v>
          </cell>
          <cell r="P1471" t="str">
            <v>USCHS</v>
          </cell>
          <cell r="Q1471" t="str">
            <v>JPUKB</v>
          </cell>
          <cell r="R1471" t="str">
            <v>JPIYM</v>
          </cell>
          <cell r="S1471" t="str">
            <v>Y</v>
          </cell>
          <cell r="T1471" t="str">
            <v>DR</v>
          </cell>
          <cell r="U1471" t="str">
            <v>PULP OF WOOD OR OF OTHER FIBROUS CELLULOSIC MATERIAL</v>
          </cell>
          <cell r="V1471">
            <v>0</v>
          </cell>
          <cell r="W1471" t="str">
            <v>CMH</v>
          </cell>
          <cell r="X1471">
            <v>0</v>
          </cell>
          <cell r="Y1471">
            <v>0</v>
          </cell>
          <cell r="Z1471" t="str">
            <v>N</v>
          </cell>
          <cell r="AA1471" t="str">
            <v>MDJT0048W</v>
          </cell>
          <cell r="AB1471" t="str">
            <v>MOL MODERN</v>
          </cell>
          <cell r="AC1471" t="str">
            <v>EC1</v>
          </cell>
          <cell r="AD1471">
            <v>43819</v>
          </cell>
          <cell r="AE1471">
            <v>24788</v>
          </cell>
          <cell r="AF1471" t="str">
            <v>JPUKB06</v>
          </cell>
          <cell r="AG1471" t="str">
            <v>山優丸</v>
          </cell>
          <cell r="AH1471">
            <v>43824</v>
          </cell>
          <cell r="AI1471">
            <v>43825</v>
          </cell>
          <cell r="AJ1471" t="str">
            <v>UNIX</v>
          </cell>
          <cell r="AK1471" t="str">
            <v>六甲SBC</v>
          </cell>
          <cell r="AL1471" t="str">
            <v>3GDL1</v>
          </cell>
          <cell r="AM1471" t="str">
            <v>金子国際コンテナヤード（日本興運）</v>
          </cell>
          <cell r="AN1471" t="str">
            <v>36W60</v>
          </cell>
          <cell r="AO1471">
            <v>43811</v>
          </cell>
          <cell r="AP1471">
            <v>0.625</v>
          </cell>
          <cell r="AQ1471" t="str">
            <v/>
          </cell>
          <cell r="AR1471" t="str">
            <v>神戸港　六甲RC3/4/5号</v>
          </cell>
        </row>
        <row r="1472">
          <cell r="B1472" t="str">
            <v>RICVDJ5626009</v>
          </cell>
          <cell r="C1472">
            <v>9</v>
          </cell>
          <cell r="D1472">
            <v>43811</v>
          </cell>
          <cell r="E1472">
            <v>0.625</v>
          </cell>
          <cell r="G1472" t="str">
            <v>山優丸</v>
          </cell>
          <cell r="H1472">
            <v>43824</v>
          </cell>
          <cell r="I1472">
            <v>43825</v>
          </cell>
          <cell r="J1472" t="str">
            <v>JPUKB06JPIYM</v>
          </cell>
          <cell r="K1472" t="str">
            <v>RICVDJ562600</v>
          </cell>
          <cell r="L1472" t="str">
            <v>TCKU4514483</v>
          </cell>
          <cell r="M1472" t="str">
            <v>D4</v>
          </cell>
          <cell r="N1472">
            <v>656312</v>
          </cell>
          <cell r="O1472" t="str">
            <v>ITOCHU CORPORATION</v>
          </cell>
          <cell r="P1472" t="str">
            <v>USCHS</v>
          </cell>
          <cell r="Q1472" t="str">
            <v>JPUKB</v>
          </cell>
          <cell r="R1472" t="str">
            <v>JPIYM</v>
          </cell>
          <cell r="S1472" t="str">
            <v>Y</v>
          </cell>
          <cell r="T1472" t="str">
            <v>DR</v>
          </cell>
          <cell r="U1472" t="str">
            <v>PULP OF WOOD OR OF OTHER FIBROUS CELLULOSIC MATERIAL</v>
          </cell>
          <cell r="V1472">
            <v>0</v>
          </cell>
          <cell r="W1472" t="str">
            <v>CMH</v>
          </cell>
          <cell r="X1472">
            <v>0</v>
          </cell>
          <cell r="Y1472">
            <v>0</v>
          </cell>
          <cell r="Z1472" t="str">
            <v>N</v>
          </cell>
          <cell r="AA1472" t="str">
            <v>MDJT0048W</v>
          </cell>
          <cell r="AB1472" t="str">
            <v>MOL MODERN</v>
          </cell>
          <cell r="AC1472" t="str">
            <v>EC1</v>
          </cell>
          <cell r="AD1472">
            <v>43819</v>
          </cell>
          <cell r="AE1472">
            <v>24706</v>
          </cell>
          <cell r="AF1472" t="str">
            <v>JPUKB06</v>
          </cell>
          <cell r="AG1472" t="str">
            <v>山優丸</v>
          </cell>
          <cell r="AH1472">
            <v>43824</v>
          </cell>
          <cell r="AI1472">
            <v>43825</v>
          </cell>
          <cell r="AJ1472" t="str">
            <v>UNIX</v>
          </cell>
          <cell r="AK1472" t="str">
            <v>六甲SBC</v>
          </cell>
          <cell r="AL1472" t="str">
            <v>3GDL1</v>
          </cell>
          <cell r="AM1472" t="str">
            <v>金子国際コンテナヤード（日本興運）</v>
          </cell>
          <cell r="AN1472" t="str">
            <v>36W60</v>
          </cell>
          <cell r="AO1472">
            <v>43811</v>
          </cell>
          <cell r="AP1472">
            <v>0.625</v>
          </cell>
          <cell r="AQ1472" t="str">
            <v/>
          </cell>
          <cell r="AR1472" t="str">
            <v>神戸港　六甲RC3/4/5号</v>
          </cell>
        </row>
        <row r="1473">
          <cell r="B1473" t="str">
            <v>RICVDJ56260010</v>
          </cell>
          <cell r="C1473">
            <v>10</v>
          </cell>
          <cell r="D1473">
            <v>43811</v>
          </cell>
          <cell r="E1473">
            <v>0.625</v>
          </cell>
          <cell r="G1473" t="str">
            <v>山優丸</v>
          </cell>
          <cell r="H1473">
            <v>43824</v>
          </cell>
          <cell r="I1473">
            <v>43825</v>
          </cell>
          <cell r="J1473" t="str">
            <v>JPUKB06JPIYM</v>
          </cell>
          <cell r="K1473" t="str">
            <v>RICVDJ562600</v>
          </cell>
          <cell r="L1473" t="str">
            <v>TCKU9810913</v>
          </cell>
          <cell r="M1473" t="str">
            <v>D5</v>
          </cell>
          <cell r="N1473">
            <v>656334</v>
          </cell>
          <cell r="O1473" t="str">
            <v>ITOCHU CORPORATION</v>
          </cell>
          <cell r="P1473" t="str">
            <v>USCHS</v>
          </cell>
          <cell r="Q1473" t="str">
            <v>JPUKB</v>
          </cell>
          <cell r="R1473" t="str">
            <v>JPIYM</v>
          </cell>
          <cell r="S1473" t="str">
            <v>Y</v>
          </cell>
          <cell r="T1473" t="str">
            <v>DR</v>
          </cell>
          <cell r="U1473" t="str">
            <v>PULP OF WOOD OR OF OTHER FIBROUS CELLULOSIC MATERIAL</v>
          </cell>
          <cell r="V1473">
            <v>0</v>
          </cell>
          <cell r="W1473" t="str">
            <v>CMH</v>
          </cell>
          <cell r="X1473">
            <v>0</v>
          </cell>
          <cell r="Y1473">
            <v>0</v>
          </cell>
          <cell r="Z1473" t="str">
            <v>N</v>
          </cell>
          <cell r="AA1473" t="str">
            <v>MDJT0048W</v>
          </cell>
          <cell r="AB1473" t="str">
            <v>MOL MODERN</v>
          </cell>
          <cell r="AC1473" t="str">
            <v>EC1</v>
          </cell>
          <cell r="AD1473">
            <v>43819</v>
          </cell>
          <cell r="AE1473">
            <v>24836</v>
          </cell>
          <cell r="AF1473" t="str">
            <v>JPUKB06</v>
          </cell>
          <cell r="AG1473" t="str">
            <v>山優丸</v>
          </cell>
          <cell r="AH1473">
            <v>43824</v>
          </cell>
          <cell r="AI1473">
            <v>43825</v>
          </cell>
          <cell r="AJ1473" t="str">
            <v>UNIX</v>
          </cell>
          <cell r="AK1473" t="str">
            <v>六甲SBC</v>
          </cell>
          <cell r="AL1473" t="str">
            <v>3GDL1</v>
          </cell>
          <cell r="AM1473" t="str">
            <v>金子国際コンテナヤード（日本興運）</v>
          </cell>
          <cell r="AN1473" t="str">
            <v>36W60</v>
          </cell>
          <cell r="AO1473">
            <v>43811</v>
          </cell>
          <cell r="AP1473">
            <v>0.625</v>
          </cell>
          <cell r="AQ1473" t="str">
            <v/>
          </cell>
          <cell r="AR1473" t="str">
            <v>神戸港　六甲RC3/4/5号</v>
          </cell>
        </row>
        <row r="1474">
          <cell r="B1474" t="str">
            <v>RICVDJ56260011</v>
          </cell>
          <cell r="C1474">
            <v>11</v>
          </cell>
          <cell r="D1474">
            <v>43811</v>
          </cell>
          <cell r="E1474">
            <v>0.625</v>
          </cell>
          <cell r="G1474" t="str">
            <v>山優丸</v>
          </cell>
          <cell r="H1474">
            <v>43824</v>
          </cell>
          <cell r="I1474">
            <v>43825</v>
          </cell>
          <cell r="J1474" t="str">
            <v>JPUKB06JPIYM</v>
          </cell>
          <cell r="K1474" t="str">
            <v>RICVDJ562600</v>
          </cell>
          <cell r="L1474" t="str">
            <v>TRLU9434160</v>
          </cell>
          <cell r="M1474" t="str">
            <v>D4</v>
          </cell>
          <cell r="N1474">
            <v>656357</v>
          </cell>
          <cell r="O1474" t="str">
            <v>ITOCHU CORPORATION</v>
          </cell>
          <cell r="P1474" t="str">
            <v>USCHS</v>
          </cell>
          <cell r="Q1474" t="str">
            <v>JPUKB</v>
          </cell>
          <cell r="R1474" t="str">
            <v>JPIYM</v>
          </cell>
          <cell r="S1474" t="str">
            <v>Y</v>
          </cell>
          <cell r="T1474" t="str">
            <v>DR</v>
          </cell>
          <cell r="U1474" t="str">
            <v>PULP OF WOOD OR OF OTHER FIBROUS CELLULOSIC MATERIAL</v>
          </cell>
          <cell r="V1474">
            <v>0</v>
          </cell>
          <cell r="W1474" t="str">
            <v>CMH</v>
          </cell>
          <cell r="X1474">
            <v>0</v>
          </cell>
          <cell r="Y1474">
            <v>0</v>
          </cell>
          <cell r="Z1474" t="str">
            <v>N</v>
          </cell>
          <cell r="AA1474" t="str">
            <v>MDJT0048W</v>
          </cell>
          <cell r="AB1474" t="str">
            <v>MOL MODERN</v>
          </cell>
          <cell r="AC1474" t="str">
            <v>EC1</v>
          </cell>
          <cell r="AD1474">
            <v>43819</v>
          </cell>
          <cell r="AE1474">
            <v>24697</v>
          </cell>
          <cell r="AF1474" t="str">
            <v>JPUKB06</v>
          </cell>
          <cell r="AG1474" t="str">
            <v>山優丸</v>
          </cell>
          <cell r="AH1474">
            <v>43824</v>
          </cell>
          <cell r="AI1474">
            <v>43825</v>
          </cell>
          <cell r="AJ1474" t="str">
            <v>UNIX</v>
          </cell>
          <cell r="AK1474" t="str">
            <v>六甲SBC</v>
          </cell>
          <cell r="AL1474" t="str">
            <v>3GDL1</v>
          </cell>
          <cell r="AM1474" t="str">
            <v>金子国際コンテナヤード（日本興運）</v>
          </cell>
          <cell r="AN1474" t="str">
            <v>36W60</v>
          </cell>
          <cell r="AO1474">
            <v>43811</v>
          </cell>
          <cell r="AP1474">
            <v>0.625</v>
          </cell>
          <cell r="AQ1474" t="str">
            <v/>
          </cell>
          <cell r="AR1474" t="str">
            <v>神戸港　六甲RC3/4/5号</v>
          </cell>
        </row>
        <row r="1475">
          <cell r="B1475" t="str">
            <v>RICVDJ56260012</v>
          </cell>
          <cell r="C1475">
            <v>12</v>
          </cell>
          <cell r="D1475">
            <v>43811</v>
          </cell>
          <cell r="E1475">
            <v>0.625</v>
          </cell>
          <cell r="G1475" t="str">
            <v>山優丸</v>
          </cell>
          <cell r="H1475">
            <v>43824</v>
          </cell>
          <cell r="I1475">
            <v>43825</v>
          </cell>
          <cell r="J1475" t="str">
            <v>JPUKB06JPIYM</v>
          </cell>
          <cell r="K1475" t="str">
            <v>RICVDJ562600</v>
          </cell>
          <cell r="L1475" t="str">
            <v>UETU4015910</v>
          </cell>
          <cell r="M1475" t="str">
            <v>D4</v>
          </cell>
          <cell r="N1475">
            <v>656367</v>
          </cell>
          <cell r="O1475" t="str">
            <v>ITOCHU CORPORATION</v>
          </cell>
          <cell r="P1475" t="str">
            <v>USCHS</v>
          </cell>
          <cell r="Q1475" t="str">
            <v>JPUKB</v>
          </cell>
          <cell r="R1475" t="str">
            <v>JPIYM</v>
          </cell>
          <cell r="S1475" t="str">
            <v>Y</v>
          </cell>
          <cell r="T1475" t="str">
            <v>DR</v>
          </cell>
          <cell r="U1475" t="str">
            <v>PULP OF WOOD OR OF OTHER FIBROUS CELLULOSIC MATERIAL</v>
          </cell>
          <cell r="V1475">
            <v>0</v>
          </cell>
          <cell r="W1475" t="str">
            <v>CMH</v>
          </cell>
          <cell r="X1475">
            <v>0</v>
          </cell>
          <cell r="Y1475">
            <v>0</v>
          </cell>
          <cell r="Z1475" t="str">
            <v>N</v>
          </cell>
          <cell r="AA1475" t="str">
            <v>MDJT0048W</v>
          </cell>
          <cell r="AB1475" t="str">
            <v>MOL MODERN</v>
          </cell>
          <cell r="AC1475" t="str">
            <v>EC1</v>
          </cell>
          <cell r="AD1475">
            <v>43819</v>
          </cell>
          <cell r="AE1475">
            <v>24581</v>
          </cell>
          <cell r="AF1475" t="str">
            <v>JPUKB06</v>
          </cell>
          <cell r="AG1475" t="str">
            <v>山優丸</v>
          </cell>
          <cell r="AH1475">
            <v>43824</v>
          </cell>
          <cell r="AI1475">
            <v>43825</v>
          </cell>
          <cell r="AJ1475" t="str">
            <v>UNIX</v>
          </cell>
          <cell r="AK1475" t="str">
            <v>六甲SBC</v>
          </cell>
          <cell r="AL1475" t="str">
            <v>3GDL1</v>
          </cell>
          <cell r="AM1475" t="str">
            <v>金子国際コンテナヤード（日本興運）</v>
          </cell>
          <cell r="AN1475" t="str">
            <v>36W60</v>
          </cell>
          <cell r="AO1475">
            <v>43811</v>
          </cell>
          <cell r="AP1475">
            <v>0.625</v>
          </cell>
          <cell r="AQ1475" t="str">
            <v/>
          </cell>
          <cell r="AR1475" t="str">
            <v>神戸港　六甲RC3/4/5号</v>
          </cell>
        </row>
        <row r="1476">
          <cell r="B1476" t="str">
            <v>RICVDW9888001</v>
          </cell>
          <cell r="C1476">
            <v>1</v>
          </cell>
          <cell r="D1476">
            <v>43811</v>
          </cell>
          <cell r="E1476">
            <v>0.625</v>
          </cell>
          <cell r="G1476" t="str">
            <v>山優丸</v>
          </cell>
          <cell r="H1476">
            <v>43822</v>
          </cell>
          <cell r="I1476">
            <v>43823</v>
          </cell>
          <cell r="J1476" t="str">
            <v>JPUKB06JPIYM</v>
          </cell>
          <cell r="K1476" t="str">
            <v>RICVDW988800</v>
          </cell>
          <cell r="L1476" t="str">
            <v>KKFU7933428</v>
          </cell>
          <cell r="M1476" t="str">
            <v>D5</v>
          </cell>
          <cell r="N1476">
            <v>5197992</v>
          </cell>
          <cell r="O1476" t="str">
            <v>SHIRAISHI CALCIUM KAISHA LTD</v>
          </cell>
          <cell r="P1476" t="str">
            <v>USSAV</v>
          </cell>
          <cell r="Q1476" t="str">
            <v>JPUKB</v>
          </cell>
          <cell r="R1476" t="str">
            <v>JPIYM</v>
          </cell>
          <cell r="S1476" t="str">
            <v>Y</v>
          </cell>
          <cell r="T1476" t="str">
            <v>DR</v>
          </cell>
          <cell r="U1476" t="str">
            <v>CLAY, NATURAL, N.O.S.</v>
          </cell>
          <cell r="V1476">
            <v>0</v>
          </cell>
          <cell r="W1476" t="str">
            <v>CMH</v>
          </cell>
          <cell r="X1476">
            <v>0</v>
          </cell>
          <cell r="Y1476">
            <v>0</v>
          </cell>
          <cell r="Z1476" t="str">
            <v>N</v>
          </cell>
          <cell r="AA1476" t="str">
            <v>MDJT0048W</v>
          </cell>
          <cell r="AB1476" t="str">
            <v>MOL MODERN</v>
          </cell>
          <cell r="AC1476" t="str">
            <v>EC1</v>
          </cell>
          <cell r="AD1476">
            <v>43819</v>
          </cell>
          <cell r="AE1476">
            <v>29911</v>
          </cell>
          <cell r="AF1476" t="str">
            <v>JPUKB06</v>
          </cell>
          <cell r="AG1476" t="str">
            <v>山優丸</v>
          </cell>
          <cell r="AH1476">
            <v>43822</v>
          </cell>
          <cell r="AI1476">
            <v>43823</v>
          </cell>
          <cell r="AJ1476" t="str">
            <v>UNIX</v>
          </cell>
          <cell r="AK1476" t="str">
            <v>六甲SBC</v>
          </cell>
          <cell r="AL1476" t="str">
            <v>3GDL1</v>
          </cell>
          <cell r="AM1476" t="str">
            <v>金子国際コンテナヤード（日本興運）</v>
          </cell>
          <cell r="AN1476" t="str">
            <v>36W60</v>
          </cell>
          <cell r="AO1476">
            <v>43811</v>
          </cell>
          <cell r="AP1476">
            <v>0.625</v>
          </cell>
          <cell r="AQ1476" t="str">
            <v/>
          </cell>
          <cell r="AR1476" t="str">
            <v>神戸港　六甲RC3/4/5号</v>
          </cell>
        </row>
        <row r="1477">
          <cell r="B1477" t="str">
            <v>RICVDW9888002</v>
          </cell>
          <cell r="C1477">
            <v>2</v>
          </cell>
          <cell r="D1477">
            <v>43811</v>
          </cell>
          <cell r="E1477">
            <v>0.625</v>
          </cell>
          <cell r="G1477" t="str">
            <v>山優丸</v>
          </cell>
          <cell r="H1477">
            <v>43822</v>
          </cell>
          <cell r="I1477">
            <v>43823</v>
          </cell>
          <cell r="J1477" t="str">
            <v>JPUKB06JPIYM</v>
          </cell>
          <cell r="K1477" t="str">
            <v>RICVDW988800</v>
          </cell>
          <cell r="L1477" t="str">
            <v>KKFU7950180</v>
          </cell>
          <cell r="M1477" t="str">
            <v>D5</v>
          </cell>
          <cell r="N1477">
            <v>5197501</v>
          </cell>
          <cell r="O1477" t="str">
            <v>SHIRAISHI CALCIUM KAISHA LTD</v>
          </cell>
          <cell r="P1477" t="str">
            <v>USSAV</v>
          </cell>
          <cell r="Q1477" t="str">
            <v>JPUKB</v>
          </cell>
          <cell r="R1477" t="str">
            <v>JPIYM</v>
          </cell>
          <cell r="S1477" t="str">
            <v>Y</v>
          </cell>
          <cell r="T1477" t="str">
            <v>DR</v>
          </cell>
          <cell r="U1477" t="str">
            <v>CLAY, NATURAL, N.O.S.</v>
          </cell>
          <cell r="V1477">
            <v>0</v>
          </cell>
          <cell r="W1477" t="str">
            <v>CMH</v>
          </cell>
          <cell r="X1477">
            <v>0</v>
          </cell>
          <cell r="Y1477">
            <v>0</v>
          </cell>
          <cell r="Z1477" t="str">
            <v>N</v>
          </cell>
          <cell r="AA1477" t="str">
            <v>MDJT0048W</v>
          </cell>
          <cell r="AB1477" t="str">
            <v>MOL MODERN</v>
          </cell>
          <cell r="AC1477" t="str">
            <v>EC1</v>
          </cell>
          <cell r="AD1477">
            <v>43819</v>
          </cell>
          <cell r="AE1477">
            <v>29901</v>
          </cell>
          <cell r="AF1477" t="str">
            <v>JPUKB06</v>
          </cell>
          <cell r="AG1477" t="str">
            <v>山優丸</v>
          </cell>
          <cell r="AH1477">
            <v>43822</v>
          </cell>
          <cell r="AI1477">
            <v>43823</v>
          </cell>
          <cell r="AJ1477" t="str">
            <v>UNIX</v>
          </cell>
          <cell r="AK1477" t="str">
            <v>六甲SBC</v>
          </cell>
          <cell r="AL1477" t="str">
            <v>3GDL1</v>
          </cell>
          <cell r="AM1477" t="str">
            <v>金子国際コンテナヤード（日本興運）</v>
          </cell>
          <cell r="AN1477" t="str">
            <v>36W60</v>
          </cell>
          <cell r="AO1477">
            <v>43811</v>
          </cell>
          <cell r="AP1477">
            <v>0.625</v>
          </cell>
          <cell r="AQ1477" t="str">
            <v/>
          </cell>
          <cell r="AR1477" t="str">
            <v>神戸港　六甲RC3/4/5号</v>
          </cell>
        </row>
        <row r="1478">
          <cell r="B1478" t="str">
            <v>RICVDW9888003</v>
          </cell>
          <cell r="C1478">
            <v>3</v>
          </cell>
          <cell r="D1478">
            <v>43811</v>
          </cell>
          <cell r="E1478">
            <v>0.625</v>
          </cell>
          <cell r="G1478" t="str">
            <v>山優丸</v>
          </cell>
          <cell r="H1478">
            <v>43822</v>
          </cell>
          <cell r="I1478">
            <v>43823</v>
          </cell>
          <cell r="J1478" t="str">
            <v>JPUKB06JPIYM</v>
          </cell>
          <cell r="K1478" t="str">
            <v>RICVDW988800</v>
          </cell>
          <cell r="L1478" t="str">
            <v>TCLU1657620</v>
          </cell>
          <cell r="M1478" t="str">
            <v>D5</v>
          </cell>
          <cell r="N1478">
            <v>5197503</v>
          </cell>
          <cell r="O1478" t="str">
            <v>SHIRAISHI CALCIUM KAISHA LTD</v>
          </cell>
          <cell r="P1478" t="str">
            <v>USSAV</v>
          </cell>
          <cell r="Q1478" t="str">
            <v>JPUKB</v>
          </cell>
          <cell r="R1478" t="str">
            <v>JPIYM</v>
          </cell>
          <cell r="S1478" t="str">
            <v>Y</v>
          </cell>
          <cell r="T1478" t="str">
            <v>DR</v>
          </cell>
          <cell r="U1478" t="str">
            <v>CLAY, NATURAL, N.O.S.</v>
          </cell>
          <cell r="V1478">
            <v>0</v>
          </cell>
          <cell r="W1478" t="str">
            <v>CMH</v>
          </cell>
          <cell r="X1478">
            <v>0</v>
          </cell>
          <cell r="Y1478">
            <v>0</v>
          </cell>
          <cell r="Z1478" t="str">
            <v>N</v>
          </cell>
          <cell r="AA1478" t="str">
            <v>MDJT0048W</v>
          </cell>
          <cell r="AB1478" t="str">
            <v>MOL MODERN</v>
          </cell>
          <cell r="AC1478" t="str">
            <v>EC1</v>
          </cell>
          <cell r="AD1478">
            <v>43819</v>
          </cell>
          <cell r="AE1478">
            <v>29911</v>
          </cell>
          <cell r="AF1478" t="str">
            <v>JPUKB06</v>
          </cell>
          <cell r="AG1478" t="str">
            <v>山優丸</v>
          </cell>
          <cell r="AH1478">
            <v>43822</v>
          </cell>
          <cell r="AI1478">
            <v>43823</v>
          </cell>
          <cell r="AJ1478" t="str">
            <v>UNIX</v>
          </cell>
          <cell r="AK1478" t="str">
            <v>六甲SBC</v>
          </cell>
          <cell r="AL1478" t="str">
            <v>3GDL1</v>
          </cell>
          <cell r="AM1478" t="str">
            <v>金子国際コンテナヤード（日本興運）</v>
          </cell>
          <cell r="AN1478" t="str">
            <v>36W60</v>
          </cell>
          <cell r="AO1478">
            <v>43811</v>
          </cell>
          <cell r="AP1478">
            <v>0.625</v>
          </cell>
          <cell r="AQ1478" t="str">
            <v/>
          </cell>
          <cell r="AR1478" t="str">
            <v>神戸港　六甲RC3/4/5号</v>
          </cell>
        </row>
        <row r="1479">
          <cell r="B1479" t="str">
            <v>RICVDW9888004</v>
          </cell>
          <cell r="C1479">
            <v>4</v>
          </cell>
          <cell r="D1479">
            <v>43811</v>
          </cell>
          <cell r="E1479">
            <v>0.625</v>
          </cell>
          <cell r="G1479" t="str">
            <v>山優丸</v>
          </cell>
          <cell r="H1479">
            <v>43822</v>
          </cell>
          <cell r="I1479">
            <v>43823</v>
          </cell>
          <cell r="J1479" t="str">
            <v>JPUKB06JPIYM</v>
          </cell>
          <cell r="K1479" t="str">
            <v>RICVDW988800</v>
          </cell>
          <cell r="L1479" t="str">
            <v>TCNU2101295</v>
          </cell>
          <cell r="M1479" t="str">
            <v>D5</v>
          </cell>
          <cell r="N1479">
            <v>5197502</v>
          </cell>
          <cell r="O1479" t="str">
            <v>SHIRAISHI CALCIUM KAISHA LTD</v>
          </cell>
          <cell r="P1479" t="str">
            <v>USSAV</v>
          </cell>
          <cell r="Q1479" t="str">
            <v>JPUKB</v>
          </cell>
          <cell r="R1479" t="str">
            <v>JPIYM</v>
          </cell>
          <cell r="S1479" t="str">
            <v>Y</v>
          </cell>
          <cell r="T1479" t="str">
            <v>DR</v>
          </cell>
          <cell r="U1479" t="str">
            <v>CLAY, NATURAL, N.O.S.</v>
          </cell>
          <cell r="V1479">
            <v>0</v>
          </cell>
          <cell r="W1479" t="str">
            <v>CMH</v>
          </cell>
          <cell r="X1479">
            <v>0</v>
          </cell>
          <cell r="Y1479">
            <v>0</v>
          </cell>
          <cell r="Z1479" t="str">
            <v>N</v>
          </cell>
          <cell r="AA1479" t="str">
            <v>MDJT0048W</v>
          </cell>
          <cell r="AB1479" t="str">
            <v>MOL MODERN</v>
          </cell>
          <cell r="AC1479" t="str">
            <v>EC1</v>
          </cell>
          <cell r="AD1479">
            <v>43819</v>
          </cell>
          <cell r="AE1479">
            <v>29771</v>
          </cell>
          <cell r="AF1479" t="str">
            <v>JPUKB06</v>
          </cell>
          <cell r="AG1479" t="str">
            <v>山優丸</v>
          </cell>
          <cell r="AH1479">
            <v>43822</v>
          </cell>
          <cell r="AI1479">
            <v>43823</v>
          </cell>
          <cell r="AJ1479" t="str">
            <v>UNIX</v>
          </cell>
          <cell r="AK1479" t="str">
            <v>六甲SBC</v>
          </cell>
          <cell r="AL1479" t="str">
            <v>3GDL1</v>
          </cell>
          <cell r="AM1479" t="str">
            <v>金子国際コンテナヤード（日本興運）</v>
          </cell>
          <cell r="AN1479" t="str">
            <v>36W60</v>
          </cell>
          <cell r="AO1479">
            <v>43811</v>
          </cell>
          <cell r="AP1479">
            <v>0.625</v>
          </cell>
          <cell r="AQ1479" t="str">
            <v/>
          </cell>
          <cell r="AR1479" t="str">
            <v>神戸港　六甲RC3/4/5号</v>
          </cell>
        </row>
        <row r="1480">
          <cell r="B1480" t="str">
            <v>RICVDW9888005</v>
          </cell>
          <cell r="C1480">
            <v>5</v>
          </cell>
          <cell r="D1480">
            <v>43811</v>
          </cell>
          <cell r="E1480">
            <v>0.625</v>
          </cell>
          <cell r="G1480" t="str">
            <v>山優丸</v>
          </cell>
          <cell r="H1480">
            <v>43822</v>
          </cell>
          <cell r="I1480">
            <v>43823</v>
          </cell>
          <cell r="J1480" t="str">
            <v>JPUKB06JPIYM</v>
          </cell>
          <cell r="K1480" t="str">
            <v>RICVDW988800</v>
          </cell>
          <cell r="L1480" t="str">
            <v>TLLU5563934</v>
          </cell>
          <cell r="M1480" t="str">
            <v>D5</v>
          </cell>
          <cell r="N1480">
            <v>5197600</v>
          </cell>
          <cell r="O1480" t="str">
            <v>SHIRAISHI CALCIUM KAISHA LTD</v>
          </cell>
          <cell r="P1480" t="str">
            <v>USSAV</v>
          </cell>
          <cell r="Q1480" t="str">
            <v>JPUKB</v>
          </cell>
          <cell r="R1480" t="str">
            <v>JPIYM</v>
          </cell>
          <cell r="S1480" t="str">
            <v>Y</v>
          </cell>
          <cell r="T1480" t="str">
            <v>DR</v>
          </cell>
          <cell r="U1480" t="str">
            <v>CLAY, NATURAL, N.O.S.</v>
          </cell>
          <cell r="V1480">
            <v>0</v>
          </cell>
          <cell r="W1480" t="str">
            <v>CMH</v>
          </cell>
          <cell r="X1480">
            <v>0</v>
          </cell>
          <cell r="Y1480">
            <v>0</v>
          </cell>
          <cell r="Z1480" t="str">
            <v>N</v>
          </cell>
          <cell r="AA1480" t="str">
            <v>MDJT0048W</v>
          </cell>
          <cell r="AB1480" t="str">
            <v>MOL MODERN</v>
          </cell>
          <cell r="AC1480" t="str">
            <v>EC1</v>
          </cell>
          <cell r="AD1480">
            <v>43819</v>
          </cell>
          <cell r="AE1480">
            <v>29841</v>
          </cell>
          <cell r="AF1480" t="str">
            <v>JPUKB06</v>
          </cell>
          <cell r="AG1480" t="str">
            <v>山優丸</v>
          </cell>
          <cell r="AH1480">
            <v>43822</v>
          </cell>
          <cell r="AI1480">
            <v>43823</v>
          </cell>
          <cell r="AJ1480" t="str">
            <v>UNIX</v>
          </cell>
          <cell r="AK1480" t="str">
            <v>六甲SBC</v>
          </cell>
          <cell r="AL1480" t="str">
            <v>3GDL1</v>
          </cell>
          <cell r="AM1480" t="str">
            <v>金子国際コンテナヤード（日本興運）</v>
          </cell>
          <cell r="AN1480" t="str">
            <v>36W60</v>
          </cell>
          <cell r="AO1480">
            <v>43811</v>
          </cell>
          <cell r="AP1480">
            <v>0.625</v>
          </cell>
          <cell r="AQ1480" t="str">
            <v/>
          </cell>
          <cell r="AR1480" t="str">
            <v>神戸港　六甲RC3/4/5号</v>
          </cell>
        </row>
        <row r="1481">
          <cell r="B1481" t="str">
            <v>RICVEL5194001</v>
          </cell>
          <cell r="C1481">
            <v>1</v>
          </cell>
          <cell r="D1481">
            <v>43811</v>
          </cell>
          <cell r="E1481">
            <v>0.625</v>
          </cell>
          <cell r="G1481" t="str">
            <v>山優丸</v>
          </cell>
          <cell r="H1481">
            <v>43822</v>
          </cell>
          <cell r="I1481">
            <v>43823</v>
          </cell>
          <cell r="J1481" t="str">
            <v>JPUKB06JPIYM</v>
          </cell>
          <cell r="K1481" t="str">
            <v>RICVEL519400</v>
          </cell>
          <cell r="L1481" t="str">
            <v>KKFU1789843</v>
          </cell>
          <cell r="M1481" t="str">
            <v>D4</v>
          </cell>
          <cell r="N1481">
            <v>656474</v>
          </cell>
          <cell r="O1481" t="str">
            <v>ITOCHU CORPORATION</v>
          </cell>
          <cell r="P1481" t="str">
            <v>USCHS</v>
          </cell>
          <cell r="Q1481" t="str">
            <v>JPUKB</v>
          </cell>
          <cell r="R1481" t="str">
            <v>JPIYM</v>
          </cell>
          <cell r="S1481" t="str">
            <v>Y</v>
          </cell>
          <cell r="T1481" t="str">
            <v>DR</v>
          </cell>
          <cell r="U1481" t="str">
            <v>PULP OF WOOD OR OF OTHER FIBROUS CELLULOSIC MATERIAL</v>
          </cell>
          <cell r="V1481">
            <v>0</v>
          </cell>
          <cell r="W1481" t="str">
            <v>CMH</v>
          </cell>
          <cell r="X1481">
            <v>0</v>
          </cell>
          <cell r="Y1481">
            <v>0</v>
          </cell>
          <cell r="Z1481" t="str">
            <v>N</v>
          </cell>
          <cell r="AA1481" t="str">
            <v>MDJT0048W</v>
          </cell>
          <cell r="AB1481" t="str">
            <v>MOL MODERN</v>
          </cell>
          <cell r="AC1481" t="str">
            <v>EC1</v>
          </cell>
          <cell r="AD1481">
            <v>43819</v>
          </cell>
          <cell r="AE1481">
            <v>24757</v>
          </cell>
          <cell r="AF1481" t="str">
            <v>JPUKB06</v>
          </cell>
          <cell r="AG1481" t="str">
            <v>山優丸</v>
          </cell>
          <cell r="AH1481">
            <v>43822</v>
          </cell>
          <cell r="AI1481">
            <v>43823</v>
          </cell>
          <cell r="AJ1481" t="str">
            <v>UNIX</v>
          </cell>
          <cell r="AK1481" t="str">
            <v>六甲SBC</v>
          </cell>
          <cell r="AL1481" t="str">
            <v>3GDL1</v>
          </cell>
          <cell r="AM1481" t="str">
            <v>金子国際コンテナヤード（日本興運）</v>
          </cell>
          <cell r="AN1481" t="str">
            <v>36W60</v>
          </cell>
          <cell r="AO1481">
            <v>43811</v>
          </cell>
          <cell r="AP1481">
            <v>0.625</v>
          </cell>
          <cell r="AQ1481" t="str">
            <v/>
          </cell>
          <cell r="AR1481" t="str">
            <v>神戸港　六甲RC3/4/5号</v>
          </cell>
        </row>
        <row r="1482">
          <cell r="B1482" t="str">
            <v>RICVEL5194002</v>
          </cell>
          <cell r="C1482">
            <v>2</v>
          </cell>
          <cell r="D1482">
            <v>43811</v>
          </cell>
          <cell r="E1482">
            <v>0.625</v>
          </cell>
          <cell r="G1482" t="str">
            <v>山優丸</v>
          </cell>
          <cell r="H1482">
            <v>43822</v>
          </cell>
          <cell r="I1482">
            <v>43823</v>
          </cell>
          <cell r="J1482" t="str">
            <v>JPUKB06JPIYM</v>
          </cell>
          <cell r="K1482" t="str">
            <v>RICVEL519400</v>
          </cell>
          <cell r="L1482" t="str">
            <v>MOTU0756570</v>
          </cell>
          <cell r="M1482" t="str">
            <v>D5</v>
          </cell>
          <cell r="N1482">
            <v>655518</v>
          </cell>
          <cell r="O1482" t="str">
            <v>ITOCHU CORPORATION</v>
          </cell>
          <cell r="P1482" t="str">
            <v>USCHS</v>
          </cell>
          <cell r="Q1482" t="str">
            <v>JPUKB</v>
          </cell>
          <cell r="R1482" t="str">
            <v>JPIYM</v>
          </cell>
          <cell r="S1482" t="str">
            <v>Y</v>
          </cell>
          <cell r="T1482" t="str">
            <v>DR</v>
          </cell>
          <cell r="U1482" t="str">
            <v>PULP OF WOOD OR OF OTHER FIBROUS CELLULOSIC MATERIAL</v>
          </cell>
          <cell r="V1482">
            <v>0</v>
          </cell>
          <cell r="W1482" t="str">
            <v>CMH</v>
          </cell>
          <cell r="X1482">
            <v>0</v>
          </cell>
          <cell r="Y1482">
            <v>0</v>
          </cell>
          <cell r="Z1482" t="str">
            <v>N</v>
          </cell>
          <cell r="AA1482" t="str">
            <v>MDJT0048W</v>
          </cell>
          <cell r="AB1482" t="str">
            <v>MOL MODERN</v>
          </cell>
          <cell r="AC1482" t="str">
            <v>EC1</v>
          </cell>
          <cell r="AD1482">
            <v>43819</v>
          </cell>
          <cell r="AE1482">
            <v>24742</v>
          </cell>
          <cell r="AF1482" t="str">
            <v>JPUKB06</v>
          </cell>
          <cell r="AG1482" t="str">
            <v>山優丸</v>
          </cell>
          <cell r="AH1482">
            <v>43822</v>
          </cell>
          <cell r="AI1482">
            <v>43823</v>
          </cell>
          <cell r="AJ1482" t="str">
            <v>UNIX</v>
          </cell>
          <cell r="AK1482" t="str">
            <v>六甲SBC</v>
          </cell>
          <cell r="AL1482" t="str">
            <v>3GDL1</v>
          </cell>
          <cell r="AM1482" t="str">
            <v>金子国際コンテナヤード（日本興運）</v>
          </cell>
          <cell r="AN1482" t="str">
            <v>36W60</v>
          </cell>
          <cell r="AO1482">
            <v>43811</v>
          </cell>
          <cell r="AP1482">
            <v>0.625</v>
          </cell>
          <cell r="AQ1482" t="str">
            <v/>
          </cell>
          <cell r="AR1482" t="str">
            <v>神戸港　六甲RC3/4/5号</v>
          </cell>
        </row>
        <row r="1483">
          <cell r="B1483" t="str">
            <v>RICVEL5194003</v>
          </cell>
          <cell r="C1483">
            <v>3</v>
          </cell>
          <cell r="D1483">
            <v>43811</v>
          </cell>
          <cell r="E1483">
            <v>0.625</v>
          </cell>
          <cell r="G1483" t="str">
            <v>山優丸</v>
          </cell>
          <cell r="H1483">
            <v>43822</v>
          </cell>
          <cell r="I1483">
            <v>43823</v>
          </cell>
          <cell r="J1483" t="str">
            <v>JPUKB06JPIYM</v>
          </cell>
          <cell r="K1483" t="str">
            <v>RICVEL519400</v>
          </cell>
          <cell r="L1483" t="str">
            <v>NYKU4840169</v>
          </cell>
          <cell r="M1483" t="str">
            <v>D5</v>
          </cell>
          <cell r="N1483">
            <v>655521</v>
          </cell>
          <cell r="O1483" t="str">
            <v>ITOCHU CORPORATION</v>
          </cell>
          <cell r="P1483" t="str">
            <v>USCHS</v>
          </cell>
          <cell r="Q1483" t="str">
            <v>JPUKB</v>
          </cell>
          <cell r="R1483" t="str">
            <v>JPIYM</v>
          </cell>
          <cell r="S1483" t="str">
            <v>Y</v>
          </cell>
          <cell r="T1483" t="str">
            <v>DR</v>
          </cell>
          <cell r="U1483" t="str">
            <v>PULP OF WOOD OR OF OTHER FIBROUS CELLULOSIC MATERIAL</v>
          </cell>
          <cell r="V1483">
            <v>0</v>
          </cell>
          <cell r="W1483" t="str">
            <v>CMH</v>
          </cell>
          <cell r="X1483">
            <v>0</v>
          </cell>
          <cell r="Y1483">
            <v>0</v>
          </cell>
          <cell r="Z1483" t="str">
            <v>N</v>
          </cell>
          <cell r="AA1483" t="str">
            <v>MDJT0048W</v>
          </cell>
          <cell r="AB1483" t="str">
            <v>MOL MODERN</v>
          </cell>
          <cell r="AC1483" t="str">
            <v>EC1</v>
          </cell>
          <cell r="AD1483">
            <v>43819</v>
          </cell>
          <cell r="AE1483">
            <v>24682</v>
          </cell>
          <cell r="AF1483" t="str">
            <v>JPUKB06</v>
          </cell>
          <cell r="AG1483" t="str">
            <v>山優丸</v>
          </cell>
          <cell r="AH1483">
            <v>43822</v>
          </cell>
          <cell r="AI1483">
            <v>43823</v>
          </cell>
          <cell r="AJ1483" t="str">
            <v>UNIX</v>
          </cell>
          <cell r="AK1483" t="str">
            <v>六甲SBC</v>
          </cell>
          <cell r="AL1483" t="str">
            <v>3GDL1</v>
          </cell>
          <cell r="AM1483" t="str">
            <v>金子国際コンテナヤード（日本興運）</v>
          </cell>
          <cell r="AN1483" t="str">
            <v>36W60</v>
          </cell>
          <cell r="AO1483">
            <v>43811</v>
          </cell>
          <cell r="AP1483">
            <v>0.625</v>
          </cell>
          <cell r="AQ1483" t="str">
            <v/>
          </cell>
          <cell r="AR1483" t="str">
            <v>神戸港　六甲RC3/4/5号</v>
          </cell>
        </row>
        <row r="1484">
          <cell r="B1484" t="str">
            <v>RICVEL5194004</v>
          </cell>
          <cell r="C1484">
            <v>4</v>
          </cell>
          <cell r="D1484">
            <v>43811</v>
          </cell>
          <cell r="E1484">
            <v>0.625</v>
          </cell>
          <cell r="G1484" t="str">
            <v>山優丸</v>
          </cell>
          <cell r="H1484">
            <v>43822</v>
          </cell>
          <cell r="I1484">
            <v>43823</v>
          </cell>
          <cell r="J1484" t="str">
            <v>JPUKB06JPIYM</v>
          </cell>
          <cell r="K1484" t="str">
            <v>RICVEL519400</v>
          </cell>
          <cell r="L1484" t="str">
            <v>NYKU5172249</v>
          </cell>
          <cell r="M1484" t="str">
            <v>D5</v>
          </cell>
          <cell r="N1484">
            <v>656393</v>
          </cell>
          <cell r="O1484" t="str">
            <v>ITOCHU CORPORATION</v>
          </cell>
          <cell r="P1484" t="str">
            <v>USCHS</v>
          </cell>
          <cell r="Q1484" t="str">
            <v>JPUKB</v>
          </cell>
          <cell r="R1484" t="str">
            <v>JPIYM</v>
          </cell>
          <cell r="S1484" t="str">
            <v>Y</v>
          </cell>
          <cell r="T1484" t="str">
            <v>DR</v>
          </cell>
          <cell r="U1484" t="str">
            <v>PULP OF WOOD OR OF OTHER FIBROUS CELLULOSIC MATERIAL</v>
          </cell>
          <cell r="V1484">
            <v>0</v>
          </cell>
          <cell r="W1484" t="str">
            <v>CMH</v>
          </cell>
          <cell r="X1484">
            <v>0</v>
          </cell>
          <cell r="Y1484">
            <v>0</v>
          </cell>
          <cell r="Z1484" t="str">
            <v>N</v>
          </cell>
          <cell r="AA1484" t="str">
            <v>MDJT0048W</v>
          </cell>
          <cell r="AB1484" t="str">
            <v>MOL MODERN</v>
          </cell>
          <cell r="AC1484" t="str">
            <v>EC1</v>
          </cell>
          <cell r="AD1484">
            <v>43819</v>
          </cell>
          <cell r="AE1484">
            <v>24701</v>
          </cell>
          <cell r="AF1484" t="str">
            <v>JPUKB06</v>
          </cell>
          <cell r="AG1484" t="str">
            <v>山優丸</v>
          </cell>
          <cell r="AH1484">
            <v>43822</v>
          </cell>
          <cell r="AI1484">
            <v>43823</v>
          </cell>
          <cell r="AJ1484" t="str">
            <v>UNIX</v>
          </cell>
          <cell r="AK1484" t="str">
            <v>六甲SBC</v>
          </cell>
          <cell r="AL1484" t="str">
            <v>3GDL1</v>
          </cell>
          <cell r="AM1484" t="str">
            <v>金子国際コンテナヤード（日本興運）</v>
          </cell>
          <cell r="AN1484" t="str">
            <v>36W60</v>
          </cell>
          <cell r="AO1484">
            <v>43811</v>
          </cell>
          <cell r="AP1484">
            <v>0.625</v>
          </cell>
          <cell r="AQ1484" t="str">
            <v/>
          </cell>
          <cell r="AR1484" t="str">
            <v>神戸港　六甲RC3/4/5号</v>
          </cell>
        </row>
        <row r="1485">
          <cell r="B1485" t="str">
            <v>RICVEL5194005</v>
          </cell>
          <cell r="C1485">
            <v>5</v>
          </cell>
          <cell r="D1485">
            <v>43811</v>
          </cell>
          <cell r="E1485">
            <v>0.625</v>
          </cell>
          <cell r="G1485" t="str">
            <v>山優丸</v>
          </cell>
          <cell r="H1485">
            <v>43822</v>
          </cell>
          <cell r="I1485">
            <v>43823</v>
          </cell>
          <cell r="J1485" t="str">
            <v>JPUKB06JPIYM</v>
          </cell>
          <cell r="K1485" t="str">
            <v>RICVEL519400</v>
          </cell>
          <cell r="L1485" t="str">
            <v>NYKU8392036</v>
          </cell>
          <cell r="M1485" t="str">
            <v>D4</v>
          </cell>
          <cell r="N1485">
            <v>655522</v>
          </cell>
          <cell r="O1485" t="str">
            <v>ITOCHU CORPORATION</v>
          </cell>
          <cell r="P1485" t="str">
            <v>USCHS</v>
          </cell>
          <cell r="Q1485" t="str">
            <v>JPUKB</v>
          </cell>
          <cell r="R1485" t="str">
            <v>JPIYM</v>
          </cell>
          <cell r="S1485" t="str">
            <v>Y</v>
          </cell>
          <cell r="T1485" t="str">
            <v>DR</v>
          </cell>
          <cell r="U1485" t="str">
            <v>PULP OF WOOD OR OF OTHER FIBROUS CELLULOSIC MATERIAL</v>
          </cell>
          <cell r="V1485">
            <v>0</v>
          </cell>
          <cell r="W1485" t="str">
            <v>CMH</v>
          </cell>
          <cell r="X1485">
            <v>0</v>
          </cell>
          <cell r="Y1485">
            <v>0</v>
          </cell>
          <cell r="Z1485" t="str">
            <v>N</v>
          </cell>
          <cell r="AA1485" t="str">
            <v>MDJT0048W</v>
          </cell>
          <cell r="AB1485" t="str">
            <v>MOL MODERN</v>
          </cell>
          <cell r="AC1485" t="str">
            <v>EC1</v>
          </cell>
          <cell r="AD1485">
            <v>43819</v>
          </cell>
          <cell r="AE1485">
            <v>24639</v>
          </cell>
          <cell r="AF1485" t="str">
            <v>JPUKB06</v>
          </cell>
          <cell r="AG1485" t="str">
            <v>山優丸</v>
          </cell>
          <cell r="AH1485">
            <v>43822</v>
          </cell>
          <cell r="AI1485">
            <v>43823</v>
          </cell>
          <cell r="AJ1485" t="str">
            <v>UNIX</v>
          </cell>
          <cell r="AK1485" t="str">
            <v>六甲SBC</v>
          </cell>
          <cell r="AL1485" t="str">
            <v>3GDL1</v>
          </cell>
          <cell r="AM1485" t="str">
            <v>金子国際コンテナヤード（日本興運）</v>
          </cell>
          <cell r="AN1485" t="str">
            <v>36W60</v>
          </cell>
          <cell r="AO1485">
            <v>43811</v>
          </cell>
          <cell r="AP1485">
            <v>0.625</v>
          </cell>
          <cell r="AQ1485" t="str">
            <v/>
          </cell>
          <cell r="AR1485" t="str">
            <v>神戸港　六甲RC3/4/5号</v>
          </cell>
        </row>
        <row r="1486">
          <cell r="B1486" t="str">
            <v>RICVEL5194006</v>
          </cell>
          <cell r="C1486">
            <v>6</v>
          </cell>
          <cell r="D1486">
            <v>43811</v>
          </cell>
          <cell r="E1486">
            <v>0.625</v>
          </cell>
          <cell r="G1486" t="str">
            <v>山優丸</v>
          </cell>
          <cell r="H1486">
            <v>43822</v>
          </cell>
          <cell r="I1486">
            <v>43823</v>
          </cell>
          <cell r="J1486" t="str">
            <v>JPUKB06JPIYM</v>
          </cell>
          <cell r="K1486" t="str">
            <v>RICVEL519400</v>
          </cell>
          <cell r="L1486" t="str">
            <v>TCNU5840703</v>
          </cell>
          <cell r="M1486" t="str">
            <v>D5</v>
          </cell>
          <cell r="N1486">
            <v>656317</v>
          </cell>
          <cell r="O1486" t="str">
            <v>ITOCHU CORPORATION</v>
          </cell>
          <cell r="P1486" t="str">
            <v>USCHS</v>
          </cell>
          <cell r="Q1486" t="str">
            <v>JPUKB</v>
          </cell>
          <cell r="R1486" t="str">
            <v>JPIYM</v>
          </cell>
          <cell r="S1486" t="str">
            <v>Y</v>
          </cell>
          <cell r="T1486" t="str">
            <v>DR</v>
          </cell>
          <cell r="U1486" t="str">
            <v>PULP OF WOOD OR OF OTHER FIBROUS CELLULOSIC MATERIAL</v>
          </cell>
          <cell r="V1486">
            <v>0</v>
          </cell>
          <cell r="W1486" t="str">
            <v>CMH</v>
          </cell>
          <cell r="X1486">
            <v>0</v>
          </cell>
          <cell r="Y1486">
            <v>0</v>
          </cell>
          <cell r="Z1486" t="str">
            <v>N</v>
          </cell>
          <cell r="AA1486" t="str">
            <v>MDJT0048W</v>
          </cell>
          <cell r="AB1486" t="str">
            <v>MOL MODERN</v>
          </cell>
          <cell r="AC1486" t="str">
            <v>EC1</v>
          </cell>
          <cell r="AD1486">
            <v>43819</v>
          </cell>
          <cell r="AE1486">
            <v>24797</v>
          </cell>
          <cell r="AF1486" t="str">
            <v>JPUKB06</v>
          </cell>
          <cell r="AG1486" t="str">
            <v>山優丸</v>
          </cell>
          <cell r="AH1486">
            <v>43822</v>
          </cell>
          <cell r="AI1486">
            <v>43823</v>
          </cell>
          <cell r="AJ1486" t="str">
            <v>UNIX</v>
          </cell>
          <cell r="AK1486" t="str">
            <v>六甲SBC</v>
          </cell>
          <cell r="AL1486" t="str">
            <v>3GDL1</v>
          </cell>
          <cell r="AM1486" t="str">
            <v>金子国際コンテナヤード（日本興運）</v>
          </cell>
          <cell r="AN1486" t="str">
            <v>36W60</v>
          </cell>
          <cell r="AO1486">
            <v>43811</v>
          </cell>
          <cell r="AP1486">
            <v>0.625</v>
          </cell>
          <cell r="AQ1486" t="str">
            <v/>
          </cell>
          <cell r="AR1486" t="str">
            <v>神戸港　六甲RC3/4/5号</v>
          </cell>
        </row>
        <row r="1487">
          <cell r="B1487" t="str">
            <v>RICVEQ1895001</v>
          </cell>
          <cell r="C1487">
            <v>1</v>
          </cell>
          <cell r="D1487">
            <v>43811</v>
          </cell>
          <cell r="E1487">
            <v>0.625</v>
          </cell>
          <cell r="G1487" t="str">
            <v>山優丸</v>
          </cell>
          <cell r="H1487">
            <v>43822</v>
          </cell>
          <cell r="I1487">
            <v>43823</v>
          </cell>
          <cell r="J1487" t="str">
            <v>JPUKB06JPIYM</v>
          </cell>
          <cell r="K1487" t="str">
            <v>RICVEQ189500</v>
          </cell>
          <cell r="L1487" t="str">
            <v>MOFU5801487</v>
          </cell>
          <cell r="M1487" t="str">
            <v>D4</v>
          </cell>
          <cell r="N1487">
            <v>2001172</v>
          </cell>
          <cell r="O1487" t="str">
            <v>ITOCHU CHEMICAL FRONTIER CORPORATION</v>
          </cell>
          <cell r="P1487" t="str">
            <v>USSAV</v>
          </cell>
          <cell r="Q1487" t="str">
            <v>JPUKB</v>
          </cell>
          <cell r="R1487" t="str">
            <v>JPIYM</v>
          </cell>
          <cell r="S1487" t="str">
            <v>Y</v>
          </cell>
          <cell r="T1487" t="str">
            <v>DR</v>
          </cell>
          <cell r="U1487" t="str">
            <v>CLAY, NATURAL, N.O.S.</v>
          </cell>
          <cell r="V1487">
            <v>0</v>
          </cell>
          <cell r="W1487" t="str">
            <v>CMH</v>
          </cell>
          <cell r="X1487">
            <v>0</v>
          </cell>
          <cell r="Y1487">
            <v>0</v>
          </cell>
          <cell r="Z1487" t="str">
            <v>N</v>
          </cell>
          <cell r="AA1487" t="str">
            <v>MDJT0048W</v>
          </cell>
          <cell r="AB1487" t="str">
            <v>MOL MODERN</v>
          </cell>
          <cell r="AC1487" t="str">
            <v>EC1</v>
          </cell>
          <cell r="AD1487">
            <v>43819</v>
          </cell>
          <cell r="AE1487">
            <v>29740.76</v>
          </cell>
          <cell r="AF1487" t="str">
            <v>JPUKB06</v>
          </cell>
          <cell r="AG1487" t="str">
            <v>山優丸</v>
          </cell>
          <cell r="AH1487">
            <v>43822</v>
          </cell>
          <cell r="AI1487">
            <v>43823</v>
          </cell>
          <cell r="AJ1487" t="str">
            <v>UNIX</v>
          </cell>
          <cell r="AK1487" t="str">
            <v>六甲SBC</v>
          </cell>
          <cell r="AL1487" t="str">
            <v>3GDL1</v>
          </cell>
          <cell r="AM1487" t="str">
            <v>金子国際コンテナヤード（日本興運）</v>
          </cell>
          <cell r="AN1487" t="str">
            <v>36W60</v>
          </cell>
          <cell r="AO1487">
            <v>43811</v>
          </cell>
          <cell r="AP1487">
            <v>0.625</v>
          </cell>
          <cell r="AQ1487" t="str">
            <v/>
          </cell>
          <cell r="AR1487" t="str">
            <v>神戸港　六甲RC3/4/5号</v>
          </cell>
        </row>
        <row r="1488">
          <cell r="B1488" t="str">
            <v>RICVEQ1895002</v>
          </cell>
          <cell r="C1488">
            <v>2</v>
          </cell>
          <cell r="D1488">
            <v>43811</v>
          </cell>
          <cell r="E1488">
            <v>0.625</v>
          </cell>
          <cell r="G1488" t="str">
            <v>山優丸</v>
          </cell>
          <cell r="H1488">
            <v>43822</v>
          </cell>
          <cell r="I1488">
            <v>43823</v>
          </cell>
          <cell r="J1488" t="str">
            <v>JPUKB06JPIYM</v>
          </cell>
          <cell r="K1488" t="str">
            <v>RICVEQ189500</v>
          </cell>
          <cell r="L1488" t="str">
            <v>MOFU5801492</v>
          </cell>
          <cell r="M1488" t="str">
            <v>D4</v>
          </cell>
          <cell r="N1488">
            <v>2004357</v>
          </cell>
          <cell r="O1488" t="str">
            <v>ITOCHU CHEMICAL FRONTIER CORPORATION</v>
          </cell>
          <cell r="P1488" t="str">
            <v>USSAV</v>
          </cell>
          <cell r="Q1488" t="str">
            <v>JPUKB</v>
          </cell>
          <cell r="R1488" t="str">
            <v>JPIYM</v>
          </cell>
          <cell r="S1488" t="str">
            <v>Y</v>
          </cell>
          <cell r="T1488" t="str">
            <v>DR</v>
          </cell>
          <cell r="U1488" t="str">
            <v>CLAY, NATURAL, N.O.S.</v>
          </cell>
          <cell r="V1488">
            <v>0</v>
          </cell>
          <cell r="W1488" t="str">
            <v>CMH</v>
          </cell>
          <cell r="X1488">
            <v>0</v>
          </cell>
          <cell r="Y1488">
            <v>0</v>
          </cell>
          <cell r="Z1488" t="str">
            <v>N</v>
          </cell>
          <cell r="AA1488" t="str">
            <v>MDJT0048W</v>
          </cell>
          <cell r="AB1488" t="str">
            <v>MOL MODERN</v>
          </cell>
          <cell r="AC1488" t="str">
            <v>EC1</v>
          </cell>
          <cell r="AD1488">
            <v>43819</v>
          </cell>
          <cell r="AE1488">
            <v>29740.76</v>
          </cell>
          <cell r="AF1488" t="str">
            <v>JPUKB06</v>
          </cell>
          <cell r="AG1488" t="str">
            <v>山優丸</v>
          </cell>
          <cell r="AH1488">
            <v>43822</v>
          </cell>
          <cell r="AI1488">
            <v>43823</v>
          </cell>
          <cell r="AJ1488" t="str">
            <v>UNIX</v>
          </cell>
          <cell r="AK1488" t="str">
            <v>六甲SBC</v>
          </cell>
          <cell r="AL1488" t="str">
            <v>3GDL1</v>
          </cell>
          <cell r="AM1488" t="str">
            <v>金子国際コンテナヤード（日本興運）</v>
          </cell>
          <cell r="AN1488" t="str">
            <v>36W60</v>
          </cell>
          <cell r="AO1488">
            <v>43811</v>
          </cell>
          <cell r="AP1488">
            <v>0.625</v>
          </cell>
          <cell r="AQ1488" t="str">
            <v/>
          </cell>
          <cell r="AR1488" t="str">
            <v>神戸港　六甲RC3/4/5号</v>
          </cell>
        </row>
        <row r="1489">
          <cell r="B1489" t="str">
            <v>RICVEQ1895003</v>
          </cell>
          <cell r="C1489">
            <v>3</v>
          </cell>
          <cell r="D1489">
            <v>43811</v>
          </cell>
          <cell r="E1489">
            <v>0.625</v>
          </cell>
          <cell r="G1489" t="str">
            <v>山優丸</v>
          </cell>
          <cell r="H1489">
            <v>43822</v>
          </cell>
          <cell r="I1489">
            <v>43823</v>
          </cell>
          <cell r="J1489" t="str">
            <v>JPUKB06JPIYM</v>
          </cell>
          <cell r="K1489" t="str">
            <v>RICVEQ189500</v>
          </cell>
          <cell r="L1489" t="str">
            <v>MOFU5867946</v>
          </cell>
          <cell r="M1489" t="str">
            <v>D4</v>
          </cell>
          <cell r="N1489">
            <v>2004336</v>
          </cell>
          <cell r="O1489" t="str">
            <v>ITOCHU CHEMICAL FRONTIER CORPORATION</v>
          </cell>
          <cell r="P1489" t="str">
            <v>USSAV</v>
          </cell>
          <cell r="Q1489" t="str">
            <v>JPUKB</v>
          </cell>
          <cell r="R1489" t="str">
            <v>JPIYM</v>
          </cell>
          <cell r="S1489" t="str">
            <v>Y</v>
          </cell>
          <cell r="T1489" t="str">
            <v>DR</v>
          </cell>
          <cell r="U1489" t="str">
            <v>CLAY, NATURAL, N.O.S.</v>
          </cell>
          <cell r="V1489">
            <v>0</v>
          </cell>
          <cell r="W1489" t="str">
            <v>CMH</v>
          </cell>
          <cell r="X1489">
            <v>0</v>
          </cell>
          <cell r="Y1489">
            <v>0</v>
          </cell>
          <cell r="Z1489" t="str">
            <v>N</v>
          </cell>
          <cell r="AA1489" t="str">
            <v>MDJT0048W</v>
          </cell>
          <cell r="AB1489" t="str">
            <v>MOL MODERN</v>
          </cell>
          <cell r="AC1489" t="str">
            <v>EC1</v>
          </cell>
          <cell r="AD1489">
            <v>43819</v>
          </cell>
          <cell r="AE1489">
            <v>29740.76</v>
          </cell>
          <cell r="AF1489" t="str">
            <v>JPUKB06</v>
          </cell>
          <cell r="AG1489" t="str">
            <v>山優丸</v>
          </cell>
          <cell r="AH1489">
            <v>43822</v>
          </cell>
          <cell r="AI1489">
            <v>43823</v>
          </cell>
          <cell r="AJ1489" t="str">
            <v>UNIX</v>
          </cell>
          <cell r="AK1489" t="str">
            <v>六甲SBC</v>
          </cell>
          <cell r="AL1489" t="str">
            <v>3GDL1</v>
          </cell>
          <cell r="AM1489" t="str">
            <v>金子国際コンテナヤード（日本興運）</v>
          </cell>
          <cell r="AN1489" t="str">
            <v>36W60</v>
          </cell>
          <cell r="AO1489">
            <v>43811</v>
          </cell>
          <cell r="AP1489">
            <v>0.625</v>
          </cell>
          <cell r="AQ1489" t="str">
            <v/>
          </cell>
          <cell r="AR1489" t="str">
            <v>神戸港　六甲RC3/4/5号</v>
          </cell>
        </row>
        <row r="1490">
          <cell r="B1490" t="str">
            <v>RICVEQ1895004</v>
          </cell>
          <cell r="C1490">
            <v>4</v>
          </cell>
          <cell r="D1490">
            <v>43811</v>
          </cell>
          <cell r="E1490">
            <v>0.625</v>
          </cell>
          <cell r="G1490" t="str">
            <v>山優丸</v>
          </cell>
          <cell r="H1490">
            <v>43822</v>
          </cell>
          <cell r="I1490">
            <v>43823</v>
          </cell>
          <cell r="J1490" t="str">
            <v>JPUKB06JPIYM</v>
          </cell>
          <cell r="K1490" t="str">
            <v>RICVEQ189500</v>
          </cell>
          <cell r="L1490" t="str">
            <v>MOFU6707557</v>
          </cell>
          <cell r="M1490" t="str">
            <v>D4</v>
          </cell>
          <cell r="N1490">
            <v>2004358</v>
          </cell>
          <cell r="O1490" t="str">
            <v>ITOCHU CHEMICAL FRONTIER CORPORATION</v>
          </cell>
          <cell r="P1490" t="str">
            <v>USSAV</v>
          </cell>
          <cell r="Q1490" t="str">
            <v>JPUKB</v>
          </cell>
          <cell r="R1490" t="str">
            <v>JPIYM</v>
          </cell>
          <cell r="S1490" t="str">
            <v>Y</v>
          </cell>
          <cell r="T1490" t="str">
            <v>DR</v>
          </cell>
          <cell r="U1490" t="str">
            <v>CLAY, NATURAL, N.O.S.</v>
          </cell>
          <cell r="V1490">
            <v>0</v>
          </cell>
          <cell r="W1490" t="str">
            <v>CMH</v>
          </cell>
          <cell r="X1490">
            <v>0</v>
          </cell>
          <cell r="Y1490">
            <v>0</v>
          </cell>
          <cell r="Z1490" t="str">
            <v>N</v>
          </cell>
          <cell r="AA1490" t="str">
            <v>MDJT0048W</v>
          </cell>
          <cell r="AB1490" t="str">
            <v>MOL MODERN</v>
          </cell>
          <cell r="AC1490" t="str">
            <v>EC1</v>
          </cell>
          <cell r="AD1490">
            <v>43819</v>
          </cell>
          <cell r="AE1490">
            <v>29870.76</v>
          </cell>
          <cell r="AF1490" t="str">
            <v>JPUKB06</v>
          </cell>
          <cell r="AG1490" t="str">
            <v>山優丸</v>
          </cell>
          <cell r="AH1490">
            <v>43822</v>
          </cell>
          <cell r="AI1490">
            <v>43823</v>
          </cell>
          <cell r="AJ1490" t="str">
            <v>UNIX</v>
          </cell>
          <cell r="AK1490" t="str">
            <v>六甲SBC</v>
          </cell>
          <cell r="AL1490" t="str">
            <v>3GDL1</v>
          </cell>
          <cell r="AM1490" t="str">
            <v>金子国際コンテナヤード（日本興運）</v>
          </cell>
          <cell r="AN1490" t="str">
            <v>36W60</v>
          </cell>
          <cell r="AO1490">
            <v>43811</v>
          </cell>
          <cell r="AP1490">
            <v>0.625</v>
          </cell>
          <cell r="AQ1490" t="str">
            <v/>
          </cell>
          <cell r="AR1490" t="str">
            <v>神戸港　六甲RC3/4/5号</v>
          </cell>
        </row>
        <row r="1491">
          <cell r="B1491" t="str">
            <v>RICVEQ1895005</v>
          </cell>
          <cell r="C1491">
            <v>5</v>
          </cell>
          <cell r="D1491">
            <v>43811</v>
          </cell>
          <cell r="E1491">
            <v>0.625</v>
          </cell>
          <cell r="G1491" t="str">
            <v>山優丸</v>
          </cell>
          <cell r="H1491">
            <v>43822</v>
          </cell>
          <cell r="I1491">
            <v>43823</v>
          </cell>
          <cell r="J1491" t="str">
            <v>JPUKB06JPIYM</v>
          </cell>
          <cell r="K1491" t="str">
            <v>RICVEQ189500</v>
          </cell>
          <cell r="L1491" t="str">
            <v>NYKU8522401</v>
          </cell>
          <cell r="M1491" t="str">
            <v>D4</v>
          </cell>
          <cell r="N1491">
            <v>2001161</v>
          </cell>
          <cell r="O1491" t="str">
            <v>ITOCHU CHEMICAL FRONTIER CORPORATION</v>
          </cell>
          <cell r="P1491" t="str">
            <v>USSAV</v>
          </cell>
          <cell r="Q1491" t="str">
            <v>JPUKB</v>
          </cell>
          <cell r="R1491" t="str">
            <v>JPIYM</v>
          </cell>
          <cell r="S1491" t="str">
            <v>Y</v>
          </cell>
          <cell r="T1491" t="str">
            <v>DR</v>
          </cell>
          <cell r="U1491" t="str">
            <v>CLAY, NATURAL, N.O.S.</v>
          </cell>
          <cell r="V1491">
            <v>0</v>
          </cell>
          <cell r="W1491" t="str">
            <v>CMH</v>
          </cell>
          <cell r="X1491">
            <v>0</v>
          </cell>
          <cell r="Y1491">
            <v>0</v>
          </cell>
          <cell r="Z1491" t="str">
            <v>N</v>
          </cell>
          <cell r="AA1491" t="str">
            <v>MDJT0048W</v>
          </cell>
          <cell r="AB1491" t="str">
            <v>MOL MODERN</v>
          </cell>
          <cell r="AC1491" t="str">
            <v>EC1</v>
          </cell>
          <cell r="AD1491">
            <v>43819</v>
          </cell>
          <cell r="AE1491">
            <v>29710.76</v>
          </cell>
          <cell r="AF1491" t="str">
            <v>JPUKB06</v>
          </cell>
          <cell r="AG1491" t="str">
            <v>山優丸</v>
          </cell>
          <cell r="AH1491">
            <v>43822</v>
          </cell>
          <cell r="AI1491">
            <v>43823</v>
          </cell>
          <cell r="AJ1491" t="str">
            <v>UNIX</v>
          </cell>
          <cell r="AK1491" t="str">
            <v>六甲SBC</v>
          </cell>
          <cell r="AL1491" t="str">
            <v>3GDL1</v>
          </cell>
          <cell r="AM1491" t="str">
            <v>金子国際コンテナヤード（日本興運）</v>
          </cell>
          <cell r="AN1491" t="str">
            <v>36W60</v>
          </cell>
          <cell r="AO1491">
            <v>43811</v>
          </cell>
          <cell r="AP1491">
            <v>0.625</v>
          </cell>
          <cell r="AQ1491" t="str">
            <v/>
          </cell>
          <cell r="AR1491" t="str">
            <v>神戸港　六甲RC3/4/5号</v>
          </cell>
        </row>
        <row r="1492">
          <cell r="B1492" t="str">
            <v>RICVEQ1895006</v>
          </cell>
          <cell r="C1492">
            <v>6</v>
          </cell>
          <cell r="D1492">
            <v>43811</v>
          </cell>
          <cell r="E1492">
            <v>0.625</v>
          </cell>
          <cell r="G1492" t="str">
            <v>山優丸</v>
          </cell>
          <cell r="H1492">
            <v>43822</v>
          </cell>
          <cell r="I1492">
            <v>43823</v>
          </cell>
          <cell r="J1492" t="str">
            <v>JPUKB06JPIYM</v>
          </cell>
          <cell r="K1492" t="str">
            <v>RICVEQ189500</v>
          </cell>
          <cell r="L1492" t="str">
            <v>TCKU4322388</v>
          </cell>
          <cell r="M1492" t="str">
            <v>D4</v>
          </cell>
          <cell r="N1492">
            <v>2004341</v>
          </cell>
          <cell r="O1492" t="str">
            <v>ITOCHU CHEMICAL FRONTIER CORPORATION</v>
          </cell>
          <cell r="P1492" t="str">
            <v>USSAV</v>
          </cell>
          <cell r="Q1492" t="str">
            <v>JPUKB</v>
          </cell>
          <cell r="R1492" t="str">
            <v>JPIYM</v>
          </cell>
          <cell r="S1492" t="str">
            <v>Y</v>
          </cell>
          <cell r="T1492" t="str">
            <v>DR</v>
          </cell>
          <cell r="U1492" t="str">
            <v>CLAY, NATURAL, N.O.S.</v>
          </cell>
          <cell r="V1492">
            <v>0</v>
          </cell>
          <cell r="W1492" t="str">
            <v>CMH</v>
          </cell>
          <cell r="X1492">
            <v>0</v>
          </cell>
          <cell r="Y1492">
            <v>0</v>
          </cell>
          <cell r="Z1492" t="str">
            <v>N</v>
          </cell>
          <cell r="AA1492" t="str">
            <v>MDJT0048W</v>
          </cell>
          <cell r="AB1492" t="str">
            <v>MOL MODERN</v>
          </cell>
          <cell r="AC1492" t="str">
            <v>EC1</v>
          </cell>
          <cell r="AD1492">
            <v>43819</v>
          </cell>
          <cell r="AE1492">
            <v>29730.76</v>
          </cell>
          <cell r="AF1492" t="str">
            <v>JPUKB06</v>
          </cell>
          <cell r="AG1492" t="str">
            <v>山優丸</v>
          </cell>
          <cell r="AH1492">
            <v>43822</v>
          </cell>
          <cell r="AI1492">
            <v>43823</v>
          </cell>
          <cell r="AJ1492" t="str">
            <v>UNIX</v>
          </cell>
          <cell r="AK1492" t="str">
            <v>六甲SBC</v>
          </cell>
          <cell r="AL1492" t="str">
            <v>3GDL1</v>
          </cell>
          <cell r="AM1492" t="str">
            <v>金子国際コンテナヤード（日本興運）</v>
          </cell>
          <cell r="AN1492" t="str">
            <v>36W60</v>
          </cell>
          <cell r="AO1492">
            <v>43811</v>
          </cell>
          <cell r="AP1492">
            <v>0.625</v>
          </cell>
          <cell r="AQ1492" t="str">
            <v/>
          </cell>
          <cell r="AR1492" t="str">
            <v>神戸港　六甲RC3/4/5号</v>
          </cell>
        </row>
        <row r="1493">
          <cell r="B1493" t="str">
            <v>RICVEQ1895007</v>
          </cell>
          <cell r="C1493">
            <v>7</v>
          </cell>
          <cell r="D1493">
            <v>43811</v>
          </cell>
          <cell r="E1493">
            <v>0.625</v>
          </cell>
          <cell r="G1493" t="str">
            <v>山優丸</v>
          </cell>
          <cell r="H1493">
            <v>43822</v>
          </cell>
          <cell r="I1493">
            <v>43823</v>
          </cell>
          <cell r="J1493" t="str">
            <v>JPUKB06JPIYM</v>
          </cell>
          <cell r="K1493" t="str">
            <v>RICVEQ189500</v>
          </cell>
          <cell r="L1493" t="str">
            <v>TCLU4529541</v>
          </cell>
          <cell r="M1493" t="str">
            <v>D4</v>
          </cell>
          <cell r="N1493">
            <v>2001162</v>
          </cell>
          <cell r="O1493" t="str">
            <v>ITOCHU CHEMICAL FRONTIER CORPORATION</v>
          </cell>
          <cell r="P1493" t="str">
            <v>USSAV</v>
          </cell>
          <cell r="Q1493" t="str">
            <v>JPUKB</v>
          </cell>
          <cell r="R1493" t="str">
            <v>JPIYM</v>
          </cell>
          <cell r="S1493" t="str">
            <v>Y</v>
          </cell>
          <cell r="T1493" t="str">
            <v>DR</v>
          </cell>
          <cell r="U1493" t="str">
            <v>CLAY, NATURAL, N.O.S.</v>
          </cell>
          <cell r="V1493">
            <v>0</v>
          </cell>
          <cell r="W1493" t="str">
            <v>CMH</v>
          </cell>
          <cell r="X1493">
            <v>0</v>
          </cell>
          <cell r="Y1493">
            <v>0</v>
          </cell>
          <cell r="Z1493" t="str">
            <v>N</v>
          </cell>
          <cell r="AA1493" t="str">
            <v>MDJT0048W</v>
          </cell>
          <cell r="AB1493" t="str">
            <v>MOL MODERN</v>
          </cell>
          <cell r="AC1493" t="str">
            <v>EC1</v>
          </cell>
          <cell r="AD1493">
            <v>43819</v>
          </cell>
          <cell r="AE1493">
            <v>29730.76</v>
          </cell>
          <cell r="AF1493" t="str">
            <v>JPUKB06</v>
          </cell>
          <cell r="AG1493" t="str">
            <v>山優丸</v>
          </cell>
          <cell r="AH1493">
            <v>43822</v>
          </cell>
          <cell r="AI1493">
            <v>43823</v>
          </cell>
          <cell r="AJ1493" t="str">
            <v>UNIX</v>
          </cell>
          <cell r="AK1493" t="str">
            <v>六甲SBC</v>
          </cell>
          <cell r="AL1493" t="str">
            <v>3GDL1</v>
          </cell>
          <cell r="AM1493" t="str">
            <v>金子国際コンテナヤード（日本興運）</v>
          </cell>
          <cell r="AN1493" t="str">
            <v>36W60</v>
          </cell>
          <cell r="AO1493">
            <v>43811</v>
          </cell>
          <cell r="AP1493">
            <v>0.625</v>
          </cell>
          <cell r="AQ1493" t="str">
            <v/>
          </cell>
          <cell r="AR1493" t="str">
            <v>神戸港　六甲RC3/4/5号</v>
          </cell>
        </row>
        <row r="1494">
          <cell r="B1494" t="str">
            <v>RICVEQ1895008</v>
          </cell>
          <cell r="C1494">
            <v>8</v>
          </cell>
          <cell r="D1494">
            <v>43811</v>
          </cell>
          <cell r="E1494">
            <v>0.625</v>
          </cell>
          <cell r="G1494" t="str">
            <v>山優丸</v>
          </cell>
          <cell r="H1494">
            <v>43822</v>
          </cell>
          <cell r="I1494">
            <v>43823</v>
          </cell>
          <cell r="J1494" t="str">
            <v>JPUKB06JPIYM</v>
          </cell>
          <cell r="K1494" t="str">
            <v>RICVEQ189500</v>
          </cell>
          <cell r="L1494" t="str">
            <v>TCLU9464649</v>
          </cell>
          <cell r="M1494" t="str">
            <v>D5</v>
          </cell>
          <cell r="N1494">
            <v>2004335</v>
          </cell>
          <cell r="O1494" t="str">
            <v>ITOCHU CHEMICAL FRONTIER CORPORATION</v>
          </cell>
          <cell r="P1494" t="str">
            <v>USSAV</v>
          </cell>
          <cell r="Q1494" t="str">
            <v>JPUKB</v>
          </cell>
          <cell r="R1494" t="str">
            <v>JPIYM</v>
          </cell>
          <cell r="S1494" t="str">
            <v>Y</v>
          </cell>
          <cell r="T1494" t="str">
            <v>DR</v>
          </cell>
          <cell r="U1494" t="str">
            <v>CLAY, NATURAL, N.O.S.</v>
          </cell>
          <cell r="V1494">
            <v>0</v>
          </cell>
          <cell r="W1494" t="str">
            <v>CMH</v>
          </cell>
          <cell r="X1494">
            <v>0</v>
          </cell>
          <cell r="Y1494">
            <v>0</v>
          </cell>
          <cell r="Z1494" t="str">
            <v>N</v>
          </cell>
          <cell r="AA1494" t="str">
            <v>MDJT0048W</v>
          </cell>
          <cell r="AB1494" t="str">
            <v>MOL MODERN</v>
          </cell>
          <cell r="AC1494" t="str">
            <v>EC1</v>
          </cell>
          <cell r="AD1494">
            <v>43819</v>
          </cell>
          <cell r="AE1494">
            <v>29890.76</v>
          </cell>
          <cell r="AF1494" t="str">
            <v>JPUKB06</v>
          </cell>
          <cell r="AG1494" t="str">
            <v>山優丸</v>
          </cell>
          <cell r="AH1494">
            <v>43822</v>
          </cell>
          <cell r="AI1494">
            <v>43823</v>
          </cell>
          <cell r="AJ1494" t="str">
            <v>UNIX</v>
          </cell>
          <cell r="AK1494" t="str">
            <v>六甲SBC</v>
          </cell>
          <cell r="AL1494" t="str">
            <v>3GDL1</v>
          </cell>
          <cell r="AM1494" t="str">
            <v>金子国際コンテナヤード（日本興運）</v>
          </cell>
          <cell r="AN1494" t="str">
            <v>36W60</v>
          </cell>
          <cell r="AO1494">
            <v>43811</v>
          </cell>
          <cell r="AP1494">
            <v>0.625</v>
          </cell>
          <cell r="AQ1494" t="str">
            <v/>
          </cell>
          <cell r="AR1494" t="str">
            <v>神戸港　六甲RC3/4/5号</v>
          </cell>
        </row>
        <row r="1495">
          <cell r="B1495" t="str">
            <v>RICVEQ1895009</v>
          </cell>
          <cell r="C1495">
            <v>9</v>
          </cell>
          <cell r="D1495">
            <v>43811</v>
          </cell>
          <cell r="E1495">
            <v>0.625</v>
          </cell>
          <cell r="G1495" t="str">
            <v>山優丸</v>
          </cell>
          <cell r="H1495">
            <v>43822</v>
          </cell>
          <cell r="I1495">
            <v>43823</v>
          </cell>
          <cell r="J1495" t="str">
            <v>JPUKB06JPIYM</v>
          </cell>
          <cell r="K1495" t="str">
            <v>RICVEQ189500</v>
          </cell>
          <cell r="L1495" t="str">
            <v>TGCU0197938</v>
          </cell>
          <cell r="M1495" t="str">
            <v>D4</v>
          </cell>
          <cell r="N1495">
            <v>2004360</v>
          </cell>
          <cell r="O1495" t="str">
            <v>ITOCHU CHEMICAL FRONTIER CORPORATION</v>
          </cell>
          <cell r="P1495" t="str">
            <v>USSAV</v>
          </cell>
          <cell r="Q1495" t="str">
            <v>JPUKB</v>
          </cell>
          <cell r="R1495" t="str">
            <v>JPIYM</v>
          </cell>
          <cell r="S1495" t="str">
            <v>Y</v>
          </cell>
          <cell r="T1495" t="str">
            <v>DR</v>
          </cell>
          <cell r="U1495" t="str">
            <v>CLAY, NATURAL, N.O.S.</v>
          </cell>
          <cell r="V1495">
            <v>0</v>
          </cell>
          <cell r="W1495" t="str">
            <v>CMH</v>
          </cell>
          <cell r="X1495">
            <v>0</v>
          </cell>
          <cell r="Y1495">
            <v>0</v>
          </cell>
          <cell r="Z1495" t="str">
            <v>N</v>
          </cell>
          <cell r="AA1495" t="str">
            <v>MDJT0048W</v>
          </cell>
          <cell r="AB1495" t="str">
            <v>MOL MODERN</v>
          </cell>
          <cell r="AC1495" t="str">
            <v>EC1</v>
          </cell>
          <cell r="AD1495">
            <v>43819</v>
          </cell>
          <cell r="AE1495">
            <v>29650.76</v>
          </cell>
          <cell r="AF1495" t="str">
            <v>JPUKB06</v>
          </cell>
          <cell r="AG1495" t="str">
            <v>山優丸</v>
          </cell>
          <cell r="AH1495">
            <v>43822</v>
          </cell>
          <cell r="AI1495">
            <v>43823</v>
          </cell>
          <cell r="AJ1495" t="str">
            <v>UNIX</v>
          </cell>
          <cell r="AK1495" t="str">
            <v>六甲SBC</v>
          </cell>
          <cell r="AL1495" t="str">
            <v>3GDL1</v>
          </cell>
          <cell r="AM1495" t="str">
            <v>金子国際コンテナヤード（日本興運）</v>
          </cell>
          <cell r="AN1495" t="str">
            <v>36W60</v>
          </cell>
          <cell r="AO1495">
            <v>43811</v>
          </cell>
          <cell r="AP1495">
            <v>0.625</v>
          </cell>
          <cell r="AQ1495" t="str">
            <v/>
          </cell>
          <cell r="AR1495" t="str">
            <v>神戸港　六甲RC3/4/5号</v>
          </cell>
        </row>
        <row r="1496">
          <cell r="B1496" t="str">
            <v>RICVEQ18950010</v>
          </cell>
          <cell r="C1496">
            <v>10</v>
          </cell>
          <cell r="D1496">
            <v>43811</v>
          </cell>
          <cell r="E1496">
            <v>0.625</v>
          </cell>
          <cell r="G1496" t="str">
            <v>山優丸</v>
          </cell>
          <cell r="H1496">
            <v>43822</v>
          </cell>
          <cell r="I1496">
            <v>43823</v>
          </cell>
          <cell r="J1496" t="str">
            <v>JPUKB06JPIYM</v>
          </cell>
          <cell r="K1496" t="str">
            <v>RICVEQ189500</v>
          </cell>
          <cell r="L1496" t="str">
            <v>TLLU6072344</v>
          </cell>
          <cell r="M1496" t="str">
            <v>D4</v>
          </cell>
          <cell r="N1496">
            <v>2004359</v>
          </cell>
          <cell r="O1496" t="str">
            <v>ITOCHU CHEMICAL FRONTIER CORPORATION</v>
          </cell>
          <cell r="P1496" t="str">
            <v>USSAV</v>
          </cell>
          <cell r="Q1496" t="str">
            <v>JPUKB</v>
          </cell>
          <cell r="R1496" t="str">
            <v>JPIYM</v>
          </cell>
          <cell r="S1496" t="str">
            <v>Y</v>
          </cell>
          <cell r="T1496" t="str">
            <v>DR</v>
          </cell>
          <cell r="U1496" t="str">
            <v>CLAY, NATURAL, N.O.S.</v>
          </cell>
          <cell r="V1496">
            <v>0</v>
          </cell>
          <cell r="W1496" t="str">
            <v>CMH</v>
          </cell>
          <cell r="X1496">
            <v>0</v>
          </cell>
          <cell r="Y1496">
            <v>0</v>
          </cell>
          <cell r="Z1496" t="str">
            <v>N</v>
          </cell>
          <cell r="AA1496" t="str">
            <v>MDJT0048W</v>
          </cell>
          <cell r="AB1496" t="str">
            <v>MOL MODERN</v>
          </cell>
          <cell r="AC1496" t="str">
            <v>EC1</v>
          </cell>
          <cell r="AD1496">
            <v>43819</v>
          </cell>
          <cell r="AE1496">
            <v>29640.76</v>
          </cell>
          <cell r="AF1496" t="str">
            <v>JPUKB06</v>
          </cell>
          <cell r="AG1496" t="str">
            <v>山優丸</v>
          </cell>
          <cell r="AH1496">
            <v>43822</v>
          </cell>
          <cell r="AI1496">
            <v>43823</v>
          </cell>
          <cell r="AJ1496" t="str">
            <v>UNIX</v>
          </cell>
          <cell r="AK1496" t="str">
            <v>六甲SBC</v>
          </cell>
          <cell r="AL1496" t="str">
            <v>3GDL1</v>
          </cell>
          <cell r="AM1496" t="str">
            <v>金子国際コンテナヤード（日本興運）</v>
          </cell>
          <cell r="AN1496" t="str">
            <v>36W60</v>
          </cell>
          <cell r="AO1496">
            <v>43811</v>
          </cell>
          <cell r="AP1496">
            <v>0.625</v>
          </cell>
          <cell r="AQ1496" t="str">
            <v/>
          </cell>
          <cell r="AR1496" t="str">
            <v>神戸港　六甲RC3/4/5号</v>
          </cell>
        </row>
        <row r="1497">
          <cell r="B1497" t="str">
            <v>RICVFR9536001</v>
          </cell>
          <cell r="C1497">
            <v>1</v>
          </cell>
          <cell r="D1497">
            <v>43811</v>
          </cell>
          <cell r="E1497">
            <v>0.625</v>
          </cell>
          <cell r="G1497" t="str">
            <v>山優丸</v>
          </cell>
          <cell r="H1497">
            <v>43822</v>
          </cell>
          <cell r="I1497">
            <v>43823</v>
          </cell>
          <cell r="J1497" t="str">
            <v>JPUKB06JPIYM</v>
          </cell>
          <cell r="K1497" t="str">
            <v>RICVFR953600</v>
          </cell>
          <cell r="L1497" t="str">
            <v>GCXU5259553</v>
          </cell>
          <cell r="M1497" t="str">
            <v>D5</v>
          </cell>
          <cell r="N1497">
            <v>50494</v>
          </cell>
          <cell r="O1497" t="str">
            <v>UNICHARM PRODUCTS CO LTD</v>
          </cell>
          <cell r="P1497" t="str">
            <v>USORF</v>
          </cell>
          <cell r="Q1497" t="str">
            <v>JPUKB</v>
          </cell>
          <cell r="R1497" t="str">
            <v>JPIYM</v>
          </cell>
          <cell r="S1497" t="str">
            <v>Y</v>
          </cell>
          <cell r="T1497" t="str">
            <v>DR</v>
          </cell>
          <cell r="U1497" t="str">
            <v>PULP OF WOOD OR OF OTHER FIBROUS CELLULOSIC MATERIAL</v>
          </cell>
          <cell r="V1497">
            <v>0</v>
          </cell>
          <cell r="W1497" t="str">
            <v>CMH</v>
          </cell>
          <cell r="X1497">
            <v>0</v>
          </cell>
          <cell r="Y1497">
            <v>0</v>
          </cell>
          <cell r="Z1497" t="str">
            <v>N</v>
          </cell>
          <cell r="AA1497" t="str">
            <v>MDJT0048W</v>
          </cell>
          <cell r="AB1497" t="str">
            <v>MOL MODERN</v>
          </cell>
          <cell r="AC1497" t="str">
            <v>EC1</v>
          </cell>
          <cell r="AD1497">
            <v>43819</v>
          </cell>
          <cell r="AE1497">
            <v>27741</v>
          </cell>
          <cell r="AF1497" t="str">
            <v>JPUKB06</v>
          </cell>
          <cell r="AG1497" t="str">
            <v>山優丸</v>
          </cell>
          <cell r="AH1497">
            <v>43822</v>
          </cell>
          <cell r="AI1497">
            <v>43823</v>
          </cell>
          <cell r="AJ1497" t="str">
            <v>UNIX</v>
          </cell>
          <cell r="AK1497" t="str">
            <v>六甲SBC</v>
          </cell>
          <cell r="AL1497" t="str">
            <v>3GDL1</v>
          </cell>
          <cell r="AM1497" t="str">
            <v>金子国際コンテナヤード（日本興運）</v>
          </cell>
          <cell r="AN1497" t="str">
            <v>36W60</v>
          </cell>
          <cell r="AO1497">
            <v>43811</v>
          </cell>
          <cell r="AP1497">
            <v>0.625</v>
          </cell>
          <cell r="AQ1497" t="str">
            <v/>
          </cell>
          <cell r="AR1497" t="str">
            <v>神戸港　六甲RC3/4/5号</v>
          </cell>
        </row>
        <row r="1498">
          <cell r="B1498" t="str">
            <v>RICVFR9536002</v>
          </cell>
          <cell r="C1498">
            <v>2</v>
          </cell>
          <cell r="D1498">
            <v>43811</v>
          </cell>
          <cell r="E1498">
            <v>0.625</v>
          </cell>
          <cell r="G1498" t="str">
            <v>山優丸</v>
          </cell>
          <cell r="H1498">
            <v>43822</v>
          </cell>
          <cell r="I1498">
            <v>43823</v>
          </cell>
          <cell r="J1498" t="str">
            <v>JPUKB06JPIYM</v>
          </cell>
          <cell r="K1498" t="str">
            <v>RICVFR953600</v>
          </cell>
          <cell r="L1498" t="str">
            <v>TCLU9619648</v>
          </cell>
          <cell r="M1498" t="str">
            <v>D5</v>
          </cell>
          <cell r="N1498">
            <v>50285</v>
          </cell>
          <cell r="O1498" t="str">
            <v>UNICHARM PRODUCTS CO LTD</v>
          </cell>
          <cell r="P1498" t="str">
            <v>USORF</v>
          </cell>
          <cell r="Q1498" t="str">
            <v>JPUKB</v>
          </cell>
          <cell r="R1498" t="str">
            <v>JPIYM</v>
          </cell>
          <cell r="S1498" t="str">
            <v>Y</v>
          </cell>
          <cell r="T1498" t="str">
            <v>DR</v>
          </cell>
          <cell r="U1498" t="str">
            <v>PULP OF WOOD OR OF OTHER FIBROUS CELLULOSIC MATERIAL</v>
          </cell>
          <cell r="V1498">
            <v>0</v>
          </cell>
          <cell r="W1498" t="str">
            <v>CMH</v>
          </cell>
          <cell r="X1498">
            <v>0</v>
          </cell>
          <cell r="Y1498">
            <v>0</v>
          </cell>
          <cell r="Z1498" t="str">
            <v>N</v>
          </cell>
          <cell r="AA1498" t="str">
            <v>MDJT0048W</v>
          </cell>
          <cell r="AB1498" t="str">
            <v>MOL MODERN</v>
          </cell>
          <cell r="AC1498" t="str">
            <v>EC1</v>
          </cell>
          <cell r="AD1498">
            <v>43819</v>
          </cell>
          <cell r="AE1498">
            <v>27926</v>
          </cell>
          <cell r="AF1498" t="str">
            <v>JPUKB06</v>
          </cell>
          <cell r="AG1498" t="str">
            <v>山優丸</v>
          </cell>
          <cell r="AH1498">
            <v>43822</v>
          </cell>
          <cell r="AI1498">
            <v>43823</v>
          </cell>
          <cell r="AJ1498" t="str">
            <v>UNIX</v>
          </cell>
          <cell r="AK1498" t="str">
            <v>六甲SBC</v>
          </cell>
          <cell r="AL1498" t="str">
            <v>3GDL1</v>
          </cell>
          <cell r="AM1498" t="str">
            <v>金子国際コンテナヤード（日本興運）</v>
          </cell>
          <cell r="AN1498" t="str">
            <v>36W60</v>
          </cell>
          <cell r="AO1498">
            <v>43811</v>
          </cell>
          <cell r="AP1498">
            <v>0.625</v>
          </cell>
          <cell r="AQ1498" t="str">
            <v/>
          </cell>
          <cell r="AR1498" t="str">
            <v>神戸港　六甲RC3/4/5号</v>
          </cell>
        </row>
        <row r="1499">
          <cell r="B1499" t="str">
            <v>RICVFR9536003</v>
          </cell>
          <cell r="C1499">
            <v>3</v>
          </cell>
          <cell r="D1499">
            <v>43811</v>
          </cell>
          <cell r="E1499">
            <v>0.625</v>
          </cell>
          <cell r="G1499" t="str">
            <v>山優丸</v>
          </cell>
          <cell r="H1499">
            <v>43822</v>
          </cell>
          <cell r="I1499">
            <v>43823</v>
          </cell>
          <cell r="J1499" t="str">
            <v>JPUKB06JPIYM</v>
          </cell>
          <cell r="K1499" t="str">
            <v>RICVFR953600</v>
          </cell>
          <cell r="L1499" t="str">
            <v>TCNU7094645</v>
          </cell>
          <cell r="M1499" t="str">
            <v>D5</v>
          </cell>
          <cell r="N1499">
            <v>50088</v>
          </cell>
          <cell r="O1499" t="str">
            <v>UNICHARM PRODUCTS CO LTD</v>
          </cell>
          <cell r="P1499" t="str">
            <v>USORF</v>
          </cell>
          <cell r="Q1499" t="str">
            <v>JPUKB</v>
          </cell>
          <cell r="R1499" t="str">
            <v>JPIYM</v>
          </cell>
          <cell r="S1499" t="str">
            <v>Y</v>
          </cell>
          <cell r="T1499" t="str">
            <v>DR</v>
          </cell>
          <cell r="U1499" t="str">
            <v>PULP OF WOOD OR OF OTHER FIBROUS CELLULOSIC MATERIAL</v>
          </cell>
          <cell r="V1499">
            <v>0</v>
          </cell>
          <cell r="W1499" t="str">
            <v>CMH</v>
          </cell>
          <cell r="X1499">
            <v>0</v>
          </cell>
          <cell r="Y1499">
            <v>0</v>
          </cell>
          <cell r="Z1499" t="str">
            <v>N</v>
          </cell>
          <cell r="AA1499" t="str">
            <v>MDJT0048W</v>
          </cell>
          <cell r="AB1499" t="str">
            <v>MOL MODERN</v>
          </cell>
          <cell r="AC1499" t="str">
            <v>EC1</v>
          </cell>
          <cell r="AD1499">
            <v>43819</v>
          </cell>
          <cell r="AE1499">
            <v>28055</v>
          </cell>
          <cell r="AF1499" t="str">
            <v>JPUKB06</v>
          </cell>
          <cell r="AG1499" t="str">
            <v>山優丸</v>
          </cell>
          <cell r="AH1499">
            <v>43822</v>
          </cell>
          <cell r="AI1499">
            <v>43823</v>
          </cell>
          <cell r="AJ1499" t="str">
            <v>UNIX</v>
          </cell>
          <cell r="AK1499" t="str">
            <v>六甲SBC</v>
          </cell>
          <cell r="AL1499" t="str">
            <v>3GDL1</v>
          </cell>
          <cell r="AM1499" t="str">
            <v>金子国際コンテナヤード（日本興運）</v>
          </cell>
          <cell r="AN1499" t="str">
            <v>36W60</v>
          </cell>
          <cell r="AO1499">
            <v>43811</v>
          </cell>
          <cell r="AP1499">
            <v>0.625</v>
          </cell>
          <cell r="AQ1499" t="str">
            <v/>
          </cell>
          <cell r="AR1499" t="str">
            <v>神戸港　六甲RC3/4/5号</v>
          </cell>
        </row>
        <row r="1500">
          <cell r="B1500" t="str">
            <v>RICVFR9536004</v>
          </cell>
          <cell r="C1500">
            <v>4</v>
          </cell>
          <cell r="D1500">
            <v>43811</v>
          </cell>
          <cell r="E1500">
            <v>0.625</v>
          </cell>
          <cell r="G1500" t="str">
            <v>山優丸</v>
          </cell>
          <cell r="H1500">
            <v>43822</v>
          </cell>
          <cell r="I1500">
            <v>43823</v>
          </cell>
          <cell r="J1500" t="str">
            <v>JPUKB06JPIYM</v>
          </cell>
          <cell r="K1500" t="str">
            <v>RICVFR953600</v>
          </cell>
          <cell r="L1500" t="str">
            <v>TEMU8866640</v>
          </cell>
          <cell r="M1500" t="str">
            <v>D5</v>
          </cell>
          <cell r="N1500">
            <v>50473</v>
          </cell>
          <cell r="O1500" t="str">
            <v>UNICHARM PRODUCTS CO LTD</v>
          </cell>
          <cell r="P1500" t="str">
            <v>USORF</v>
          </cell>
          <cell r="Q1500" t="str">
            <v>JPUKB</v>
          </cell>
          <cell r="R1500" t="str">
            <v>JPIYM</v>
          </cell>
          <cell r="S1500" t="str">
            <v>Y</v>
          </cell>
          <cell r="T1500" t="str">
            <v>DR</v>
          </cell>
          <cell r="U1500" t="str">
            <v>PULP OF WOOD OR OF OTHER FIBROUS CELLULOSIC MATERIAL</v>
          </cell>
          <cell r="V1500">
            <v>0</v>
          </cell>
          <cell r="W1500" t="str">
            <v>CMH</v>
          </cell>
          <cell r="X1500">
            <v>0</v>
          </cell>
          <cell r="Y1500">
            <v>0</v>
          </cell>
          <cell r="Z1500" t="str">
            <v>N</v>
          </cell>
          <cell r="AA1500" t="str">
            <v>MDJT0048W</v>
          </cell>
          <cell r="AB1500" t="str">
            <v>MOL MODERN</v>
          </cell>
          <cell r="AC1500" t="str">
            <v>EC1</v>
          </cell>
          <cell r="AD1500">
            <v>43819</v>
          </cell>
          <cell r="AE1500">
            <v>27232</v>
          </cell>
          <cell r="AF1500" t="str">
            <v>JPUKB06</v>
          </cell>
          <cell r="AG1500" t="str">
            <v>山優丸</v>
          </cell>
          <cell r="AH1500">
            <v>43822</v>
          </cell>
          <cell r="AI1500">
            <v>43823</v>
          </cell>
          <cell r="AJ1500" t="str">
            <v>UNIX</v>
          </cell>
          <cell r="AK1500" t="str">
            <v>六甲SBC</v>
          </cell>
          <cell r="AL1500" t="str">
            <v>3GDL1</v>
          </cell>
          <cell r="AM1500" t="str">
            <v>金子国際コンテナヤード（日本興運）</v>
          </cell>
          <cell r="AN1500" t="str">
            <v>36W60</v>
          </cell>
          <cell r="AO1500">
            <v>43811</v>
          </cell>
          <cell r="AP1500">
            <v>0.625</v>
          </cell>
          <cell r="AQ1500" t="str">
            <v/>
          </cell>
          <cell r="AR1500" t="str">
            <v>神戸港　六甲RC3/4/5号</v>
          </cell>
        </row>
        <row r="1501">
          <cell r="B1501" t="str">
            <v>RICVFR9536005</v>
          </cell>
          <cell r="C1501">
            <v>5</v>
          </cell>
          <cell r="D1501">
            <v>43811</v>
          </cell>
          <cell r="E1501">
            <v>0.625</v>
          </cell>
          <cell r="G1501" t="str">
            <v>山優丸</v>
          </cell>
          <cell r="H1501">
            <v>43822</v>
          </cell>
          <cell r="I1501">
            <v>43823</v>
          </cell>
          <cell r="J1501" t="str">
            <v>JPUKB06JPIYM</v>
          </cell>
          <cell r="K1501" t="str">
            <v>RICVFR953600</v>
          </cell>
          <cell r="L1501" t="str">
            <v>TLLU5570867</v>
          </cell>
          <cell r="M1501" t="str">
            <v>D5</v>
          </cell>
          <cell r="N1501">
            <v>50466</v>
          </cell>
          <cell r="O1501" t="str">
            <v>UNICHARM PRODUCTS CO LTD</v>
          </cell>
          <cell r="P1501" t="str">
            <v>USORF</v>
          </cell>
          <cell r="Q1501" t="str">
            <v>JPUKB</v>
          </cell>
          <cell r="R1501" t="str">
            <v>JPIYM</v>
          </cell>
          <cell r="S1501" t="str">
            <v>Y</v>
          </cell>
          <cell r="T1501" t="str">
            <v>DR</v>
          </cell>
          <cell r="U1501" t="str">
            <v>PULP OF WOOD OR OF OTHER FIBROUS CELLULOSIC MATERIAL</v>
          </cell>
          <cell r="V1501">
            <v>0</v>
          </cell>
          <cell r="W1501" t="str">
            <v>CMH</v>
          </cell>
          <cell r="X1501">
            <v>0</v>
          </cell>
          <cell r="Y1501">
            <v>0</v>
          </cell>
          <cell r="Z1501" t="str">
            <v>N</v>
          </cell>
          <cell r="AA1501" t="str">
            <v>MDJT0048W</v>
          </cell>
          <cell r="AB1501" t="str">
            <v>MOL MODERN</v>
          </cell>
          <cell r="AC1501" t="str">
            <v>EC1</v>
          </cell>
          <cell r="AD1501">
            <v>43819</v>
          </cell>
          <cell r="AE1501">
            <v>27822</v>
          </cell>
          <cell r="AF1501" t="str">
            <v>JPUKB06</v>
          </cell>
          <cell r="AG1501" t="str">
            <v>山優丸</v>
          </cell>
          <cell r="AH1501">
            <v>43822</v>
          </cell>
          <cell r="AI1501">
            <v>43823</v>
          </cell>
          <cell r="AJ1501" t="str">
            <v>UNIX</v>
          </cell>
          <cell r="AK1501" t="str">
            <v>六甲SBC</v>
          </cell>
          <cell r="AL1501" t="str">
            <v>3GDL1</v>
          </cell>
          <cell r="AM1501" t="str">
            <v>金子国際コンテナヤード（日本興運）</v>
          </cell>
          <cell r="AN1501" t="str">
            <v>36W60</v>
          </cell>
          <cell r="AO1501">
            <v>43811</v>
          </cell>
          <cell r="AP1501">
            <v>0.625</v>
          </cell>
          <cell r="AQ1501" t="str">
            <v/>
          </cell>
          <cell r="AR1501" t="str">
            <v>神戸港　六甲RC3/4/5号</v>
          </cell>
        </row>
        <row r="1502">
          <cell r="B1502" t="str">
            <v>RICVGY6644001</v>
          </cell>
          <cell r="C1502">
            <v>1</v>
          </cell>
          <cell r="D1502">
            <v>43811</v>
          </cell>
          <cell r="E1502">
            <v>0.41666666666666669</v>
          </cell>
          <cell r="G1502" t="str">
            <v>第一鐵運丸</v>
          </cell>
          <cell r="H1502">
            <v>43822</v>
          </cell>
          <cell r="I1502">
            <v>43823</v>
          </cell>
          <cell r="J1502" t="str">
            <v>JPUKB06JPHKT</v>
          </cell>
          <cell r="K1502" t="str">
            <v>RICVGY664400</v>
          </cell>
          <cell r="L1502" t="str">
            <v>TCLU8345413</v>
          </cell>
          <cell r="M1502" t="str">
            <v>D5</v>
          </cell>
          <cell r="N1502">
            <v>23522</v>
          </cell>
          <cell r="O1502" t="str">
            <v>HONDA MOTOR CO., LTD.</v>
          </cell>
          <cell r="P1502" t="str">
            <v>USXTE</v>
          </cell>
          <cell r="Q1502" t="str">
            <v>JPUKB</v>
          </cell>
          <cell r="R1502" t="str">
            <v>JPHKT</v>
          </cell>
          <cell r="S1502" t="str">
            <v>Y</v>
          </cell>
          <cell r="T1502" t="str">
            <v>DR</v>
          </cell>
          <cell r="U1502" t="str">
            <v>CAR PARTS</v>
          </cell>
          <cell r="V1502">
            <v>0</v>
          </cell>
          <cell r="W1502" t="str">
            <v>CMH</v>
          </cell>
          <cell r="X1502">
            <v>0</v>
          </cell>
          <cell r="Y1502">
            <v>0</v>
          </cell>
          <cell r="Z1502" t="str">
            <v>N</v>
          </cell>
          <cell r="AA1502" t="str">
            <v>MDJT0048W</v>
          </cell>
          <cell r="AB1502" t="str">
            <v>MOL MODERN</v>
          </cell>
          <cell r="AC1502" t="str">
            <v>EC1</v>
          </cell>
          <cell r="AD1502">
            <v>43819</v>
          </cell>
          <cell r="AE1502">
            <v>16587</v>
          </cell>
          <cell r="AF1502" t="str">
            <v>JPUKB06</v>
          </cell>
          <cell r="AG1502" t="str">
            <v>第一鐵運丸</v>
          </cell>
          <cell r="AH1502">
            <v>43822</v>
          </cell>
          <cell r="AI1502">
            <v>43823</v>
          </cell>
          <cell r="AJ1502" t="str">
            <v>SUZUYO</v>
          </cell>
          <cell r="AK1502" t="str">
            <v>六甲4/5号 or 六甲SBC</v>
          </cell>
          <cell r="AL1502" t="str">
            <v>3GDL1</v>
          </cell>
          <cell r="AM1502" t="str">
            <v>香椎パークポート２号（博多港運）</v>
          </cell>
          <cell r="AN1502" t="str">
            <v>6TK26</v>
          </cell>
          <cell r="AO1502">
            <v>43811</v>
          </cell>
          <cell r="AP1502">
            <v>0.41666666666666669</v>
          </cell>
          <cell r="AQ1502" t="str">
            <v/>
          </cell>
          <cell r="AR1502" t="str">
            <v>神戸港　六甲RC3/4/5号</v>
          </cell>
        </row>
        <row r="1503">
          <cell r="B1503" t="str">
            <v>RICVGY6723001</v>
          </cell>
          <cell r="C1503">
            <v>1</v>
          </cell>
          <cell r="D1503">
            <v>43811</v>
          </cell>
          <cell r="E1503">
            <v>0.41666666666666669</v>
          </cell>
          <cell r="G1503" t="str">
            <v>第一鐵運丸</v>
          </cell>
          <cell r="H1503">
            <v>43822</v>
          </cell>
          <cell r="I1503">
            <v>43823</v>
          </cell>
          <cell r="J1503" t="str">
            <v>JPUKB06JPHKT</v>
          </cell>
          <cell r="K1503" t="str">
            <v>RICVGY672300</v>
          </cell>
          <cell r="L1503" t="str">
            <v>BSIU9792164</v>
          </cell>
          <cell r="M1503" t="str">
            <v>D5</v>
          </cell>
          <cell r="N1503">
            <v>23523</v>
          </cell>
          <cell r="O1503" t="str">
            <v>HONDA MOTOR CO., LTD.</v>
          </cell>
          <cell r="P1503" t="str">
            <v>USXTE</v>
          </cell>
          <cell r="Q1503" t="str">
            <v>JPUKB</v>
          </cell>
          <cell r="R1503" t="str">
            <v>JPHKT</v>
          </cell>
          <cell r="S1503" t="str">
            <v>Y</v>
          </cell>
          <cell r="T1503" t="str">
            <v>DR</v>
          </cell>
          <cell r="U1503" t="str">
            <v>CAR PARTS</v>
          </cell>
          <cell r="V1503">
            <v>0</v>
          </cell>
          <cell r="W1503" t="str">
            <v>CMH</v>
          </cell>
          <cell r="X1503">
            <v>0</v>
          </cell>
          <cell r="Y1503">
            <v>0</v>
          </cell>
          <cell r="Z1503" t="str">
            <v>N</v>
          </cell>
          <cell r="AA1503" t="str">
            <v>MDJT0048W</v>
          </cell>
          <cell r="AB1503" t="str">
            <v>MOL MODERN</v>
          </cell>
          <cell r="AC1503" t="str">
            <v>EC1</v>
          </cell>
          <cell r="AD1503">
            <v>43819</v>
          </cell>
          <cell r="AE1503">
            <v>16296</v>
          </cell>
          <cell r="AF1503" t="str">
            <v>JPUKB06</v>
          </cell>
          <cell r="AG1503" t="str">
            <v>第一鐵運丸</v>
          </cell>
          <cell r="AH1503">
            <v>43822</v>
          </cell>
          <cell r="AI1503">
            <v>43823</v>
          </cell>
          <cell r="AJ1503" t="str">
            <v>SUZUYO</v>
          </cell>
          <cell r="AK1503" t="str">
            <v>六甲4/5号 or 六甲SBC</v>
          </cell>
          <cell r="AL1503" t="str">
            <v>3GDL1</v>
          </cell>
          <cell r="AM1503" t="str">
            <v>香椎パークポート２号（博多港運）</v>
          </cell>
          <cell r="AN1503" t="str">
            <v>6TK26</v>
          </cell>
          <cell r="AO1503">
            <v>43811</v>
          </cell>
          <cell r="AP1503">
            <v>0.41666666666666669</v>
          </cell>
          <cell r="AQ1503" t="str">
            <v/>
          </cell>
          <cell r="AR1503" t="str">
            <v>神戸港　六甲RC3/4/5号</v>
          </cell>
        </row>
        <row r="1504">
          <cell r="B1504" t="str">
            <v>RICVGY6767001</v>
          </cell>
          <cell r="C1504">
            <v>1</v>
          </cell>
          <cell r="D1504">
            <v>43811</v>
          </cell>
          <cell r="E1504">
            <v>0.41666666666666669</v>
          </cell>
          <cell r="G1504" t="str">
            <v>第一鐵運丸</v>
          </cell>
          <cell r="H1504">
            <v>43822</v>
          </cell>
          <cell r="I1504">
            <v>43823</v>
          </cell>
          <cell r="J1504" t="str">
            <v>JPUKB06JPHKT</v>
          </cell>
          <cell r="K1504" t="str">
            <v>RICVGY676700</v>
          </cell>
          <cell r="L1504" t="str">
            <v>TCNU7307653</v>
          </cell>
          <cell r="M1504" t="str">
            <v>D5</v>
          </cell>
          <cell r="N1504">
            <v>23525</v>
          </cell>
          <cell r="O1504" t="str">
            <v>HONDA MOTOR CO., LTD.</v>
          </cell>
          <cell r="P1504" t="str">
            <v>USXTE</v>
          </cell>
          <cell r="Q1504" t="str">
            <v>JPUKB</v>
          </cell>
          <cell r="R1504" t="str">
            <v>JPHKT</v>
          </cell>
          <cell r="S1504" t="str">
            <v>Y</v>
          </cell>
          <cell r="T1504" t="str">
            <v>DR</v>
          </cell>
          <cell r="U1504" t="str">
            <v>CAR PARTS</v>
          </cell>
          <cell r="V1504">
            <v>0</v>
          </cell>
          <cell r="W1504" t="str">
            <v>CMH</v>
          </cell>
          <cell r="X1504">
            <v>0</v>
          </cell>
          <cell r="Y1504">
            <v>0</v>
          </cell>
          <cell r="Z1504" t="str">
            <v>N</v>
          </cell>
          <cell r="AA1504" t="str">
            <v>MDJT0048W</v>
          </cell>
          <cell r="AB1504" t="str">
            <v>MOL MODERN</v>
          </cell>
          <cell r="AC1504" t="str">
            <v>EC1</v>
          </cell>
          <cell r="AD1504">
            <v>43819</v>
          </cell>
          <cell r="AE1504">
            <v>16800</v>
          </cell>
          <cell r="AF1504" t="str">
            <v>JPUKB06</v>
          </cell>
          <cell r="AG1504" t="str">
            <v>第一鐵運丸</v>
          </cell>
          <cell r="AH1504">
            <v>43822</v>
          </cell>
          <cell r="AI1504">
            <v>43823</v>
          </cell>
          <cell r="AJ1504" t="str">
            <v>SUZUYO</v>
          </cell>
          <cell r="AK1504" t="str">
            <v>六甲4/5号 or 六甲SBC</v>
          </cell>
          <cell r="AL1504" t="str">
            <v>3GDL1</v>
          </cell>
          <cell r="AM1504" t="str">
            <v>香椎パークポート２号（博多港運）</v>
          </cell>
          <cell r="AN1504" t="str">
            <v>6TK26</v>
          </cell>
          <cell r="AO1504">
            <v>43811</v>
          </cell>
          <cell r="AP1504">
            <v>0.41666666666666669</v>
          </cell>
          <cell r="AQ1504" t="str">
            <v/>
          </cell>
          <cell r="AR1504" t="str">
            <v>神戸港　六甲RC3/4/5号</v>
          </cell>
        </row>
        <row r="1505">
          <cell r="B1505" t="str">
            <v>RICVHA3303001</v>
          </cell>
          <cell r="C1505">
            <v>1</v>
          </cell>
          <cell r="D1505">
            <v>43811</v>
          </cell>
          <cell r="E1505">
            <v>0.41666666666666669</v>
          </cell>
          <cell r="G1505" t="str">
            <v>第一鐵運丸</v>
          </cell>
          <cell r="H1505">
            <v>43822</v>
          </cell>
          <cell r="I1505">
            <v>43823</v>
          </cell>
          <cell r="J1505" t="str">
            <v>JPUKB06JPHKT</v>
          </cell>
          <cell r="K1505" t="str">
            <v>RICVHA330300</v>
          </cell>
          <cell r="L1505" t="str">
            <v>KKFU7943874</v>
          </cell>
          <cell r="M1505" t="str">
            <v>D5</v>
          </cell>
          <cell r="N1505">
            <v>23426</v>
          </cell>
          <cell r="O1505" t="str">
            <v>HONDA MOTOR CO., LTD.</v>
          </cell>
          <cell r="P1505" t="str">
            <v>USXTE</v>
          </cell>
          <cell r="Q1505" t="str">
            <v>JPUKB</v>
          </cell>
          <cell r="R1505" t="str">
            <v>JPHKT</v>
          </cell>
          <cell r="S1505" t="str">
            <v>Y</v>
          </cell>
          <cell r="T1505" t="str">
            <v>DR</v>
          </cell>
          <cell r="U1505" t="str">
            <v>CAR PARTS</v>
          </cell>
          <cell r="V1505">
            <v>0</v>
          </cell>
          <cell r="W1505" t="str">
            <v>CMH</v>
          </cell>
          <cell r="X1505">
            <v>0</v>
          </cell>
          <cell r="Y1505">
            <v>0</v>
          </cell>
          <cell r="Z1505" t="str">
            <v>N</v>
          </cell>
          <cell r="AA1505" t="str">
            <v>MDJT0048W</v>
          </cell>
          <cell r="AB1505" t="str">
            <v>MOL MODERN</v>
          </cell>
          <cell r="AC1505" t="str">
            <v>EC1</v>
          </cell>
          <cell r="AD1505">
            <v>43819</v>
          </cell>
          <cell r="AE1505">
            <v>16713</v>
          </cell>
          <cell r="AF1505" t="str">
            <v>JPUKB06</v>
          </cell>
          <cell r="AG1505" t="str">
            <v>第一鐵運丸</v>
          </cell>
          <cell r="AH1505">
            <v>43822</v>
          </cell>
          <cell r="AI1505">
            <v>43823</v>
          </cell>
          <cell r="AJ1505" t="str">
            <v>SUZUYO</v>
          </cell>
          <cell r="AK1505" t="str">
            <v>六甲4/5号 or 六甲SBC</v>
          </cell>
          <cell r="AL1505" t="str">
            <v>3GDL1</v>
          </cell>
          <cell r="AM1505" t="str">
            <v>香椎パークポート２号（博多港運）</v>
          </cell>
          <cell r="AN1505" t="str">
            <v>6TK26</v>
          </cell>
          <cell r="AO1505">
            <v>43811</v>
          </cell>
          <cell r="AP1505">
            <v>0.41666666666666669</v>
          </cell>
          <cell r="AQ1505" t="str">
            <v/>
          </cell>
          <cell r="AR1505" t="str">
            <v>神戸港　六甲RC3/4/5号</v>
          </cell>
        </row>
        <row r="1506">
          <cell r="B1506" t="str">
            <v>RICVHA3336001</v>
          </cell>
          <cell r="C1506">
            <v>1</v>
          </cell>
          <cell r="D1506">
            <v>43811</v>
          </cell>
          <cell r="E1506">
            <v>0.41666666666666669</v>
          </cell>
          <cell r="G1506" t="str">
            <v>第一鐵運丸</v>
          </cell>
          <cell r="H1506">
            <v>43822</v>
          </cell>
          <cell r="I1506">
            <v>43823</v>
          </cell>
          <cell r="J1506" t="str">
            <v>JPUKB06JPHKT</v>
          </cell>
          <cell r="K1506" t="str">
            <v>RICVHA333600</v>
          </cell>
          <cell r="L1506" t="str">
            <v>TCLU1835466</v>
          </cell>
          <cell r="M1506" t="str">
            <v>D5</v>
          </cell>
          <cell r="N1506">
            <v>23427</v>
          </cell>
          <cell r="O1506" t="str">
            <v>HONDA MOTOR CO., LTD.</v>
          </cell>
          <cell r="P1506" t="str">
            <v>USXTE</v>
          </cell>
          <cell r="Q1506" t="str">
            <v>JPUKB</v>
          </cell>
          <cell r="R1506" t="str">
            <v>JPHKT</v>
          </cell>
          <cell r="S1506" t="str">
            <v>Y</v>
          </cell>
          <cell r="T1506" t="str">
            <v>DR</v>
          </cell>
          <cell r="U1506" t="str">
            <v>CAR PARTS</v>
          </cell>
          <cell r="V1506">
            <v>0</v>
          </cell>
          <cell r="W1506" t="str">
            <v>CMH</v>
          </cell>
          <cell r="X1506">
            <v>0</v>
          </cell>
          <cell r="Y1506">
            <v>0</v>
          </cell>
          <cell r="Z1506" t="str">
            <v>N</v>
          </cell>
          <cell r="AA1506" t="str">
            <v>MDJT0048W</v>
          </cell>
          <cell r="AB1506" t="str">
            <v>MOL MODERN</v>
          </cell>
          <cell r="AC1506" t="str">
            <v>EC1</v>
          </cell>
          <cell r="AD1506">
            <v>43819</v>
          </cell>
          <cell r="AE1506">
            <v>16353</v>
          </cell>
          <cell r="AF1506" t="str">
            <v>JPUKB06</v>
          </cell>
          <cell r="AG1506" t="str">
            <v>第一鐵運丸</v>
          </cell>
          <cell r="AH1506">
            <v>43822</v>
          </cell>
          <cell r="AI1506">
            <v>43823</v>
          </cell>
          <cell r="AJ1506" t="str">
            <v>SUZUYO</v>
          </cell>
          <cell r="AK1506" t="str">
            <v>六甲4/5号 or 六甲SBC</v>
          </cell>
          <cell r="AL1506" t="str">
            <v>3GDL1</v>
          </cell>
          <cell r="AM1506" t="str">
            <v>香椎パークポート２号（博多港運）</v>
          </cell>
          <cell r="AN1506" t="str">
            <v>6TK26</v>
          </cell>
          <cell r="AO1506">
            <v>43811</v>
          </cell>
          <cell r="AP1506">
            <v>0.41666666666666669</v>
          </cell>
          <cell r="AQ1506" t="str">
            <v/>
          </cell>
          <cell r="AR1506" t="str">
            <v>神戸港　六甲RC3/4/5号</v>
          </cell>
        </row>
        <row r="1507">
          <cell r="B1507" t="str">
            <v>RICVHA3415001</v>
          </cell>
          <cell r="C1507">
            <v>1</v>
          </cell>
          <cell r="D1507">
            <v>43811</v>
          </cell>
          <cell r="E1507">
            <v>0.41666666666666669</v>
          </cell>
          <cell r="G1507" t="str">
            <v>第一鐵運丸</v>
          </cell>
          <cell r="H1507">
            <v>43822</v>
          </cell>
          <cell r="I1507">
            <v>43823</v>
          </cell>
          <cell r="J1507" t="str">
            <v>JPUKB06JPHKT</v>
          </cell>
          <cell r="K1507" t="str">
            <v>RICVHA341500</v>
          </cell>
          <cell r="L1507" t="str">
            <v>FDCU0370828</v>
          </cell>
          <cell r="M1507" t="str">
            <v>D5</v>
          </cell>
          <cell r="N1507">
            <v>23428</v>
          </cell>
          <cell r="O1507" t="str">
            <v>HONDA MOTOR CO., LTD.</v>
          </cell>
          <cell r="P1507" t="str">
            <v>USXTE</v>
          </cell>
          <cell r="Q1507" t="str">
            <v>JPUKB</v>
          </cell>
          <cell r="R1507" t="str">
            <v>JPHKT</v>
          </cell>
          <cell r="S1507" t="str">
            <v>Y</v>
          </cell>
          <cell r="T1507" t="str">
            <v>DR</v>
          </cell>
          <cell r="U1507" t="str">
            <v>CAR PARTS</v>
          </cell>
          <cell r="V1507">
            <v>0</v>
          </cell>
          <cell r="W1507" t="str">
            <v>CMH</v>
          </cell>
          <cell r="X1507">
            <v>0</v>
          </cell>
          <cell r="Y1507">
            <v>0</v>
          </cell>
          <cell r="Z1507" t="str">
            <v>N</v>
          </cell>
          <cell r="AA1507" t="str">
            <v>MDJT0048W</v>
          </cell>
          <cell r="AB1507" t="str">
            <v>MOL MODERN</v>
          </cell>
          <cell r="AC1507" t="str">
            <v>EC1</v>
          </cell>
          <cell r="AD1507">
            <v>43819</v>
          </cell>
          <cell r="AE1507">
            <v>17314</v>
          </cell>
          <cell r="AF1507" t="str">
            <v>JPUKB06</v>
          </cell>
          <cell r="AG1507" t="str">
            <v>第一鐵運丸</v>
          </cell>
          <cell r="AH1507">
            <v>43822</v>
          </cell>
          <cell r="AI1507">
            <v>43823</v>
          </cell>
          <cell r="AJ1507" t="str">
            <v>SUZUYO</v>
          </cell>
          <cell r="AK1507" t="str">
            <v>六甲4/5号 or 六甲SBC</v>
          </cell>
          <cell r="AL1507" t="str">
            <v>3GDL1</v>
          </cell>
          <cell r="AM1507" t="str">
            <v>香椎パークポート２号（博多港運）</v>
          </cell>
          <cell r="AN1507" t="str">
            <v>6TK26</v>
          </cell>
          <cell r="AO1507">
            <v>43811</v>
          </cell>
          <cell r="AP1507">
            <v>0.41666666666666669</v>
          </cell>
          <cell r="AQ1507" t="str">
            <v/>
          </cell>
          <cell r="AR1507" t="str">
            <v>神戸港　六甲RC3/4/5号</v>
          </cell>
        </row>
        <row r="1508">
          <cell r="B1508" t="str">
            <v>RICVGM9666001</v>
          </cell>
          <cell r="C1508">
            <v>1</v>
          </cell>
          <cell r="D1508">
            <v>43811</v>
          </cell>
          <cell r="E1508">
            <v>0.41666666666666669</v>
          </cell>
          <cell r="G1508" t="str">
            <v>おおぎ</v>
          </cell>
          <cell r="H1508">
            <v>43819</v>
          </cell>
          <cell r="I1508">
            <v>43820</v>
          </cell>
          <cell r="J1508" t="str">
            <v>JPUKB06JPMOJ</v>
          </cell>
          <cell r="K1508" t="str">
            <v>RICVGM966600</v>
          </cell>
          <cell r="L1508" t="str">
            <v>NYKU4284795</v>
          </cell>
          <cell r="M1508" t="str">
            <v>D5</v>
          </cell>
          <cell r="N1508" t="str">
            <v>UL6746346</v>
          </cell>
          <cell r="O1508" t="str">
            <v>SCAN GLOBAL LOGISTICS K.K.</v>
          </cell>
          <cell r="P1508" t="str">
            <v>USATL</v>
          </cell>
          <cell r="Q1508" t="str">
            <v>JPUKB</v>
          </cell>
          <cell r="R1508" t="str">
            <v>JPMOJ</v>
          </cell>
          <cell r="S1508" t="str">
            <v>Y</v>
          </cell>
          <cell r="T1508" t="str">
            <v>DR</v>
          </cell>
          <cell r="U1508" t="str">
            <v>METAL ARTICLES, NOT MOTORIZED, NOS</v>
          </cell>
          <cell r="V1508">
            <v>0</v>
          </cell>
          <cell r="W1508" t="str">
            <v>CMH</v>
          </cell>
          <cell r="X1508">
            <v>0</v>
          </cell>
          <cell r="Y1508">
            <v>0</v>
          </cell>
          <cell r="Z1508" t="str">
            <v>N</v>
          </cell>
          <cell r="AA1508" t="str">
            <v>MDJT0048W</v>
          </cell>
          <cell r="AB1508" t="str">
            <v>MOL MODERN</v>
          </cell>
          <cell r="AC1508" t="str">
            <v>EC1</v>
          </cell>
          <cell r="AD1508">
            <v>43819</v>
          </cell>
          <cell r="AE1508">
            <v>19364.07</v>
          </cell>
          <cell r="AF1508" t="str">
            <v>JPUKB06</v>
          </cell>
          <cell r="AG1508" t="str">
            <v>おおぎ</v>
          </cell>
          <cell r="AH1508">
            <v>43819</v>
          </cell>
          <cell r="AI1508">
            <v>43820</v>
          </cell>
          <cell r="AJ1508" t="str">
            <v>SUZUYO</v>
          </cell>
          <cell r="AK1508" t="str">
            <v>六甲4/5号 or 六甲SBC</v>
          </cell>
          <cell r="AL1508" t="str">
            <v>3GDL1</v>
          </cell>
          <cell r="AM1508" t="str">
            <v>太刀浦第二コンテナヤード</v>
          </cell>
          <cell r="AN1508" t="str">
            <v>6CK63</v>
          </cell>
          <cell r="AO1508">
            <v>43811</v>
          </cell>
          <cell r="AP1508">
            <v>0.41666666666666669</v>
          </cell>
          <cell r="AQ1508" t="str">
            <v/>
          </cell>
          <cell r="AR1508" t="str">
            <v>神戸港　六甲RC3/4/5号</v>
          </cell>
        </row>
        <row r="1509">
          <cell r="B1509" t="str">
            <v>RICVCS9174011</v>
          </cell>
          <cell r="C1509">
            <v>1</v>
          </cell>
          <cell r="D1509">
            <v>43811</v>
          </cell>
          <cell r="E1509">
            <v>0.41666666666666669</v>
          </cell>
          <cell r="G1509" t="str">
            <v>オリオン108Ｎ</v>
          </cell>
          <cell r="H1509">
            <v>43822</v>
          </cell>
          <cell r="I1509">
            <v>43825</v>
          </cell>
          <cell r="J1509" t="str">
            <v>JPTYO02JPTMK</v>
          </cell>
          <cell r="K1509" t="str">
            <v>RICVCS917401</v>
          </cell>
          <cell r="L1509" t="str">
            <v>TEMU9099184</v>
          </cell>
          <cell r="M1509" t="str">
            <v>R5</v>
          </cell>
          <cell r="N1509">
            <v>2394114</v>
          </cell>
          <cell r="O1509" t="str">
            <v>SUMISHO GLOBAL LOGISTICS CO.,LTD.</v>
          </cell>
          <cell r="P1509" t="str">
            <v>USORF</v>
          </cell>
          <cell r="Q1509" t="str">
            <v>JPTYO</v>
          </cell>
          <cell r="R1509" t="str">
            <v>JPTMK</v>
          </cell>
          <cell r="S1509" t="str">
            <v>Y</v>
          </cell>
          <cell r="T1509" t="str">
            <v>RF</v>
          </cell>
          <cell r="U1509" t="str">
            <v>PORK, FROZEN</v>
          </cell>
          <cell r="V1509">
            <v>-18</v>
          </cell>
          <cell r="W1509" t="str">
            <v>0CMH</v>
          </cell>
          <cell r="X1509">
            <v>0</v>
          </cell>
          <cell r="Y1509">
            <v>0</v>
          </cell>
          <cell r="Z1509" t="str">
            <v>N</v>
          </cell>
          <cell r="AA1509" t="str">
            <v>MDJT0048W</v>
          </cell>
          <cell r="AB1509" t="str">
            <v>MOL MODERN</v>
          </cell>
          <cell r="AC1509" t="str">
            <v>EC1</v>
          </cell>
          <cell r="AD1509">
            <v>43817</v>
          </cell>
          <cell r="AE1509">
            <v>29041.09</v>
          </cell>
          <cell r="AF1509" t="str">
            <v>JPTYO02</v>
          </cell>
          <cell r="AG1509" t="str">
            <v>オリオン108Ｎ</v>
          </cell>
          <cell r="AH1509">
            <v>43822</v>
          </cell>
          <cell r="AI1509">
            <v>43825</v>
          </cell>
          <cell r="AJ1509" t="str">
            <v>YCL</v>
          </cell>
          <cell r="AK1509" t="str">
            <v>本牧BC</v>
          </cell>
          <cell r="AL1509" t="str">
            <v>1FD01</v>
          </cell>
          <cell r="AM1509" t="str">
            <v>苫小牧東港コンテナターミナル</v>
          </cell>
          <cell r="AN1509" t="str">
            <v>8UW71</v>
          </cell>
          <cell r="AO1509">
            <v>43811</v>
          </cell>
          <cell r="AP1509">
            <v>0.41666666666666669</v>
          </cell>
          <cell r="AQ1509" t="str">
            <v/>
          </cell>
          <cell r="AR1509" t="str">
            <v>東京港　大井埠頭　1/2号</v>
          </cell>
        </row>
        <row r="1510">
          <cell r="B1510" t="str">
            <v>RICVDJ7549001</v>
          </cell>
          <cell r="C1510">
            <v>1</v>
          </cell>
          <cell r="J1510" t="str">
            <v>JPTYO02JPSMZ</v>
          </cell>
          <cell r="K1510" t="str">
            <v>RICVDJ754900</v>
          </cell>
          <cell r="L1510" t="str">
            <v>DRYU4066631</v>
          </cell>
          <cell r="M1510" t="str">
            <v>D4</v>
          </cell>
          <cell r="N1510">
            <v>24744</v>
          </cell>
          <cell r="O1510" t="str">
            <v>OJI KINOCLOTH CO., LTD.</v>
          </cell>
          <cell r="P1510" t="str">
            <v>USSAV</v>
          </cell>
          <cell r="Q1510" t="str">
            <v>JPTYO</v>
          </cell>
          <cell r="R1510" t="str">
            <v>JPSMZ</v>
          </cell>
          <cell r="S1510" t="str">
            <v>Y</v>
          </cell>
          <cell r="T1510" t="str">
            <v>DR</v>
          </cell>
          <cell r="U1510" t="str">
            <v>PULP OF WOOD OR OF OTHER FIBROUS CELLULOSIC MATERIAL</v>
          </cell>
          <cell r="V1510">
            <v>0</v>
          </cell>
          <cell r="W1510" t="str">
            <v>CMH</v>
          </cell>
          <cell r="X1510">
            <v>0</v>
          </cell>
          <cell r="Y1510">
            <v>0</v>
          </cell>
          <cell r="Z1510" t="str">
            <v>N</v>
          </cell>
          <cell r="AA1510" t="str">
            <v>MDJT0048W</v>
          </cell>
          <cell r="AB1510" t="str">
            <v>MOL MODERN</v>
          </cell>
          <cell r="AC1510" t="str">
            <v>EC1</v>
          </cell>
          <cell r="AD1510">
            <v>43817</v>
          </cell>
          <cell r="AE1510">
            <v>27332</v>
          </cell>
          <cell r="AF1510" t="str">
            <v>JPTYO02</v>
          </cell>
          <cell r="AG1510" t="str">
            <v>まもなく決まります</v>
          </cell>
          <cell r="AH1510" t="str">
            <v>まもなく決まります</v>
          </cell>
          <cell r="AI1510" t="str">
            <v>まもなく決まります</v>
          </cell>
          <cell r="AJ1510" t="str">
            <v>SUZUYO</v>
          </cell>
          <cell r="AK1510" t="str">
            <v>大井1/2号</v>
          </cell>
          <cell r="AL1510" t="str">
            <v>1FD01</v>
          </cell>
          <cell r="AM1510" t="str">
            <v>新興津コンテナターミナル</v>
          </cell>
          <cell r="AN1510" t="str">
            <v>5ND08</v>
          </cell>
          <cell r="AO1510" t="str">
            <v/>
          </cell>
          <cell r="AP1510" t="str">
            <v/>
          </cell>
          <cell r="AQ1510" t="str">
            <v/>
          </cell>
          <cell r="AR1510" t="str">
            <v>東京港　大井埠頭　1/2号</v>
          </cell>
        </row>
        <row r="1511">
          <cell r="B1511" t="str">
            <v>RICVDJ7549002</v>
          </cell>
          <cell r="C1511">
            <v>2</v>
          </cell>
          <cell r="J1511" t="str">
            <v>JPTYO02JPSMZ</v>
          </cell>
          <cell r="K1511" t="str">
            <v>RICVDJ754900</v>
          </cell>
          <cell r="L1511" t="str">
            <v>FSCU4844009</v>
          </cell>
          <cell r="M1511" t="str">
            <v>D4</v>
          </cell>
          <cell r="N1511">
            <v>23532</v>
          </cell>
          <cell r="O1511" t="str">
            <v>OJI KINOCLOTH CO., LTD.</v>
          </cell>
          <cell r="P1511" t="str">
            <v>USSAV</v>
          </cell>
          <cell r="Q1511" t="str">
            <v>JPTYO</v>
          </cell>
          <cell r="R1511" t="str">
            <v>JPSMZ</v>
          </cell>
          <cell r="S1511" t="str">
            <v>Y</v>
          </cell>
          <cell r="T1511" t="str">
            <v>DR</v>
          </cell>
          <cell r="U1511" t="str">
            <v>PULP OF WOOD OR OF OTHER FIBROUS CELLULOSIC MATERIAL</v>
          </cell>
          <cell r="V1511">
            <v>0</v>
          </cell>
          <cell r="W1511" t="str">
            <v>CMH</v>
          </cell>
          <cell r="X1511">
            <v>0</v>
          </cell>
          <cell r="Y1511">
            <v>0</v>
          </cell>
          <cell r="Z1511" t="str">
            <v>N</v>
          </cell>
          <cell r="AA1511" t="str">
            <v>MDJT0048W</v>
          </cell>
          <cell r="AB1511" t="str">
            <v>MOL MODERN</v>
          </cell>
          <cell r="AC1511" t="str">
            <v>EC1</v>
          </cell>
          <cell r="AD1511">
            <v>43817</v>
          </cell>
          <cell r="AE1511">
            <v>27626</v>
          </cell>
          <cell r="AF1511" t="str">
            <v>JPTYO02</v>
          </cell>
          <cell r="AG1511" t="str">
            <v>まもなく決まります</v>
          </cell>
          <cell r="AH1511" t="str">
            <v>まもなく決まります</v>
          </cell>
          <cell r="AI1511" t="str">
            <v>まもなく決まります</v>
          </cell>
          <cell r="AJ1511" t="str">
            <v>SUZUYO</v>
          </cell>
          <cell r="AK1511" t="str">
            <v>大井1/2号</v>
          </cell>
          <cell r="AL1511" t="str">
            <v>1FD01</v>
          </cell>
          <cell r="AM1511" t="str">
            <v>新興津コンテナターミナル</v>
          </cell>
          <cell r="AN1511" t="str">
            <v>5ND08</v>
          </cell>
          <cell r="AO1511" t="str">
            <v/>
          </cell>
          <cell r="AP1511" t="str">
            <v/>
          </cell>
          <cell r="AQ1511" t="str">
            <v/>
          </cell>
          <cell r="AR1511" t="str">
            <v>東京港　大井埠頭　1/2号</v>
          </cell>
        </row>
        <row r="1512">
          <cell r="B1512" t="str">
            <v>RICVDJ7549003</v>
          </cell>
          <cell r="C1512">
            <v>3</v>
          </cell>
          <cell r="J1512" t="str">
            <v>JPTYO02JPSMZ</v>
          </cell>
          <cell r="K1512" t="str">
            <v>RICVDJ754900</v>
          </cell>
          <cell r="L1512" t="str">
            <v>KKFU1755571</v>
          </cell>
          <cell r="M1512" t="str">
            <v>D4</v>
          </cell>
          <cell r="N1512">
            <v>23334</v>
          </cell>
          <cell r="O1512" t="str">
            <v>OJI KINOCLOTH CO., LTD.</v>
          </cell>
          <cell r="P1512" t="str">
            <v>USSAV</v>
          </cell>
          <cell r="Q1512" t="str">
            <v>JPTYO</v>
          </cell>
          <cell r="R1512" t="str">
            <v>JPSMZ</v>
          </cell>
          <cell r="S1512" t="str">
            <v>Y</v>
          </cell>
          <cell r="T1512" t="str">
            <v>DR</v>
          </cell>
          <cell r="U1512" t="str">
            <v>PULP OF WOOD OR OF OTHER FIBROUS CELLULOSIC MATERIAL</v>
          </cell>
          <cell r="V1512">
            <v>0</v>
          </cell>
          <cell r="W1512" t="str">
            <v>CMH</v>
          </cell>
          <cell r="X1512">
            <v>0</v>
          </cell>
          <cell r="Y1512">
            <v>0</v>
          </cell>
          <cell r="Z1512" t="str">
            <v>N</v>
          </cell>
          <cell r="AA1512" t="str">
            <v>MDJT0048W</v>
          </cell>
          <cell r="AB1512" t="str">
            <v>MOL MODERN</v>
          </cell>
          <cell r="AC1512" t="str">
            <v>EC1</v>
          </cell>
          <cell r="AD1512">
            <v>43817</v>
          </cell>
          <cell r="AE1512">
            <v>27860</v>
          </cell>
          <cell r="AF1512" t="str">
            <v>JPTYO02</v>
          </cell>
          <cell r="AG1512" t="str">
            <v>まもなく決まります</v>
          </cell>
          <cell r="AH1512" t="str">
            <v>まもなく決まります</v>
          </cell>
          <cell r="AI1512" t="str">
            <v>まもなく決まります</v>
          </cell>
          <cell r="AJ1512" t="str">
            <v>SUZUYO</v>
          </cell>
          <cell r="AK1512" t="str">
            <v>大井1/2号</v>
          </cell>
          <cell r="AL1512" t="str">
            <v>1FD01</v>
          </cell>
          <cell r="AM1512" t="str">
            <v>新興津コンテナターミナル</v>
          </cell>
          <cell r="AN1512" t="str">
            <v>5ND08</v>
          </cell>
          <cell r="AO1512" t="str">
            <v/>
          </cell>
          <cell r="AP1512" t="str">
            <v/>
          </cell>
          <cell r="AQ1512" t="str">
            <v/>
          </cell>
          <cell r="AR1512" t="str">
            <v>東京港　大井埠頭　1/2号</v>
          </cell>
        </row>
        <row r="1513">
          <cell r="B1513" t="str">
            <v>RICVDJ7549004</v>
          </cell>
          <cell r="C1513">
            <v>4</v>
          </cell>
          <cell r="J1513" t="str">
            <v>JPTYO02JPSMZ</v>
          </cell>
          <cell r="K1513" t="str">
            <v>RICVDJ754900</v>
          </cell>
          <cell r="L1513" t="str">
            <v>TGHU5185270</v>
          </cell>
          <cell r="M1513" t="str">
            <v>D4</v>
          </cell>
          <cell r="N1513">
            <v>23531</v>
          </cell>
          <cell r="O1513" t="str">
            <v>OJI KINOCLOTH CO., LTD.</v>
          </cell>
          <cell r="P1513" t="str">
            <v>USSAV</v>
          </cell>
          <cell r="Q1513" t="str">
            <v>JPTYO</v>
          </cell>
          <cell r="R1513" t="str">
            <v>JPSMZ</v>
          </cell>
          <cell r="S1513" t="str">
            <v>Y</v>
          </cell>
          <cell r="T1513" t="str">
            <v>DR</v>
          </cell>
          <cell r="U1513" t="str">
            <v>PULP OF WOOD OR OF OTHER FIBROUS CELLULOSIC MATERIAL</v>
          </cell>
          <cell r="V1513">
            <v>0</v>
          </cell>
          <cell r="W1513" t="str">
            <v>CMH</v>
          </cell>
          <cell r="X1513">
            <v>0</v>
          </cell>
          <cell r="Y1513">
            <v>0</v>
          </cell>
          <cell r="Z1513" t="str">
            <v>N</v>
          </cell>
          <cell r="AA1513" t="str">
            <v>MDJT0048W</v>
          </cell>
          <cell r="AB1513" t="str">
            <v>MOL MODERN</v>
          </cell>
          <cell r="AC1513" t="str">
            <v>EC1</v>
          </cell>
          <cell r="AD1513">
            <v>43817</v>
          </cell>
          <cell r="AE1513">
            <v>27536</v>
          </cell>
          <cell r="AF1513" t="str">
            <v>JPTYO02</v>
          </cell>
          <cell r="AG1513" t="str">
            <v>まもなく決まります</v>
          </cell>
          <cell r="AH1513" t="str">
            <v>まもなく決まります</v>
          </cell>
          <cell r="AI1513" t="str">
            <v>まもなく決まります</v>
          </cell>
          <cell r="AJ1513" t="str">
            <v>SUZUYO</v>
          </cell>
          <cell r="AK1513" t="str">
            <v>大井1/2号</v>
          </cell>
          <cell r="AL1513" t="str">
            <v>1FD01</v>
          </cell>
          <cell r="AM1513" t="str">
            <v>新興津コンテナターミナル</v>
          </cell>
          <cell r="AN1513" t="str">
            <v>5ND08</v>
          </cell>
          <cell r="AO1513" t="str">
            <v/>
          </cell>
          <cell r="AP1513" t="str">
            <v/>
          </cell>
          <cell r="AQ1513" t="str">
            <v/>
          </cell>
          <cell r="AR1513" t="str">
            <v>東京港　大井埠頭　1/2号</v>
          </cell>
        </row>
        <row r="1514">
          <cell r="B1514" t="str">
            <v>RTMV404217001</v>
          </cell>
          <cell r="C1514">
            <v>1</v>
          </cell>
          <cell r="D1514">
            <v>43812</v>
          </cell>
          <cell r="E1514">
            <v>0.41666666666666669</v>
          </cell>
          <cell r="G1514" t="str">
            <v>しんせとSH1211</v>
          </cell>
          <cell r="H1514">
            <v>43818</v>
          </cell>
          <cell r="I1514">
            <v>43821</v>
          </cell>
          <cell r="J1514" t="str">
            <v>JPTYO01JPOFT</v>
          </cell>
          <cell r="K1514" t="str">
            <v>RTMV40421700</v>
          </cell>
          <cell r="L1514" t="str">
            <v>TTNU8315126</v>
          </cell>
          <cell r="M1514" t="str">
            <v>R5</v>
          </cell>
          <cell r="N1514" t="str">
            <v>########</v>
          </cell>
          <cell r="O1514" t="str">
            <v>WAQ TRADING INC.</v>
          </cell>
          <cell r="P1514" t="str">
            <v>NLRTM</v>
          </cell>
          <cell r="Q1514" t="str">
            <v>JPTYO</v>
          </cell>
          <cell r="R1514" t="str">
            <v>JPOFT</v>
          </cell>
          <cell r="S1514" t="str">
            <v>Y</v>
          </cell>
          <cell r="T1514" t="str">
            <v>RF</v>
          </cell>
          <cell r="U1514" t="str">
            <v>MUSHROOM SUBSTRATE</v>
          </cell>
          <cell r="V1514">
            <v>-2</v>
          </cell>
          <cell r="W1514" t="str">
            <v>20CMH</v>
          </cell>
          <cell r="Z1514" t="str">
            <v>N</v>
          </cell>
          <cell r="AA1514" t="str">
            <v>NOCT0061E</v>
          </cell>
          <cell r="AB1514" t="str">
            <v>NYK OCEANUS</v>
          </cell>
          <cell r="AC1514" t="str">
            <v>FP1</v>
          </cell>
          <cell r="AD1514">
            <v>43815</v>
          </cell>
          <cell r="AE1514">
            <v>29320</v>
          </cell>
          <cell r="AF1514" t="str">
            <v>JPTYO01</v>
          </cell>
          <cell r="AG1514" t="str">
            <v>しんせとSH1211</v>
          </cell>
          <cell r="AH1514">
            <v>43818</v>
          </cell>
          <cell r="AI1514">
            <v>43821</v>
          </cell>
          <cell r="AJ1514" t="str">
            <v>SUZUYO</v>
          </cell>
          <cell r="AK1514" t="str">
            <v>大井6/7号</v>
          </cell>
          <cell r="AL1514" t="str">
            <v>1FD04</v>
          </cell>
          <cell r="AM1514" t="str">
            <v>野々田コンテナターミナル</v>
          </cell>
          <cell r="AN1514" t="str">
            <v>8IW18</v>
          </cell>
          <cell r="AO1514">
            <v>43812</v>
          </cell>
          <cell r="AP1514">
            <v>0.41666666666666669</v>
          </cell>
          <cell r="AQ1514" t="str">
            <v/>
          </cell>
          <cell r="AR1514" t="str">
            <v>東京港　大井埠頭　6/7号</v>
          </cell>
        </row>
        <row r="1515">
          <cell r="B1515" t="str">
            <v>RICVGB0704001</v>
          </cell>
          <cell r="C1515">
            <v>1</v>
          </cell>
          <cell r="J1515" t="str">
            <v>JPUKB01JPHIJPN4</v>
          </cell>
          <cell r="K1515" t="str">
            <v>RICVGB070400</v>
          </cell>
          <cell r="L1515" t="str">
            <v>NYKU4029568</v>
          </cell>
          <cell r="M1515" t="str">
            <v>D5</v>
          </cell>
          <cell r="N1515">
            <v>1506259</v>
          </cell>
          <cell r="O1515" t="str">
            <v>MAZDA MOTOR CORPORATION</v>
          </cell>
          <cell r="P1515" t="str">
            <v>USROU</v>
          </cell>
          <cell r="Q1515" t="str">
            <v>JPUKB</v>
          </cell>
          <cell r="R1515" t="str">
            <v>JPHIJ</v>
          </cell>
          <cell r="S1515" t="str">
            <v>Y</v>
          </cell>
          <cell r="T1515" t="str">
            <v>DR</v>
          </cell>
          <cell r="U1515" t="str">
            <v>AUTOMOTIVE PARTS</v>
          </cell>
          <cell r="W1515" t="str">
            <v>CMH</v>
          </cell>
          <cell r="Z1515" t="str">
            <v>N</v>
          </cell>
          <cell r="AA1515" t="str">
            <v>BYBT0134W</v>
          </cell>
          <cell r="AB1515" t="str">
            <v>BAY BRIDGE</v>
          </cell>
          <cell r="AC1515" t="str">
            <v>PN4</v>
          </cell>
          <cell r="AD1515">
            <v>43819</v>
          </cell>
          <cell r="AE1515">
            <v>11493.81</v>
          </cell>
          <cell r="AF1515" t="str">
            <v>JPUKB01</v>
          </cell>
          <cell r="AG1515" t="str">
            <v>まもなく決まります</v>
          </cell>
          <cell r="AH1515" t="str">
            <v>まもなく決まります</v>
          </cell>
          <cell r="AI1515" t="str">
            <v>まもなく決まります</v>
          </cell>
          <cell r="AJ1515" t="str">
            <v>IMOTO</v>
          </cell>
          <cell r="AK1515" t="str">
            <v>六甲SBC</v>
          </cell>
          <cell r="AL1515" t="str">
            <v>3GDP1</v>
          </cell>
          <cell r="AM1515" t="str">
            <v>マツダロジスティクス（海田CT）</v>
          </cell>
          <cell r="AN1515" t="str">
            <v>3WRA4</v>
          </cell>
          <cell r="AO1515" t="str">
            <v/>
          </cell>
          <cell r="AP1515" t="str">
            <v/>
          </cell>
          <cell r="AQ1515" t="str">
            <v/>
          </cell>
          <cell r="AR1515" t="str">
            <v>神戸港　六甲C-6/7号</v>
          </cell>
        </row>
        <row r="1516">
          <cell r="B1516" t="str">
            <v>RICVGB0704002</v>
          </cell>
          <cell r="C1516">
            <v>2</v>
          </cell>
          <cell r="J1516" t="str">
            <v>JPUKB01JPHIJPN4</v>
          </cell>
          <cell r="K1516" t="str">
            <v>RICVGB070400</v>
          </cell>
          <cell r="L1516" t="str">
            <v>NYKU4703850</v>
          </cell>
          <cell r="M1516" t="str">
            <v>D5</v>
          </cell>
          <cell r="N1516">
            <v>1506387</v>
          </cell>
          <cell r="O1516" t="str">
            <v>MAZDA MOTOR CORPORATION</v>
          </cell>
          <cell r="P1516" t="str">
            <v>USROU</v>
          </cell>
          <cell r="Q1516" t="str">
            <v>JPUKB</v>
          </cell>
          <cell r="R1516" t="str">
            <v>JPHIJ</v>
          </cell>
          <cell r="S1516" t="str">
            <v>Y</v>
          </cell>
          <cell r="T1516" t="str">
            <v>DR</v>
          </cell>
          <cell r="U1516" t="str">
            <v>AUTOMOTIVE PARTS</v>
          </cell>
          <cell r="W1516" t="str">
            <v>CMH</v>
          </cell>
          <cell r="Z1516" t="str">
            <v>N</v>
          </cell>
          <cell r="AA1516" t="str">
            <v>BYBT0134W</v>
          </cell>
          <cell r="AB1516" t="str">
            <v>BAY BRIDGE</v>
          </cell>
          <cell r="AC1516" t="str">
            <v>PN4</v>
          </cell>
          <cell r="AD1516">
            <v>43819</v>
          </cell>
          <cell r="AE1516">
            <v>20767.16</v>
          </cell>
          <cell r="AF1516" t="str">
            <v>JPUKB01</v>
          </cell>
          <cell r="AG1516" t="str">
            <v>まもなく決まります</v>
          </cell>
          <cell r="AH1516" t="str">
            <v>まもなく決まります</v>
          </cell>
          <cell r="AI1516" t="str">
            <v>まもなく決まります</v>
          </cell>
          <cell r="AJ1516" t="str">
            <v>IMOTO</v>
          </cell>
          <cell r="AK1516" t="str">
            <v>六甲SBC</v>
          </cell>
          <cell r="AL1516" t="str">
            <v>3GDP1</v>
          </cell>
          <cell r="AM1516" t="str">
            <v>マツダロジスティクス（海田CT）</v>
          </cell>
          <cell r="AN1516" t="str">
            <v>3WRA4</v>
          </cell>
          <cell r="AO1516" t="str">
            <v/>
          </cell>
          <cell r="AP1516" t="str">
            <v/>
          </cell>
          <cell r="AQ1516" t="str">
            <v/>
          </cell>
          <cell r="AR1516" t="str">
            <v>神戸港　六甲C-6/7号</v>
          </cell>
        </row>
        <row r="1517">
          <cell r="B1517" t="str">
            <v>RICVHS8066001</v>
          </cell>
          <cell r="C1517">
            <v>1</v>
          </cell>
          <cell r="D1517">
            <v>43812</v>
          </cell>
          <cell r="E1517">
            <v>0.625</v>
          </cell>
          <cell r="G1517" t="str">
            <v>ながら</v>
          </cell>
          <cell r="H1517">
            <v>43819</v>
          </cell>
          <cell r="I1517" t="str">
            <v>12/21.22</v>
          </cell>
          <cell r="J1517" t="str">
            <v>JPUKB01JPHKTPN4</v>
          </cell>
          <cell r="K1517" t="str">
            <v>RICVHS806600</v>
          </cell>
          <cell r="L1517" t="str">
            <v>TCLU1252854</v>
          </cell>
          <cell r="M1517" t="str">
            <v>R5</v>
          </cell>
          <cell r="N1517" t="str">
            <v>#######</v>
          </cell>
          <cell r="O1517" t="str">
            <v>ITOCHU CORPORATION</v>
          </cell>
          <cell r="P1517" t="str">
            <v>CAVAN</v>
          </cell>
          <cell r="Q1517" t="str">
            <v>JPUKB</v>
          </cell>
          <cell r="R1517" t="str">
            <v>JPHKT</v>
          </cell>
          <cell r="S1517" t="str">
            <v>Y</v>
          </cell>
          <cell r="T1517" t="str">
            <v>RF</v>
          </cell>
          <cell r="U1517" t="str">
            <v>PORK, FROZEN</v>
          </cell>
          <cell r="V1517">
            <v>-18</v>
          </cell>
          <cell r="W1517" t="str">
            <v>0CMH</v>
          </cell>
          <cell r="Z1517" t="str">
            <v>N</v>
          </cell>
          <cell r="AA1517" t="str">
            <v>BYBT0134W</v>
          </cell>
          <cell r="AB1517" t="str">
            <v>BAY BRIDGE</v>
          </cell>
          <cell r="AC1517" t="str">
            <v>PN4</v>
          </cell>
          <cell r="AD1517">
            <v>43819</v>
          </cell>
          <cell r="AE1517">
            <v>28771.51</v>
          </cell>
          <cell r="AF1517" t="str">
            <v>JPUKB01</v>
          </cell>
          <cell r="AG1517" t="str">
            <v>ながら</v>
          </cell>
          <cell r="AH1517">
            <v>43819</v>
          </cell>
          <cell r="AI1517" t="str">
            <v>12/21.22</v>
          </cell>
          <cell r="AJ1517" t="str">
            <v>IMOTO</v>
          </cell>
          <cell r="AK1517" t="str">
            <v>六甲SBC</v>
          </cell>
          <cell r="AL1517" t="str">
            <v>3GDP1</v>
          </cell>
          <cell r="AM1517" t="str">
            <v>香椎パークポート２号（博多港運）</v>
          </cell>
          <cell r="AN1517" t="str">
            <v>6TK26</v>
          </cell>
          <cell r="AO1517">
            <v>43812</v>
          </cell>
          <cell r="AP1517">
            <v>0.625</v>
          </cell>
          <cell r="AQ1517" t="str">
            <v/>
          </cell>
          <cell r="AR1517" t="str">
            <v>神戸港　六甲C-6/7号</v>
          </cell>
        </row>
        <row r="1518">
          <cell r="B1518" t="str">
            <v>RICVGM4477011</v>
          </cell>
          <cell r="C1518">
            <v>1</v>
          </cell>
          <cell r="D1518">
            <v>43812</v>
          </cell>
          <cell r="E1518">
            <v>0.625</v>
          </cell>
          <cell r="G1518" t="str">
            <v>ながら</v>
          </cell>
          <cell r="H1518">
            <v>43819</v>
          </cell>
          <cell r="I1518" t="str">
            <v>12/21.22</v>
          </cell>
          <cell r="J1518" t="str">
            <v>JPUKB01JPHKTPN4</v>
          </cell>
          <cell r="K1518" t="str">
            <v>RICVGM447701</v>
          </cell>
          <cell r="L1518" t="str">
            <v>KKTU8168400</v>
          </cell>
          <cell r="M1518" t="str">
            <v>D2</v>
          </cell>
          <cell r="N1518">
            <v>235264</v>
          </cell>
          <cell r="O1518" t="str">
            <v>MITSUBISHI CORPORATION</v>
          </cell>
          <cell r="P1518" t="str">
            <v>CAMTR</v>
          </cell>
          <cell r="Q1518" t="str">
            <v>JPUKB</v>
          </cell>
          <cell r="R1518" t="str">
            <v>JPHKT</v>
          </cell>
          <cell r="S1518" t="str">
            <v>Y</v>
          </cell>
          <cell r="T1518" t="str">
            <v>DR</v>
          </cell>
          <cell r="U1518" t="str">
            <v>BULK/BAGGED AGRICULTURAL PRODUCTS NOS, EXCLUDING AGRICULTRUAL PRODUCTS PACKAGED FOR CONSUMER SALE</v>
          </cell>
          <cell r="W1518" t="str">
            <v>CMH</v>
          </cell>
          <cell r="Z1518" t="str">
            <v>N</v>
          </cell>
          <cell r="AA1518" t="str">
            <v>BYBT0134W</v>
          </cell>
          <cell r="AB1518" t="str">
            <v>BAY BRIDGE</v>
          </cell>
          <cell r="AC1518" t="str">
            <v>PN4</v>
          </cell>
          <cell r="AD1518">
            <v>43819</v>
          </cell>
          <cell r="AE1518">
            <v>22490</v>
          </cell>
          <cell r="AF1518" t="str">
            <v>JPUKB01</v>
          </cell>
          <cell r="AG1518" t="str">
            <v>ながら</v>
          </cell>
          <cell r="AH1518">
            <v>43819</v>
          </cell>
          <cell r="AI1518" t="str">
            <v>12/21.22</v>
          </cell>
          <cell r="AJ1518" t="str">
            <v>IMOTO</v>
          </cell>
          <cell r="AK1518" t="str">
            <v>六甲SBC</v>
          </cell>
          <cell r="AL1518" t="str">
            <v>3GDP1</v>
          </cell>
          <cell r="AM1518" t="str">
            <v>香椎パークポート２号（博多港運）</v>
          </cell>
          <cell r="AN1518" t="str">
            <v>6TK26</v>
          </cell>
          <cell r="AO1518">
            <v>43812</v>
          </cell>
          <cell r="AP1518">
            <v>0.625</v>
          </cell>
          <cell r="AQ1518" t="str">
            <v/>
          </cell>
          <cell r="AR1518" t="str">
            <v>神戸港　六甲C-6/7号</v>
          </cell>
        </row>
        <row r="1519">
          <cell r="B1519" t="str">
            <v>RICVGM4477012</v>
          </cell>
          <cell r="C1519">
            <v>2</v>
          </cell>
          <cell r="D1519">
            <v>43812</v>
          </cell>
          <cell r="E1519">
            <v>0.625</v>
          </cell>
          <cell r="G1519" t="str">
            <v>ながら</v>
          </cell>
          <cell r="H1519">
            <v>43819</v>
          </cell>
          <cell r="I1519" t="str">
            <v>12/21.22</v>
          </cell>
          <cell r="J1519" t="str">
            <v>JPUKB01JPHKTPN4</v>
          </cell>
          <cell r="K1519" t="str">
            <v>RICVGM447701</v>
          </cell>
          <cell r="L1519" t="str">
            <v>NYKU3876439</v>
          </cell>
          <cell r="M1519" t="str">
            <v>D2</v>
          </cell>
          <cell r="N1519">
            <v>235262</v>
          </cell>
          <cell r="O1519" t="str">
            <v>MITSUBISHI CORPORATION</v>
          </cell>
          <cell r="P1519" t="str">
            <v>CAMTR</v>
          </cell>
          <cell r="Q1519" t="str">
            <v>JPUKB</v>
          </cell>
          <cell r="R1519" t="str">
            <v>JPHKT</v>
          </cell>
          <cell r="S1519" t="str">
            <v>Y</v>
          </cell>
          <cell r="T1519" t="str">
            <v>DR</v>
          </cell>
          <cell r="U1519" t="str">
            <v>BULK/BAGGED AGRICULTURAL PRODUCTS NOS, EXCLUDING AGRICULTRUAL PRODUCTS PACKAGED FOR CONSUMER SALE</v>
          </cell>
          <cell r="W1519" t="str">
            <v>CMH</v>
          </cell>
          <cell r="Z1519" t="str">
            <v>N</v>
          </cell>
          <cell r="AA1519" t="str">
            <v>BYBT0134W</v>
          </cell>
          <cell r="AB1519" t="str">
            <v>BAY BRIDGE</v>
          </cell>
          <cell r="AC1519" t="str">
            <v>PN4</v>
          </cell>
          <cell r="AD1519">
            <v>43819</v>
          </cell>
          <cell r="AE1519">
            <v>22140</v>
          </cell>
          <cell r="AF1519" t="str">
            <v>JPUKB01</v>
          </cell>
          <cell r="AG1519" t="str">
            <v>ながら</v>
          </cell>
          <cell r="AH1519">
            <v>43819</v>
          </cell>
          <cell r="AI1519" t="str">
            <v>12/21.22</v>
          </cell>
          <cell r="AJ1519" t="str">
            <v>IMOTO</v>
          </cell>
          <cell r="AK1519" t="str">
            <v>六甲SBC</v>
          </cell>
          <cell r="AL1519" t="str">
            <v>3GDP1</v>
          </cell>
          <cell r="AM1519" t="str">
            <v>香椎パークポート２号（博多港運）</v>
          </cell>
          <cell r="AN1519" t="str">
            <v>6TK26</v>
          </cell>
          <cell r="AO1519">
            <v>43812</v>
          </cell>
          <cell r="AP1519">
            <v>0.625</v>
          </cell>
          <cell r="AQ1519" t="str">
            <v/>
          </cell>
          <cell r="AR1519" t="str">
            <v>神戸港　六甲C-6/7号</v>
          </cell>
        </row>
        <row r="1520">
          <cell r="B1520" t="str">
            <v>RICVJC3428001</v>
          </cell>
          <cell r="C1520">
            <v>1</v>
          </cell>
          <cell r="D1520">
            <v>43812</v>
          </cell>
          <cell r="E1520">
            <v>0.625</v>
          </cell>
          <cell r="G1520" t="str">
            <v>ながら</v>
          </cell>
          <cell r="H1520">
            <v>43819</v>
          </cell>
          <cell r="I1520" t="str">
            <v>12/21.22</v>
          </cell>
          <cell r="J1520" t="str">
            <v>JPUKB01JPHKTPN4</v>
          </cell>
          <cell r="K1520" t="str">
            <v>RICVJC342800</v>
          </cell>
          <cell r="L1520" t="str">
            <v>KKFU7672617</v>
          </cell>
          <cell r="M1520" t="str">
            <v>D5</v>
          </cell>
          <cell r="N1520">
            <v>98254</v>
          </cell>
          <cell r="O1520" t="str">
            <v>MITSUI HOME COMPONENTS CO.,LTD.</v>
          </cell>
          <cell r="P1520" t="str">
            <v>CAVAN</v>
          </cell>
          <cell r="Q1520" t="str">
            <v>JPUKB</v>
          </cell>
          <cell r="R1520" t="str">
            <v>JPHKT</v>
          </cell>
          <cell r="S1520" t="str">
            <v>Y</v>
          </cell>
          <cell r="T1520" t="str">
            <v>DR</v>
          </cell>
          <cell r="U1520" t="str">
            <v>LUMBER, N.O.S.</v>
          </cell>
          <cell r="W1520" t="str">
            <v>CMH</v>
          </cell>
          <cell r="Z1520" t="str">
            <v>N</v>
          </cell>
          <cell r="AA1520" t="str">
            <v>BYBT0134W</v>
          </cell>
          <cell r="AB1520" t="str">
            <v>BAY BRIDGE</v>
          </cell>
          <cell r="AC1520" t="str">
            <v>PN4</v>
          </cell>
          <cell r="AD1520">
            <v>43819</v>
          </cell>
          <cell r="AE1520">
            <v>28042</v>
          </cell>
          <cell r="AF1520" t="str">
            <v>JPUKB01</v>
          </cell>
          <cell r="AG1520" t="str">
            <v>ながら</v>
          </cell>
          <cell r="AH1520">
            <v>43819</v>
          </cell>
          <cell r="AI1520" t="str">
            <v>12/21.22</v>
          </cell>
          <cell r="AJ1520" t="str">
            <v>IMOTO</v>
          </cell>
          <cell r="AK1520" t="str">
            <v>六甲SBC</v>
          </cell>
          <cell r="AL1520" t="str">
            <v>3GDP1</v>
          </cell>
          <cell r="AM1520" t="str">
            <v>香椎パークポート２号（博多港運）</v>
          </cell>
          <cell r="AN1520" t="str">
            <v>6TK26</v>
          </cell>
          <cell r="AO1520">
            <v>43812</v>
          </cell>
          <cell r="AP1520">
            <v>0.625</v>
          </cell>
          <cell r="AQ1520" t="str">
            <v/>
          </cell>
          <cell r="AR1520" t="str">
            <v>神戸港　六甲C-6/7号</v>
          </cell>
        </row>
        <row r="1521">
          <cell r="B1521" t="str">
            <v>RICVJC3428002</v>
          </cell>
          <cell r="C1521">
            <v>2</v>
          </cell>
          <cell r="D1521">
            <v>43812</v>
          </cell>
          <cell r="E1521">
            <v>0.625</v>
          </cell>
          <cell r="G1521" t="str">
            <v>ながら</v>
          </cell>
          <cell r="H1521">
            <v>43819</v>
          </cell>
          <cell r="I1521" t="str">
            <v>12/21.22</v>
          </cell>
          <cell r="J1521" t="str">
            <v>JPUKB01JPHKTPN4</v>
          </cell>
          <cell r="K1521" t="str">
            <v>RICVJC342800</v>
          </cell>
          <cell r="L1521" t="str">
            <v>NYKU5995421</v>
          </cell>
          <cell r="M1521" t="str">
            <v>D5</v>
          </cell>
          <cell r="N1521">
            <v>98260</v>
          </cell>
          <cell r="O1521" t="str">
            <v>MITSUI HOME COMPONENTS CO.,LTD.</v>
          </cell>
          <cell r="P1521" t="str">
            <v>CAVAN</v>
          </cell>
          <cell r="Q1521" t="str">
            <v>JPUKB</v>
          </cell>
          <cell r="R1521" t="str">
            <v>JPHKT</v>
          </cell>
          <cell r="S1521" t="str">
            <v>Y</v>
          </cell>
          <cell r="T1521" t="str">
            <v>DR</v>
          </cell>
          <cell r="U1521" t="str">
            <v>LUMBER, N.O.S.</v>
          </cell>
          <cell r="W1521" t="str">
            <v>CMH</v>
          </cell>
          <cell r="Z1521" t="str">
            <v>N</v>
          </cell>
          <cell r="AA1521" t="str">
            <v>BYBT0134W</v>
          </cell>
          <cell r="AB1521" t="str">
            <v>BAY BRIDGE</v>
          </cell>
          <cell r="AC1521" t="str">
            <v>PN4</v>
          </cell>
          <cell r="AD1521">
            <v>43819</v>
          </cell>
          <cell r="AE1521">
            <v>28475</v>
          </cell>
          <cell r="AF1521" t="str">
            <v>JPUKB01</v>
          </cell>
          <cell r="AG1521" t="str">
            <v>ながら</v>
          </cell>
          <cell r="AH1521">
            <v>43819</v>
          </cell>
          <cell r="AI1521" t="str">
            <v>12/21.22</v>
          </cell>
          <cell r="AJ1521" t="str">
            <v>IMOTO</v>
          </cell>
          <cell r="AK1521" t="str">
            <v>六甲SBC</v>
          </cell>
          <cell r="AL1521" t="str">
            <v>3GDP1</v>
          </cell>
          <cell r="AM1521" t="str">
            <v>香椎パークポート２号（博多港運）</v>
          </cell>
          <cell r="AN1521" t="str">
            <v>6TK26</v>
          </cell>
          <cell r="AO1521">
            <v>43812</v>
          </cell>
          <cell r="AP1521">
            <v>0.625</v>
          </cell>
          <cell r="AQ1521" t="str">
            <v/>
          </cell>
          <cell r="AR1521" t="str">
            <v>神戸港　六甲C-6/7号</v>
          </cell>
        </row>
        <row r="1522">
          <cell r="B1522" t="str">
            <v>RICVJC3428003</v>
          </cell>
          <cell r="C1522">
            <v>3</v>
          </cell>
          <cell r="D1522">
            <v>43812</v>
          </cell>
          <cell r="E1522">
            <v>0.625</v>
          </cell>
          <cell r="G1522" t="str">
            <v>ながら</v>
          </cell>
          <cell r="H1522">
            <v>43819</v>
          </cell>
          <cell r="I1522" t="str">
            <v>12/21.22</v>
          </cell>
          <cell r="J1522" t="str">
            <v>JPUKB01JPHKTPN4</v>
          </cell>
          <cell r="K1522" t="str">
            <v>RICVJC342800</v>
          </cell>
          <cell r="L1522" t="str">
            <v>TLLU4023253</v>
          </cell>
          <cell r="M1522" t="str">
            <v>D5</v>
          </cell>
          <cell r="N1522">
            <v>98300</v>
          </cell>
          <cell r="O1522" t="str">
            <v>MITSUI HOME COMPONENTS CO.,LTD.</v>
          </cell>
          <cell r="P1522" t="str">
            <v>CAVAN</v>
          </cell>
          <cell r="Q1522" t="str">
            <v>JPUKB</v>
          </cell>
          <cell r="R1522" t="str">
            <v>JPHKT</v>
          </cell>
          <cell r="S1522" t="str">
            <v>Y</v>
          </cell>
          <cell r="T1522" t="str">
            <v>DR</v>
          </cell>
          <cell r="U1522" t="str">
            <v>LUMBER, N.O.S.</v>
          </cell>
          <cell r="W1522" t="str">
            <v>CMH</v>
          </cell>
          <cell r="Z1522" t="str">
            <v>N</v>
          </cell>
          <cell r="AA1522" t="str">
            <v>BYBT0134W</v>
          </cell>
          <cell r="AB1522" t="str">
            <v>BAY BRIDGE</v>
          </cell>
          <cell r="AC1522" t="str">
            <v>PN4</v>
          </cell>
          <cell r="AD1522">
            <v>43819</v>
          </cell>
          <cell r="AE1522">
            <v>27798</v>
          </cell>
          <cell r="AF1522" t="str">
            <v>JPUKB01</v>
          </cell>
          <cell r="AG1522" t="str">
            <v>ながら</v>
          </cell>
          <cell r="AH1522">
            <v>43819</v>
          </cell>
          <cell r="AI1522" t="str">
            <v>12/21.22</v>
          </cell>
          <cell r="AJ1522" t="str">
            <v>IMOTO</v>
          </cell>
          <cell r="AK1522" t="str">
            <v>六甲SBC</v>
          </cell>
          <cell r="AL1522" t="str">
            <v>3GDP1</v>
          </cell>
          <cell r="AM1522" t="str">
            <v>香椎パークポート２号（博多港運）</v>
          </cell>
          <cell r="AN1522" t="str">
            <v>6TK26</v>
          </cell>
          <cell r="AO1522">
            <v>43812</v>
          </cell>
          <cell r="AP1522">
            <v>0.625</v>
          </cell>
          <cell r="AQ1522" t="str">
            <v/>
          </cell>
          <cell r="AR1522" t="str">
            <v>神戸港　六甲C-6/7号</v>
          </cell>
        </row>
        <row r="1523">
          <cell r="B1523" t="str">
            <v>RICVJC3428004</v>
          </cell>
          <cell r="C1523">
            <v>4</v>
          </cell>
          <cell r="D1523">
            <v>43812</v>
          </cell>
          <cell r="E1523">
            <v>0.625</v>
          </cell>
          <cell r="G1523" t="str">
            <v>ながら</v>
          </cell>
          <cell r="H1523">
            <v>43819</v>
          </cell>
          <cell r="I1523" t="str">
            <v>12/21.22</v>
          </cell>
          <cell r="J1523" t="str">
            <v>JPUKB01JPHKTPN4</v>
          </cell>
          <cell r="K1523" t="str">
            <v>RICVJC342800</v>
          </cell>
          <cell r="L1523" t="str">
            <v>TRLU7567246</v>
          </cell>
          <cell r="M1523" t="str">
            <v>D5</v>
          </cell>
          <cell r="N1523">
            <v>98253</v>
          </cell>
          <cell r="O1523" t="str">
            <v>MITSUI HOME COMPONENTS CO.,LTD.</v>
          </cell>
          <cell r="P1523" t="str">
            <v>CAVAN</v>
          </cell>
          <cell r="Q1523" t="str">
            <v>JPUKB</v>
          </cell>
          <cell r="R1523" t="str">
            <v>JPHKT</v>
          </cell>
          <cell r="S1523" t="str">
            <v>Y</v>
          </cell>
          <cell r="T1523" t="str">
            <v>DR</v>
          </cell>
          <cell r="U1523" t="str">
            <v>LUMBER, N.O.S.</v>
          </cell>
          <cell r="W1523" t="str">
            <v>CMH</v>
          </cell>
          <cell r="Z1523" t="str">
            <v>N</v>
          </cell>
          <cell r="AA1523" t="str">
            <v>BYBT0134W</v>
          </cell>
          <cell r="AB1523" t="str">
            <v>BAY BRIDGE</v>
          </cell>
          <cell r="AC1523" t="str">
            <v>PN4</v>
          </cell>
          <cell r="AD1523">
            <v>43819</v>
          </cell>
          <cell r="AE1523">
            <v>28794</v>
          </cell>
          <cell r="AF1523" t="str">
            <v>JPUKB01</v>
          </cell>
          <cell r="AG1523" t="str">
            <v>ながら</v>
          </cell>
          <cell r="AH1523">
            <v>43819</v>
          </cell>
          <cell r="AI1523" t="str">
            <v>12/21.22</v>
          </cell>
          <cell r="AJ1523" t="str">
            <v>IMOTO</v>
          </cell>
          <cell r="AK1523" t="str">
            <v>六甲SBC</v>
          </cell>
          <cell r="AL1523" t="str">
            <v>3GDP1</v>
          </cell>
          <cell r="AM1523" t="str">
            <v>香椎パークポート２号（博多港運）</v>
          </cell>
          <cell r="AN1523" t="str">
            <v>6TK26</v>
          </cell>
          <cell r="AO1523">
            <v>43812</v>
          </cell>
          <cell r="AP1523">
            <v>0.625</v>
          </cell>
          <cell r="AQ1523" t="str">
            <v/>
          </cell>
          <cell r="AR1523" t="str">
            <v>神戸港　六甲C-6/7号</v>
          </cell>
        </row>
        <row r="1524">
          <cell r="B1524" t="str">
            <v>RICVGX9859001</v>
          </cell>
          <cell r="C1524">
            <v>1</v>
          </cell>
          <cell r="D1524">
            <v>43812</v>
          </cell>
          <cell r="E1524">
            <v>0.625</v>
          </cell>
          <cell r="G1524" t="str">
            <v>ながら</v>
          </cell>
          <cell r="H1524">
            <v>43819</v>
          </cell>
          <cell r="I1524" t="str">
            <v>12/21.22</v>
          </cell>
          <cell r="J1524" t="str">
            <v>JPUKB01JPHKTPN4</v>
          </cell>
          <cell r="K1524" t="str">
            <v>RICVGX985900</v>
          </cell>
          <cell r="L1524" t="str">
            <v>TEMU5139000</v>
          </cell>
          <cell r="M1524" t="str">
            <v>D2</v>
          </cell>
          <cell r="N1524" t="str">
            <v>#######</v>
          </cell>
          <cell r="O1524" t="str">
            <v>NIPPON EXPRESS CO., LTD.</v>
          </cell>
          <cell r="P1524" t="str">
            <v>USMES</v>
          </cell>
          <cell r="Q1524" t="str">
            <v>JPUKB</v>
          </cell>
          <cell r="R1524" t="str">
            <v>JPHKT</v>
          </cell>
          <cell r="S1524" t="str">
            <v>Y</v>
          </cell>
          <cell r="T1524" t="str">
            <v>DR</v>
          </cell>
          <cell r="U1524" t="str">
            <v>BULK/BAGGED AGRICULTURAL PRODUCTS NOS, EXCLUDING AGRICULTRUAL PRODUCTS PACKAGED FOR CONSUMER SALE</v>
          </cell>
          <cell r="W1524" t="str">
            <v>CMH</v>
          </cell>
          <cell r="Z1524" t="str">
            <v>N</v>
          </cell>
          <cell r="AA1524" t="str">
            <v>BYBT0134W</v>
          </cell>
          <cell r="AB1524" t="str">
            <v>BAY BRIDGE</v>
          </cell>
          <cell r="AC1524" t="str">
            <v>PN4</v>
          </cell>
          <cell r="AD1524">
            <v>43819</v>
          </cell>
          <cell r="AE1524">
            <v>22469.45</v>
          </cell>
          <cell r="AF1524" t="str">
            <v>JPUKB01</v>
          </cell>
          <cell r="AG1524" t="str">
            <v>ながら</v>
          </cell>
          <cell r="AH1524">
            <v>43819</v>
          </cell>
          <cell r="AI1524" t="str">
            <v>12/21.22</v>
          </cell>
          <cell r="AJ1524" t="str">
            <v>IMOTO</v>
          </cell>
          <cell r="AK1524" t="str">
            <v>六甲SBC</v>
          </cell>
          <cell r="AL1524" t="str">
            <v>3GDP1</v>
          </cell>
          <cell r="AM1524" t="str">
            <v>香椎パークポート２号（博多港運）</v>
          </cell>
          <cell r="AN1524" t="str">
            <v>6TK26</v>
          </cell>
          <cell r="AO1524">
            <v>43812</v>
          </cell>
          <cell r="AP1524">
            <v>0.625</v>
          </cell>
          <cell r="AQ1524" t="str">
            <v/>
          </cell>
          <cell r="AR1524" t="str">
            <v>神戸港　六甲C-6/7号</v>
          </cell>
        </row>
        <row r="1525">
          <cell r="B1525" t="str">
            <v>RICVGD6604001</v>
          </cell>
          <cell r="C1525">
            <v>1</v>
          </cell>
          <cell r="D1525">
            <v>43812</v>
          </cell>
          <cell r="E1525">
            <v>0.625</v>
          </cell>
          <cell r="G1525" t="str">
            <v>ながら</v>
          </cell>
          <cell r="H1525">
            <v>43819</v>
          </cell>
          <cell r="I1525" t="str">
            <v>12/21.22</v>
          </cell>
          <cell r="J1525" t="str">
            <v>JPUKB01JPHKTPN4</v>
          </cell>
          <cell r="K1525" t="str">
            <v>RICVGD660400</v>
          </cell>
          <cell r="L1525" t="str">
            <v>BMOU1529330</v>
          </cell>
          <cell r="M1525" t="str">
            <v>D2</v>
          </cell>
          <cell r="N1525">
            <v>58453</v>
          </cell>
          <cell r="O1525" t="str">
            <v>SANKO SHOKUHIN CO., LTD.</v>
          </cell>
          <cell r="P1525" t="str">
            <v>CATOR</v>
          </cell>
          <cell r="Q1525" t="str">
            <v>JPUKB</v>
          </cell>
          <cell r="R1525" t="str">
            <v>JPHKT</v>
          </cell>
          <cell r="S1525" t="str">
            <v>Y</v>
          </cell>
          <cell r="T1525" t="str">
            <v>DR</v>
          </cell>
          <cell r="U1525" t="str">
            <v>BULK/BAGGED AGRICULTURAL PRODUCTS NOS, EXCLUDING AGRICULTRUAL PRODUCTS PACKAGED FOR CONSUMER SALE</v>
          </cell>
          <cell r="W1525" t="str">
            <v>CMH</v>
          </cell>
          <cell r="Z1525" t="str">
            <v>N</v>
          </cell>
          <cell r="AA1525" t="str">
            <v>BYBT0134W</v>
          </cell>
          <cell r="AB1525" t="str">
            <v>BAY BRIDGE</v>
          </cell>
          <cell r="AC1525" t="str">
            <v>PN4</v>
          </cell>
          <cell r="AD1525">
            <v>43819</v>
          </cell>
          <cell r="AE1525">
            <v>23160</v>
          </cell>
          <cell r="AF1525" t="str">
            <v>JPUKB01</v>
          </cell>
          <cell r="AG1525" t="str">
            <v>ながら</v>
          </cell>
          <cell r="AH1525">
            <v>43819</v>
          </cell>
          <cell r="AI1525" t="str">
            <v>12/21.22</v>
          </cell>
          <cell r="AJ1525" t="str">
            <v>IMOTO</v>
          </cell>
          <cell r="AK1525" t="str">
            <v>六甲SBC</v>
          </cell>
          <cell r="AL1525" t="str">
            <v>3GDP1</v>
          </cell>
          <cell r="AM1525" t="str">
            <v>香椎パークポート２号（博多港運）</v>
          </cell>
          <cell r="AN1525" t="str">
            <v>6TK26</v>
          </cell>
          <cell r="AO1525">
            <v>43812</v>
          </cell>
          <cell r="AP1525">
            <v>0.625</v>
          </cell>
          <cell r="AQ1525" t="str">
            <v/>
          </cell>
          <cell r="AR1525" t="str">
            <v>神戸港　六甲C-6/7号</v>
          </cell>
        </row>
        <row r="1526">
          <cell r="B1526" t="str">
            <v>RICVGD6604002</v>
          </cell>
          <cell r="C1526">
            <v>2</v>
          </cell>
          <cell r="D1526">
            <v>43812</v>
          </cell>
          <cell r="E1526">
            <v>0.625</v>
          </cell>
          <cell r="G1526" t="str">
            <v>ながら</v>
          </cell>
          <cell r="H1526">
            <v>43819</v>
          </cell>
          <cell r="I1526" t="str">
            <v>12/21.22</v>
          </cell>
          <cell r="J1526" t="str">
            <v>JPUKB01JPHKTPN4</v>
          </cell>
          <cell r="K1526" t="str">
            <v>RICVGD660400</v>
          </cell>
          <cell r="L1526" t="str">
            <v>BSIU3088970</v>
          </cell>
          <cell r="M1526" t="str">
            <v>D2</v>
          </cell>
          <cell r="N1526">
            <v>58452</v>
          </cell>
          <cell r="O1526" t="str">
            <v>SANKO SHOKUHIN CO., LTD.</v>
          </cell>
          <cell r="P1526" t="str">
            <v>CATOR</v>
          </cell>
          <cell r="Q1526" t="str">
            <v>JPUKB</v>
          </cell>
          <cell r="R1526" t="str">
            <v>JPHKT</v>
          </cell>
          <cell r="S1526" t="str">
            <v>Y</v>
          </cell>
          <cell r="T1526" t="str">
            <v>DR</v>
          </cell>
          <cell r="U1526" t="str">
            <v>BULK/BAGGED AGRICULTURAL PRODUCTS NOS, EXCLUDING AGRICULTRUAL PRODUCTS PACKAGED FOR CONSUMER SALE</v>
          </cell>
          <cell r="W1526" t="str">
            <v>CMH</v>
          </cell>
          <cell r="Z1526" t="str">
            <v>N</v>
          </cell>
          <cell r="AA1526" t="str">
            <v>BYBT0134W</v>
          </cell>
          <cell r="AB1526" t="str">
            <v>BAY BRIDGE</v>
          </cell>
          <cell r="AC1526" t="str">
            <v>PN4</v>
          </cell>
          <cell r="AD1526">
            <v>43819</v>
          </cell>
          <cell r="AE1526">
            <v>23140</v>
          </cell>
          <cell r="AF1526" t="str">
            <v>JPUKB01</v>
          </cell>
          <cell r="AG1526" t="str">
            <v>ながら</v>
          </cell>
          <cell r="AH1526">
            <v>43819</v>
          </cell>
          <cell r="AI1526" t="str">
            <v>12/21.22</v>
          </cell>
          <cell r="AJ1526" t="str">
            <v>IMOTO</v>
          </cell>
          <cell r="AK1526" t="str">
            <v>六甲SBC</v>
          </cell>
          <cell r="AL1526" t="str">
            <v>3GDP1</v>
          </cell>
          <cell r="AM1526" t="str">
            <v>香椎パークポート２号（博多港運）</v>
          </cell>
          <cell r="AN1526" t="str">
            <v>6TK26</v>
          </cell>
          <cell r="AO1526">
            <v>43812</v>
          </cell>
          <cell r="AP1526">
            <v>0.625</v>
          </cell>
          <cell r="AQ1526" t="str">
            <v/>
          </cell>
          <cell r="AR1526" t="str">
            <v>神戸港　六甲C-6/7号</v>
          </cell>
        </row>
        <row r="1527">
          <cell r="B1527" t="str">
            <v>RICVGD6604003</v>
          </cell>
          <cell r="C1527">
            <v>3</v>
          </cell>
          <cell r="D1527">
            <v>43812</v>
          </cell>
          <cell r="E1527">
            <v>0.625</v>
          </cell>
          <cell r="G1527" t="str">
            <v>ながら</v>
          </cell>
          <cell r="H1527">
            <v>43819</v>
          </cell>
          <cell r="I1527" t="str">
            <v>12/21.22</v>
          </cell>
          <cell r="J1527" t="str">
            <v>JPUKB01JPHKTPN4</v>
          </cell>
          <cell r="K1527" t="str">
            <v>RICVGD660400</v>
          </cell>
          <cell r="L1527" t="str">
            <v>FCIU5654067</v>
          </cell>
          <cell r="M1527" t="str">
            <v>D2</v>
          </cell>
          <cell r="N1527">
            <v>58446</v>
          </cell>
          <cell r="O1527" t="str">
            <v>SANKO SHOKUHIN CO., LTD.</v>
          </cell>
          <cell r="P1527" t="str">
            <v>CATOR</v>
          </cell>
          <cell r="Q1527" t="str">
            <v>JPUKB</v>
          </cell>
          <cell r="R1527" t="str">
            <v>JPHKT</v>
          </cell>
          <cell r="S1527" t="str">
            <v>Y</v>
          </cell>
          <cell r="T1527" t="str">
            <v>DR</v>
          </cell>
          <cell r="U1527" t="str">
            <v>BULK/BAGGED AGRICULTURAL PRODUCTS NOS, EXCLUDING AGRICULTRUAL PRODUCTS PACKAGED FOR CONSUMER SALE</v>
          </cell>
          <cell r="W1527" t="str">
            <v>CMH</v>
          </cell>
          <cell r="Z1527" t="str">
            <v>N</v>
          </cell>
          <cell r="AA1527" t="str">
            <v>BYBT0134W</v>
          </cell>
          <cell r="AB1527" t="str">
            <v>BAY BRIDGE</v>
          </cell>
          <cell r="AC1527" t="str">
            <v>PN4</v>
          </cell>
          <cell r="AD1527">
            <v>43819</v>
          </cell>
          <cell r="AE1527">
            <v>23130</v>
          </cell>
          <cell r="AF1527" t="str">
            <v>JPUKB01</v>
          </cell>
          <cell r="AG1527" t="str">
            <v>ながら</v>
          </cell>
          <cell r="AH1527">
            <v>43819</v>
          </cell>
          <cell r="AI1527" t="str">
            <v>12/21.22</v>
          </cell>
          <cell r="AJ1527" t="str">
            <v>IMOTO</v>
          </cell>
          <cell r="AK1527" t="str">
            <v>六甲SBC</v>
          </cell>
          <cell r="AL1527" t="str">
            <v>3GDP1</v>
          </cell>
          <cell r="AM1527" t="str">
            <v>香椎パークポート２号（博多港運）</v>
          </cell>
          <cell r="AN1527" t="str">
            <v>6TK26</v>
          </cell>
          <cell r="AO1527">
            <v>43812</v>
          </cell>
          <cell r="AP1527">
            <v>0.625</v>
          </cell>
          <cell r="AQ1527" t="str">
            <v/>
          </cell>
          <cell r="AR1527" t="str">
            <v>神戸港　六甲C-6/7号</v>
          </cell>
        </row>
        <row r="1528">
          <cell r="B1528" t="str">
            <v>RICVGD6604004</v>
          </cell>
          <cell r="C1528">
            <v>4</v>
          </cell>
          <cell r="D1528">
            <v>43812</v>
          </cell>
          <cell r="E1528">
            <v>0.625</v>
          </cell>
          <cell r="G1528" t="str">
            <v>ながら</v>
          </cell>
          <cell r="H1528">
            <v>43819</v>
          </cell>
          <cell r="I1528" t="str">
            <v>12/21.22</v>
          </cell>
          <cell r="J1528" t="str">
            <v>JPUKB01JPHKTPN4</v>
          </cell>
          <cell r="K1528" t="str">
            <v>RICVGD660400</v>
          </cell>
          <cell r="L1528" t="str">
            <v>KKTU8119318</v>
          </cell>
          <cell r="M1528" t="str">
            <v>D2</v>
          </cell>
          <cell r="N1528">
            <v>58447</v>
          </cell>
          <cell r="O1528" t="str">
            <v>SANKO SHOKUHIN CO., LTD.</v>
          </cell>
          <cell r="P1528" t="str">
            <v>CATOR</v>
          </cell>
          <cell r="Q1528" t="str">
            <v>JPUKB</v>
          </cell>
          <cell r="R1528" t="str">
            <v>JPHKT</v>
          </cell>
          <cell r="S1528" t="str">
            <v>Y</v>
          </cell>
          <cell r="T1528" t="str">
            <v>DR</v>
          </cell>
          <cell r="U1528" t="str">
            <v>BULK/BAGGED AGRICULTURAL PRODUCTS NOS, EXCLUDING AGRICULTRUAL PRODUCTS PACKAGED FOR CONSUMER SALE</v>
          </cell>
          <cell r="W1528" t="str">
            <v>CMH</v>
          </cell>
          <cell r="Z1528" t="str">
            <v>N</v>
          </cell>
          <cell r="AA1528" t="str">
            <v>BYBT0134W</v>
          </cell>
          <cell r="AB1528" t="str">
            <v>BAY BRIDGE</v>
          </cell>
          <cell r="AC1528" t="str">
            <v>PN4</v>
          </cell>
          <cell r="AD1528">
            <v>43819</v>
          </cell>
          <cell r="AE1528">
            <v>23120</v>
          </cell>
          <cell r="AF1528" t="str">
            <v>JPUKB01</v>
          </cell>
          <cell r="AG1528" t="str">
            <v>ながら</v>
          </cell>
          <cell r="AH1528">
            <v>43819</v>
          </cell>
          <cell r="AI1528" t="str">
            <v>12/21.22</v>
          </cell>
          <cell r="AJ1528" t="str">
            <v>IMOTO</v>
          </cell>
          <cell r="AK1528" t="str">
            <v>六甲SBC</v>
          </cell>
          <cell r="AL1528" t="str">
            <v>3GDP1</v>
          </cell>
          <cell r="AM1528" t="str">
            <v>香椎パークポート２号（博多港運）</v>
          </cell>
          <cell r="AN1528" t="str">
            <v>6TK26</v>
          </cell>
          <cell r="AO1528">
            <v>43812</v>
          </cell>
          <cell r="AP1528">
            <v>0.625</v>
          </cell>
          <cell r="AQ1528" t="str">
            <v/>
          </cell>
          <cell r="AR1528" t="str">
            <v>神戸港　六甲C-6/7号</v>
          </cell>
        </row>
        <row r="1529">
          <cell r="B1529" t="str">
            <v>RICVGD6604005</v>
          </cell>
          <cell r="C1529">
            <v>5</v>
          </cell>
          <cell r="D1529">
            <v>43812</v>
          </cell>
          <cell r="E1529">
            <v>0.625</v>
          </cell>
          <cell r="G1529" t="str">
            <v>ながら</v>
          </cell>
          <cell r="H1529">
            <v>43819</v>
          </cell>
          <cell r="I1529" t="str">
            <v>12/21.22</v>
          </cell>
          <cell r="J1529" t="str">
            <v>JPUKB01JPHKTPN4</v>
          </cell>
          <cell r="K1529" t="str">
            <v>RICVGD660400</v>
          </cell>
          <cell r="L1529" t="str">
            <v>MOAU1458130</v>
          </cell>
          <cell r="M1529" t="str">
            <v>D2</v>
          </cell>
          <cell r="N1529">
            <v>58451</v>
          </cell>
          <cell r="O1529" t="str">
            <v>SANKO SHOKUHIN CO., LTD.</v>
          </cell>
          <cell r="P1529" t="str">
            <v>CATOR</v>
          </cell>
          <cell r="Q1529" t="str">
            <v>JPUKB</v>
          </cell>
          <cell r="R1529" t="str">
            <v>JPHKT</v>
          </cell>
          <cell r="S1529" t="str">
            <v>Y</v>
          </cell>
          <cell r="T1529" t="str">
            <v>DR</v>
          </cell>
          <cell r="U1529" t="str">
            <v>BULK/BAGGED AGRICULTURAL PRODUCTS NOS, EXCLUDING AGRICULTRUAL PRODUCTS PACKAGED FOR CONSUMER SALE</v>
          </cell>
          <cell r="W1529" t="str">
            <v>CMH</v>
          </cell>
          <cell r="Z1529" t="str">
            <v>N</v>
          </cell>
          <cell r="AA1529" t="str">
            <v>BYBT0134W</v>
          </cell>
          <cell r="AB1529" t="str">
            <v>BAY BRIDGE</v>
          </cell>
          <cell r="AC1529" t="str">
            <v>PN4</v>
          </cell>
          <cell r="AD1529">
            <v>43819</v>
          </cell>
          <cell r="AE1529">
            <v>23170</v>
          </cell>
          <cell r="AF1529" t="str">
            <v>JPUKB01</v>
          </cell>
          <cell r="AG1529" t="str">
            <v>ながら</v>
          </cell>
          <cell r="AH1529">
            <v>43819</v>
          </cell>
          <cell r="AI1529" t="str">
            <v>12/21.22</v>
          </cell>
          <cell r="AJ1529" t="str">
            <v>IMOTO</v>
          </cell>
          <cell r="AK1529" t="str">
            <v>六甲SBC</v>
          </cell>
          <cell r="AL1529" t="str">
            <v>3GDP1</v>
          </cell>
          <cell r="AM1529" t="str">
            <v>香椎パークポート２号（博多港運）</v>
          </cell>
          <cell r="AN1529" t="str">
            <v>6TK26</v>
          </cell>
          <cell r="AO1529">
            <v>43812</v>
          </cell>
          <cell r="AP1529">
            <v>0.625</v>
          </cell>
          <cell r="AQ1529" t="str">
            <v/>
          </cell>
          <cell r="AR1529" t="str">
            <v>神戸港　六甲C-6/7号</v>
          </cell>
        </row>
        <row r="1530">
          <cell r="B1530" t="str">
            <v>RICVGD6604006</v>
          </cell>
          <cell r="C1530">
            <v>6</v>
          </cell>
          <cell r="D1530">
            <v>43812</v>
          </cell>
          <cell r="E1530">
            <v>0.625</v>
          </cell>
          <cell r="G1530" t="str">
            <v>ながら</v>
          </cell>
          <cell r="H1530">
            <v>43819</v>
          </cell>
          <cell r="I1530" t="str">
            <v>12/21.22</v>
          </cell>
          <cell r="J1530" t="str">
            <v>JPUKB01JPHKTPN4</v>
          </cell>
          <cell r="K1530" t="str">
            <v>RICVGD660400</v>
          </cell>
          <cell r="L1530" t="str">
            <v>TCKU3683489</v>
          </cell>
          <cell r="M1530" t="str">
            <v>D2</v>
          </cell>
          <cell r="N1530">
            <v>58454</v>
          </cell>
          <cell r="O1530" t="str">
            <v>SANKO SHOKUHIN CO., LTD.</v>
          </cell>
          <cell r="P1530" t="str">
            <v>CATOR</v>
          </cell>
          <cell r="Q1530" t="str">
            <v>JPUKB</v>
          </cell>
          <cell r="R1530" t="str">
            <v>JPHKT</v>
          </cell>
          <cell r="S1530" t="str">
            <v>Y</v>
          </cell>
          <cell r="T1530" t="str">
            <v>DR</v>
          </cell>
          <cell r="U1530" t="str">
            <v>BULK/BAGGED AGRICULTURAL PRODUCTS NOS, EXCLUDING AGRICULTRUAL PRODUCTS PACKAGED FOR CONSUMER SALE</v>
          </cell>
          <cell r="W1530" t="str">
            <v>CMH</v>
          </cell>
          <cell r="Z1530" t="str">
            <v>N</v>
          </cell>
          <cell r="AA1530" t="str">
            <v>BYBT0134W</v>
          </cell>
          <cell r="AB1530" t="str">
            <v>BAY BRIDGE</v>
          </cell>
          <cell r="AC1530" t="str">
            <v>PN4</v>
          </cell>
          <cell r="AD1530">
            <v>43819</v>
          </cell>
          <cell r="AE1530">
            <v>23150</v>
          </cell>
          <cell r="AF1530" t="str">
            <v>JPUKB01</v>
          </cell>
          <cell r="AG1530" t="str">
            <v>ながら</v>
          </cell>
          <cell r="AH1530">
            <v>43819</v>
          </cell>
          <cell r="AI1530" t="str">
            <v>12/21.22</v>
          </cell>
          <cell r="AJ1530" t="str">
            <v>IMOTO</v>
          </cell>
          <cell r="AK1530" t="str">
            <v>六甲SBC</v>
          </cell>
          <cell r="AL1530" t="str">
            <v>3GDP1</v>
          </cell>
          <cell r="AM1530" t="str">
            <v>香椎パークポート２号（博多港運）</v>
          </cell>
          <cell r="AN1530" t="str">
            <v>6TK26</v>
          </cell>
          <cell r="AO1530">
            <v>43812</v>
          </cell>
          <cell r="AP1530">
            <v>0.625</v>
          </cell>
          <cell r="AQ1530" t="str">
            <v/>
          </cell>
          <cell r="AR1530" t="str">
            <v>神戸港　六甲C-6/7号</v>
          </cell>
        </row>
        <row r="1531">
          <cell r="B1531" t="str">
            <v>RICVGD6604007</v>
          </cell>
          <cell r="C1531">
            <v>7</v>
          </cell>
          <cell r="D1531">
            <v>43812</v>
          </cell>
          <cell r="E1531">
            <v>0.625</v>
          </cell>
          <cell r="G1531" t="str">
            <v>ながら</v>
          </cell>
          <cell r="H1531">
            <v>43819</v>
          </cell>
          <cell r="I1531" t="str">
            <v>12/21.22</v>
          </cell>
          <cell r="J1531" t="str">
            <v>JPUKB01JPHKTPN4</v>
          </cell>
          <cell r="K1531" t="str">
            <v>RICVGD660400</v>
          </cell>
          <cell r="L1531" t="str">
            <v>TCLU2774318</v>
          </cell>
          <cell r="M1531" t="str">
            <v>D2</v>
          </cell>
          <cell r="N1531">
            <v>58448</v>
          </cell>
          <cell r="O1531" t="str">
            <v>SANKO SHOKUHIN CO., LTD.</v>
          </cell>
          <cell r="P1531" t="str">
            <v>CATOR</v>
          </cell>
          <cell r="Q1531" t="str">
            <v>JPUKB</v>
          </cell>
          <cell r="R1531" t="str">
            <v>JPHKT</v>
          </cell>
          <cell r="S1531" t="str">
            <v>Y</v>
          </cell>
          <cell r="T1531" t="str">
            <v>DR</v>
          </cell>
          <cell r="U1531" t="str">
            <v>BULK/BAGGED AGRICULTURAL PRODUCTS NOS, EXCLUDING AGRICULTRUAL PRODUCTS PACKAGED FOR CONSUMER SALE</v>
          </cell>
          <cell r="W1531" t="str">
            <v>CMH</v>
          </cell>
          <cell r="Z1531" t="str">
            <v>N</v>
          </cell>
          <cell r="AA1531" t="str">
            <v>BYBT0134W</v>
          </cell>
          <cell r="AB1531" t="str">
            <v>BAY BRIDGE</v>
          </cell>
          <cell r="AC1531" t="str">
            <v>PN4</v>
          </cell>
          <cell r="AD1531">
            <v>43819</v>
          </cell>
          <cell r="AE1531">
            <v>23130</v>
          </cell>
          <cell r="AF1531" t="str">
            <v>JPUKB01</v>
          </cell>
          <cell r="AG1531" t="str">
            <v>ながら</v>
          </cell>
          <cell r="AH1531">
            <v>43819</v>
          </cell>
          <cell r="AI1531" t="str">
            <v>12/21.22</v>
          </cell>
          <cell r="AJ1531" t="str">
            <v>IMOTO</v>
          </cell>
          <cell r="AK1531" t="str">
            <v>六甲SBC</v>
          </cell>
          <cell r="AL1531" t="str">
            <v>3GDP1</v>
          </cell>
          <cell r="AM1531" t="str">
            <v>香椎パークポート２号（博多港運）</v>
          </cell>
          <cell r="AN1531" t="str">
            <v>6TK26</v>
          </cell>
          <cell r="AO1531">
            <v>43812</v>
          </cell>
          <cell r="AP1531">
            <v>0.625</v>
          </cell>
          <cell r="AQ1531" t="str">
            <v/>
          </cell>
          <cell r="AR1531" t="str">
            <v>神戸港　六甲C-6/7号</v>
          </cell>
        </row>
        <row r="1532">
          <cell r="B1532" t="str">
            <v>RICVGD6604008</v>
          </cell>
          <cell r="C1532">
            <v>8</v>
          </cell>
          <cell r="D1532">
            <v>43812</v>
          </cell>
          <cell r="E1532">
            <v>0.625</v>
          </cell>
          <cell r="G1532" t="str">
            <v>ながら</v>
          </cell>
          <cell r="H1532">
            <v>43819</v>
          </cell>
          <cell r="I1532" t="str">
            <v>12/21.22</v>
          </cell>
          <cell r="J1532" t="str">
            <v>JPUKB01JPHKTPN4</v>
          </cell>
          <cell r="K1532" t="str">
            <v>RICVGD660400</v>
          </cell>
          <cell r="L1532" t="str">
            <v>TCLU7281612</v>
          </cell>
          <cell r="M1532" t="str">
            <v>D2</v>
          </cell>
          <cell r="N1532">
            <v>58449</v>
          </cell>
          <cell r="O1532" t="str">
            <v>SANKO SHOKUHIN CO., LTD.</v>
          </cell>
          <cell r="P1532" t="str">
            <v>CATOR</v>
          </cell>
          <cell r="Q1532" t="str">
            <v>JPUKB</v>
          </cell>
          <cell r="R1532" t="str">
            <v>JPHKT</v>
          </cell>
          <cell r="S1532" t="str">
            <v>Y</v>
          </cell>
          <cell r="T1532" t="str">
            <v>DR</v>
          </cell>
          <cell r="U1532" t="str">
            <v>BULK/BAGGED AGRICULTURAL PRODUCTS NOS, EXCLUDING AGRICULTRUAL PRODUCTS PACKAGED FOR CONSUMER SALE</v>
          </cell>
          <cell r="W1532" t="str">
            <v>CMH</v>
          </cell>
          <cell r="Z1532" t="str">
            <v>N</v>
          </cell>
          <cell r="AA1532" t="str">
            <v>BYBT0134W</v>
          </cell>
          <cell r="AB1532" t="str">
            <v>BAY BRIDGE</v>
          </cell>
          <cell r="AC1532" t="str">
            <v>PN4</v>
          </cell>
          <cell r="AD1532">
            <v>43819</v>
          </cell>
          <cell r="AE1532">
            <v>23150</v>
          </cell>
          <cell r="AF1532" t="str">
            <v>JPUKB01</v>
          </cell>
          <cell r="AG1532" t="str">
            <v>ながら</v>
          </cell>
          <cell r="AH1532">
            <v>43819</v>
          </cell>
          <cell r="AI1532" t="str">
            <v>12/21.22</v>
          </cell>
          <cell r="AJ1532" t="str">
            <v>IMOTO</v>
          </cell>
          <cell r="AK1532" t="str">
            <v>六甲SBC</v>
          </cell>
          <cell r="AL1532" t="str">
            <v>3GDP1</v>
          </cell>
          <cell r="AM1532" t="str">
            <v>香椎パークポート２号（博多港運）</v>
          </cell>
          <cell r="AN1532" t="str">
            <v>6TK26</v>
          </cell>
          <cell r="AO1532">
            <v>43812</v>
          </cell>
          <cell r="AP1532">
            <v>0.625</v>
          </cell>
          <cell r="AQ1532" t="str">
            <v/>
          </cell>
          <cell r="AR1532" t="str">
            <v>神戸港　六甲C-6/7号</v>
          </cell>
        </row>
        <row r="1533">
          <cell r="B1533" t="str">
            <v>RICVHE3333001</v>
          </cell>
          <cell r="C1533">
            <v>1</v>
          </cell>
          <cell r="D1533">
            <v>43812</v>
          </cell>
          <cell r="E1533">
            <v>0.625</v>
          </cell>
          <cell r="G1533" t="str">
            <v>ながら</v>
          </cell>
          <cell r="H1533">
            <v>43819</v>
          </cell>
          <cell r="I1533" t="str">
            <v>12/21.22</v>
          </cell>
          <cell r="J1533" t="str">
            <v>JPUKB01JPHKTPN4</v>
          </cell>
          <cell r="K1533" t="str">
            <v>RICVHE333300</v>
          </cell>
          <cell r="L1533" t="str">
            <v>MOTU0756630</v>
          </cell>
          <cell r="M1533" t="str">
            <v>D5</v>
          </cell>
          <cell r="N1533" t="str">
            <v>#######</v>
          </cell>
          <cell r="O1533" t="str">
            <v>SOJITZ KYUSHU CORPORATION, FUKUOKA,</v>
          </cell>
          <cell r="P1533" t="str">
            <v>USTIW</v>
          </cell>
          <cell r="Q1533" t="str">
            <v>JPUKB</v>
          </cell>
          <cell r="R1533" t="str">
            <v>JPHKT</v>
          </cell>
          <cell r="S1533" t="str">
            <v>Y</v>
          </cell>
          <cell r="T1533" t="str">
            <v>DR</v>
          </cell>
          <cell r="U1533" t="str">
            <v>HAY &amp; SIMILAR FORAGE PRODUCTS, N.O.S.</v>
          </cell>
          <cell r="W1533" t="str">
            <v>CMH</v>
          </cell>
          <cell r="Z1533" t="str">
            <v>N</v>
          </cell>
          <cell r="AA1533" t="str">
            <v>BYBT0134W</v>
          </cell>
          <cell r="AB1533" t="str">
            <v>BAY BRIDGE</v>
          </cell>
          <cell r="AC1533" t="str">
            <v>PN4</v>
          </cell>
          <cell r="AD1533">
            <v>43819</v>
          </cell>
          <cell r="AE1533">
            <v>28596</v>
          </cell>
          <cell r="AF1533" t="str">
            <v>JPUKB01</v>
          </cell>
          <cell r="AG1533" t="str">
            <v>ながら</v>
          </cell>
          <cell r="AH1533">
            <v>43819</v>
          </cell>
          <cell r="AI1533" t="str">
            <v>12/21.22</v>
          </cell>
          <cell r="AJ1533" t="str">
            <v>IMOTO</v>
          </cell>
          <cell r="AK1533" t="str">
            <v>六甲SBC</v>
          </cell>
          <cell r="AL1533" t="str">
            <v>3GDP1</v>
          </cell>
          <cell r="AM1533" t="str">
            <v>香椎パークポート２号（博多港運）</v>
          </cell>
          <cell r="AN1533" t="str">
            <v>6TK26</v>
          </cell>
          <cell r="AO1533">
            <v>43812</v>
          </cell>
          <cell r="AP1533">
            <v>0.625</v>
          </cell>
          <cell r="AQ1533" t="str">
            <v/>
          </cell>
          <cell r="AR1533" t="str">
            <v>神戸港　六甲C-6/7号</v>
          </cell>
        </row>
        <row r="1534">
          <cell r="B1534" t="str">
            <v>RICVHE3333002</v>
          </cell>
          <cell r="C1534">
            <v>2</v>
          </cell>
          <cell r="D1534">
            <v>43812</v>
          </cell>
          <cell r="E1534">
            <v>0.625</v>
          </cell>
          <cell r="G1534" t="str">
            <v>ながら</v>
          </cell>
          <cell r="H1534">
            <v>43819</v>
          </cell>
          <cell r="I1534" t="str">
            <v>12/21.22</v>
          </cell>
          <cell r="J1534" t="str">
            <v>JPUKB01JPHKTPN4</v>
          </cell>
          <cell r="K1534" t="str">
            <v>RICVHE333300</v>
          </cell>
          <cell r="L1534" t="str">
            <v>ONEU0006113</v>
          </cell>
          <cell r="M1534" t="str">
            <v>D5</v>
          </cell>
          <cell r="N1534">
            <v>57100000000</v>
          </cell>
          <cell r="O1534" t="str">
            <v>SOJITZ KYUSHU CORPORATION, FUKUOKA,</v>
          </cell>
          <cell r="P1534" t="str">
            <v>USTIW</v>
          </cell>
          <cell r="Q1534" t="str">
            <v>JPUKB</v>
          </cell>
          <cell r="R1534" t="str">
            <v>JPHKT</v>
          </cell>
          <cell r="S1534" t="str">
            <v>Y</v>
          </cell>
          <cell r="T1534" t="str">
            <v>DR</v>
          </cell>
          <cell r="U1534" t="str">
            <v>HAY &amp; SIMILAR FORAGE PRODUCTS, N.O.S.</v>
          </cell>
          <cell r="W1534" t="str">
            <v>CMH</v>
          </cell>
          <cell r="Z1534" t="str">
            <v>N</v>
          </cell>
          <cell r="AA1534" t="str">
            <v>BYBT0134W</v>
          </cell>
          <cell r="AB1534" t="str">
            <v>BAY BRIDGE</v>
          </cell>
          <cell r="AC1534" t="str">
            <v>PN4</v>
          </cell>
          <cell r="AD1534">
            <v>43819</v>
          </cell>
          <cell r="AE1534">
            <v>28294</v>
          </cell>
          <cell r="AF1534" t="str">
            <v>JPUKB01</v>
          </cell>
          <cell r="AG1534" t="str">
            <v>ながら</v>
          </cell>
          <cell r="AH1534">
            <v>43819</v>
          </cell>
          <cell r="AI1534" t="str">
            <v>12/21.22</v>
          </cell>
          <cell r="AJ1534" t="str">
            <v>IMOTO</v>
          </cell>
          <cell r="AK1534" t="str">
            <v>六甲SBC</v>
          </cell>
          <cell r="AL1534" t="str">
            <v>3GDP1</v>
          </cell>
          <cell r="AM1534" t="str">
            <v>香椎パークポート２号（博多港運）</v>
          </cell>
          <cell r="AN1534" t="str">
            <v>6TK26</v>
          </cell>
          <cell r="AO1534">
            <v>43812</v>
          </cell>
          <cell r="AP1534">
            <v>0.625</v>
          </cell>
          <cell r="AQ1534" t="str">
            <v/>
          </cell>
          <cell r="AR1534" t="str">
            <v>神戸港　六甲C-6/7号</v>
          </cell>
        </row>
        <row r="1535">
          <cell r="B1535" t="str">
            <v>RICVHE3333003</v>
          </cell>
          <cell r="C1535">
            <v>3</v>
          </cell>
          <cell r="D1535">
            <v>43812</v>
          </cell>
          <cell r="E1535">
            <v>0.625</v>
          </cell>
          <cell r="G1535" t="str">
            <v>ながら</v>
          </cell>
          <cell r="H1535">
            <v>43819</v>
          </cell>
          <cell r="I1535" t="str">
            <v>12/21.22</v>
          </cell>
          <cell r="J1535" t="str">
            <v>JPUKB01JPHKTPN4</v>
          </cell>
          <cell r="K1535" t="str">
            <v>RICVHE333300</v>
          </cell>
          <cell r="L1535" t="str">
            <v>SEGU5811735</v>
          </cell>
          <cell r="M1535" t="str">
            <v>D5</v>
          </cell>
          <cell r="N1535" t="str">
            <v>#######</v>
          </cell>
          <cell r="O1535" t="str">
            <v>SOJITZ KYUSHU CORPORATION, FUKUOKA,</v>
          </cell>
          <cell r="P1535" t="str">
            <v>USTIW</v>
          </cell>
          <cell r="Q1535" t="str">
            <v>JPUKB</v>
          </cell>
          <cell r="R1535" t="str">
            <v>JPHKT</v>
          </cell>
          <cell r="S1535" t="str">
            <v>Y</v>
          </cell>
          <cell r="T1535" t="str">
            <v>DR</v>
          </cell>
          <cell r="U1535" t="str">
            <v>HAY &amp; SIMILAR FORAGE PRODUCTS, N.O.S.</v>
          </cell>
          <cell r="W1535" t="str">
            <v>CMH</v>
          </cell>
          <cell r="Z1535" t="str">
            <v>N</v>
          </cell>
          <cell r="AA1535" t="str">
            <v>BYBT0134W</v>
          </cell>
          <cell r="AB1535" t="str">
            <v>BAY BRIDGE</v>
          </cell>
          <cell r="AC1535" t="str">
            <v>PN4</v>
          </cell>
          <cell r="AD1535">
            <v>43819</v>
          </cell>
          <cell r="AE1535">
            <v>28515</v>
          </cell>
          <cell r="AF1535" t="str">
            <v>JPUKB01</v>
          </cell>
          <cell r="AG1535" t="str">
            <v>ながら</v>
          </cell>
          <cell r="AH1535">
            <v>43819</v>
          </cell>
          <cell r="AI1535" t="str">
            <v>12/21.22</v>
          </cell>
          <cell r="AJ1535" t="str">
            <v>IMOTO</v>
          </cell>
          <cell r="AK1535" t="str">
            <v>六甲SBC</v>
          </cell>
          <cell r="AL1535" t="str">
            <v>3GDP1</v>
          </cell>
          <cell r="AM1535" t="str">
            <v>香椎パークポート２号（博多港運）</v>
          </cell>
          <cell r="AN1535" t="str">
            <v>6TK26</v>
          </cell>
          <cell r="AO1535">
            <v>43812</v>
          </cell>
          <cell r="AP1535">
            <v>0.625</v>
          </cell>
          <cell r="AQ1535" t="str">
            <v/>
          </cell>
          <cell r="AR1535" t="str">
            <v>神戸港　六甲C-6/7号</v>
          </cell>
        </row>
        <row r="1536">
          <cell r="B1536" t="str">
            <v>RICVFY0868001</v>
          </cell>
          <cell r="C1536">
            <v>1</v>
          </cell>
          <cell r="D1536">
            <v>43812</v>
          </cell>
          <cell r="E1536">
            <v>0.625</v>
          </cell>
          <cell r="G1536" t="str">
            <v>ながら</v>
          </cell>
          <cell r="H1536">
            <v>43819</v>
          </cell>
          <cell r="I1536" t="str">
            <v>12/21.22</v>
          </cell>
          <cell r="J1536" t="str">
            <v>JPUKB01JPHKTPN4</v>
          </cell>
          <cell r="K1536" t="str">
            <v>RICVFY086800</v>
          </cell>
          <cell r="L1536" t="str">
            <v>TCNU8534076</v>
          </cell>
          <cell r="M1536" t="str">
            <v>D5</v>
          </cell>
          <cell r="N1536" t="str">
            <v>#######</v>
          </cell>
          <cell r="O1536" t="str">
            <v>TOYOTA MOTOR CORPORATION</v>
          </cell>
          <cell r="P1536" t="str">
            <v>CAGAL</v>
          </cell>
          <cell r="Q1536" t="str">
            <v>JPUKB</v>
          </cell>
          <cell r="R1536" t="str">
            <v>JPHKT</v>
          </cell>
          <cell r="S1536" t="str">
            <v>Y</v>
          </cell>
          <cell r="T1536" t="str">
            <v>DR</v>
          </cell>
          <cell r="U1536" t="str">
            <v>EMPTY RACKS, RETURNABLE, NOS</v>
          </cell>
          <cell r="W1536" t="str">
            <v>CMH</v>
          </cell>
          <cell r="Z1536" t="str">
            <v>N</v>
          </cell>
          <cell r="AA1536" t="str">
            <v>BYBT0134W</v>
          </cell>
          <cell r="AB1536" t="str">
            <v>BAY BRIDGE</v>
          </cell>
          <cell r="AC1536" t="str">
            <v>PN4</v>
          </cell>
          <cell r="AD1536">
            <v>43819</v>
          </cell>
          <cell r="AE1536">
            <v>16759</v>
          </cell>
          <cell r="AF1536" t="str">
            <v>JPUKB01</v>
          </cell>
          <cell r="AG1536" t="str">
            <v>ながら</v>
          </cell>
          <cell r="AH1536">
            <v>43819</v>
          </cell>
          <cell r="AI1536" t="str">
            <v>12/21.22</v>
          </cell>
          <cell r="AJ1536" t="str">
            <v>IMOTO</v>
          </cell>
          <cell r="AK1536" t="str">
            <v>六甲SBC</v>
          </cell>
          <cell r="AL1536" t="str">
            <v>3GDP1</v>
          </cell>
          <cell r="AM1536" t="str">
            <v>香椎パークポート２号（博多港運）</v>
          </cell>
          <cell r="AN1536" t="str">
            <v>6TK26</v>
          </cell>
          <cell r="AO1536">
            <v>43812</v>
          </cell>
          <cell r="AP1536">
            <v>0.625</v>
          </cell>
          <cell r="AQ1536" t="str">
            <v/>
          </cell>
          <cell r="AR1536" t="str">
            <v>神戸港　六甲C-6/7号</v>
          </cell>
        </row>
        <row r="1537">
          <cell r="B1537" t="str">
            <v>RICVHV1497001</v>
          </cell>
          <cell r="C1537">
            <v>1</v>
          </cell>
          <cell r="D1537">
            <v>43812</v>
          </cell>
          <cell r="E1537">
            <v>0.625</v>
          </cell>
          <cell r="G1537" t="str">
            <v>ながら</v>
          </cell>
          <cell r="H1537">
            <v>43819</v>
          </cell>
          <cell r="I1537" t="str">
            <v>12/21.22</v>
          </cell>
          <cell r="J1537" t="str">
            <v>JPUKB01JPMOJPN4</v>
          </cell>
          <cell r="K1537" t="str">
            <v>RICVHV149700</v>
          </cell>
          <cell r="L1537" t="str">
            <v>TCLU4691470</v>
          </cell>
          <cell r="M1537" t="str">
            <v>D4</v>
          </cell>
          <cell r="N1537">
            <v>18159706</v>
          </cell>
          <cell r="O1537" t="str">
            <v>FIMATEC LTD.</v>
          </cell>
          <cell r="P1537" t="str">
            <v>USTIW</v>
          </cell>
          <cell r="Q1537" t="str">
            <v>JPUKB</v>
          </cell>
          <cell r="R1537" t="str">
            <v>JPMOJ</v>
          </cell>
          <cell r="S1537" t="str">
            <v>Y</v>
          </cell>
          <cell r="T1537" t="str">
            <v>DR</v>
          </cell>
          <cell r="U1537" t="str">
            <v>ARTICLES OF MINERAL SUBSTANCES, N.O.S.</v>
          </cell>
          <cell r="W1537" t="str">
            <v>CMH</v>
          </cell>
          <cell r="Z1537" t="str">
            <v>N</v>
          </cell>
          <cell r="AA1537" t="str">
            <v>BYBT0134W</v>
          </cell>
          <cell r="AB1537" t="str">
            <v>BAY BRIDGE</v>
          </cell>
          <cell r="AC1537" t="str">
            <v>PN4</v>
          </cell>
          <cell r="AD1537">
            <v>43819</v>
          </cell>
          <cell r="AE1537">
            <v>24247</v>
          </cell>
          <cell r="AF1537" t="str">
            <v>JPUKB01</v>
          </cell>
          <cell r="AG1537" t="str">
            <v>ながら</v>
          </cell>
          <cell r="AH1537">
            <v>43819</v>
          </cell>
          <cell r="AI1537" t="str">
            <v>12/21.22</v>
          </cell>
          <cell r="AJ1537" t="str">
            <v>IMOTO</v>
          </cell>
          <cell r="AK1537" t="str">
            <v>六甲SBC</v>
          </cell>
          <cell r="AL1537" t="str">
            <v>3GDP1</v>
          </cell>
          <cell r="AM1537" t="str">
            <v>太刀浦第二コンテナヤード</v>
          </cell>
          <cell r="AN1537" t="str">
            <v>*ご利用の際の注意点をご参照願います。</v>
          </cell>
          <cell r="AO1537">
            <v>43812</v>
          </cell>
          <cell r="AP1537">
            <v>0.625</v>
          </cell>
          <cell r="AQ1537" t="str">
            <v/>
          </cell>
          <cell r="AR1537" t="str">
            <v>神戸港　六甲C-6/7号</v>
          </cell>
        </row>
        <row r="1538">
          <cell r="B1538" t="str">
            <v>RICVFU7399001</v>
          </cell>
          <cell r="C1538">
            <v>1</v>
          </cell>
          <cell r="D1538">
            <v>43812</v>
          </cell>
          <cell r="E1538">
            <v>0.625</v>
          </cell>
          <cell r="G1538" t="str">
            <v>ながら</v>
          </cell>
          <cell r="H1538">
            <v>43819</v>
          </cell>
          <cell r="I1538" t="str">
            <v>12/21.22</v>
          </cell>
          <cell r="J1538" t="str">
            <v>JPUKB01JPMOJPN4</v>
          </cell>
          <cell r="K1538" t="str">
            <v>RICVFU739900</v>
          </cell>
          <cell r="L1538" t="str">
            <v>KKFU7862598</v>
          </cell>
          <cell r="M1538" t="str">
            <v>D5</v>
          </cell>
          <cell r="N1538">
            <v>795290</v>
          </cell>
          <cell r="O1538" t="str">
            <v>TOYOTA MOTOR CORPORATION</v>
          </cell>
          <cell r="P1538" t="str">
            <v>CAGAL</v>
          </cell>
          <cell r="Q1538" t="str">
            <v>JPUKB</v>
          </cell>
          <cell r="R1538" t="str">
            <v>JPMOJ</v>
          </cell>
          <cell r="S1538" t="str">
            <v>Y</v>
          </cell>
          <cell r="T1538" t="str">
            <v>DR</v>
          </cell>
          <cell r="U1538" t="str">
            <v>EMPTY RACKS, RETURNABLE, NOS</v>
          </cell>
          <cell r="W1538" t="str">
            <v>CMH</v>
          </cell>
          <cell r="Z1538" t="str">
            <v>N</v>
          </cell>
          <cell r="AA1538" t="str">
            <v>BYBT0134W</v>
          </cell>
          <cell r="AB1538" t="str">
            <v>BAY BRIDGE</v>
          </cell>
          <cell r="AC1538" t="str">
            <v>PN4</v>
          </cell>
          <cell r="AD1538">
            <v>43819</v>
          </cell>
          <cell r="AE1538">
            <v>15940</v>
          </cell>
          <cell r="AF1538" t="str">
            <v>JPUKB01</v>
          </cell>
          <cell r="AG1538" t="str">
            <v>ながら</v>
          </cell>
          <cell r="AH1538">
            <v>43819</v>
          </cell>
          <cell r="AI1538" t="str">
            <v>12/21.22</v>
          </cell>
          <cell r="AJ1538" t="str">
            <v>IMOTO</v>
          </cell>
          <cell r="AK1538" t="str">
            <v>六甲SBC</v>
          </cell>
          <cell r="AL1538" t="str">
            <v>3GDP1</v>
          </cell>
          <cell r="AM1538" t="str">
            <v>太刀浦第二コンテナヤード</v>
          </cell>
          <cell r="AN1538" t="str">
            <v>*ご利用の際の注意点をご参照願います。</v>
          </cell>
          <cell r="AO1538">
            <v>43812</v>
          </cell>
          <cell r="AP1538">
            <v>0.625</v>
          </cell>
          <cell r="AQ1538" t="str">
            <v/>
          </cell>
          <cell r="AR1538" t="str">
            <v>神戸港　六甲C-6/7号</v>
          </cell>
        </row>
        <row r="1539">
          <cell r="B1539" t="str">
            <v>RICVGB0579001</v>
          </cell>
          <cell r="C1539">
            <v>1</v>
          </cell>
          <cell r="J1539" t="str">
            <v>JPUKB01JPNANPN4</v>
          </cell>
          <cell r="K1539" t="str">
            <v>RICVGB057900</v>
          </cell>
          <cell r="L1539" t="str">
            <v>TCKU9077508</v>
          </cell>
          <cell r="M1539" t="str">
            <v>D5</v>
          </cell>
          <cell r="N1539">
            <v>1506256</v>
          </cell>
          <cell r="O1539" t="str">
            <v>MAZDA MOTOR CORPORATION</v>
          </cell>
          <cell r="P1539" t="str">
            <v>USROU</v>
          </cell>
          <cell r="Q1539" t="str">
            <v>JPUKB</v>
          </cell>
          <cell r="R1539" t="str">
            <v>JPNAN</v>
          </cell>
          <cell r="S1539" t="str">
            <v>Y</v>
          </cell>
          <cell r="T1539" t="str">
            <v>DR</v>
          </cell>
          <cell r="U1539" t="str">
            <v>AUTOMOTIVE PARTS</v>
          </cell>
          <cell r="W1539" t="str">
            <v>CMH</v>
          </cell>
          <cell r="Z1539" t="str">
            <v>N</v>
          </cell>
          <cell r="AA1539" t="str">
            <v>BYBT0134W</v>
          </cell>
          <cell r="AB1539" t="str">
            <v>BAY BRIDGE</v>
          </cell>
          <cell r="AC1539" t="str">
            <v>PN4</v>
          </cell>
          <cell r="AD1539">
            <v>43819</v>
          </cell>
          <cell r="AE1539">
            <v>23137.200000000001</v>
          </cell>
          <cell r="AF1539" t="str">
            <v>JPUKB01</v>
          </cell>
          <cell r="AG1539" t="str">
            <v>まもなく決まります</v>
          </cell>
          <cell r="AH1539" t="str">
            <v>まもなく決まります</v>
          </cell>
          <cell r="AI1539" t="str">
            <v>まもなく決まります</v>
          </cell>
          <cell r="AJ1539" t="str">
            <v>IMOTO</v>
          </cell>
          <cell r="AK1539" t="str">
            <v>六甲SBC</v>
          </cell>
          <cell r="AL1539" t="str">
            <v>3GDP1</v>
          </cell>
          <cell r="AM1539" t="str">
            <v>防府中関マツダロジスティクス</v>
          </cell>
          <cell r="AN1539" t="str">
            <v>6HW07</v>
          </cell>
          <cell r="AO1539" t="str">
            <v/>
          </cell>
          <cell r="AP1539" t="str">
            <v/>
          </cell>
          <cell r="AQ1539" t="str">
            <v/>
          </cell>
          <cell r="AR1539" t="str">
            <v>神戸港　六甲C-6/7号</v>
          </cell>
        </row>
        <row r="1540">
          <cell r="B1540" t="str">
            <v>RICVGB0579002</v>
          </cell>
          <cell r="C1540">
            <v>2</v>
          </cell>
          <cell r="J1540" t="str">
            <v>JPUKB01JPNANPN4</v>
          </cell>
          <cell r="K1540" t="str">
            <v>RICVGB057900</v>
          </cell>
          <cell r="L1540" t="str">
            <v>TEMU7461611</v>
          </cell>
          <cell r="M1540" t="str">
            <v>D5</v>
          </cell>
          <cell r="N1540">
            <v>1506263</v>
          </cell>
          <cell r="O1540" t="str">
            <v>MAZDA MOTOR CORPORATION</v>
          </cell>
          <cell r="P1540" t="str">
            <v>USROU</v>
          </cell>
          <cell r="Q1540" t="str">
            <v>JPUKB</v>
          </cell>
          <cell r="R1540" t="str">
            <v>JPNAN</v>
          </cell>
          <cell r="S1540" t="str">
            <v>Y</v>
          </cell>
          <cell r="T1540" t="str">
            <v>DR</v>
          </cell>
          <cell r="U1540" t="str">
            <v>AUTOMOTIVE PARTS</v>
          </cell>
          <cell r="W1540" t="str">
            <v>CMH</v>
          </cell>
          <cell r="Z1540" t="str">
            <v>N</v>
          </cell>
          <cell r="AA1540" t="str">
            <v>BYBT0134W</v>
          </cell>
          <cell r="AB1540" t="str">
            <v>BAY BRIDGE</v>
          </cell>
          <cell r="AC1540" t="str">
            <v>PN4</v>
          </cell>
          <cell r="AD1540">
            <v>43819</v>
          </cell>
          <cell r="AE1540">
            <v>7789.99</v>
          </cell>
          <cell r="AF1540" t="str">
            <v>JPUKB01</v>
          </cell>
          <cell r="AG1540" t="str">
            <v>まもなく決まります</v>
          </cell>
          <cell r="AH1540" t="str">
            <v>まもなく決まります</v>
          </cell>
          <cell r="AI1540" t="str">
            <v>まもなく決まります</v>
          </cell>
          <cell r="AJ1540" t="str">
            <v>IMOTO</v>
          </cell>
          <cell r="AK1540" t="str">
            <v>六甲SBC</v>
          </cell>
          <cell r="AL1540" t="str">
            <v>3GDP1</v>
          </cell>
          <cell r="AM1540" t="str">
            <v>防府中関マツダロジスティクス</v>
          </cell>
          <cell r="AN1540" t="str">
            <v>6HW07</v>
          </cell>
          <cell r="AO1540" t="str">
            <v/>
          </cell>
          <cell r="AP1540" t="str">
            <v/>
          </cell>
          <cell r="AQ1540" t="str">
            <v/>
          </cell>
          <cell r="AR1540" t="str">
            <v>神戸港　六甲C-6/7号</v>
          </cell>
        </row>
        <row r="1541">
          <cell r="B1541" t="str">
            <v>MNLV367197001</v>
          </cell>
          <cell r="C1541">
            <v>1</v>
          </cell>
          <cell r="D1541">
            <v>43812</v>
          </cell>
          <cell r="E1541">
            <v>0.625</v>
          </cell>
          <cell r="G1541" t="str">
            <v>天栄丸</v>
          </cell>
          <cell r="H1541">
            <v>43824</v>
          </cell>
          <cell r="I1541">
            <v>43825</v>
          </cell>
          <cell r="J1541" t="str">
            <v>JPUKB06JPMIZ</v>
          </cell>
          <cell r="K1541" t="str">
            <v>MNLV36719700</v>
          </cell>
          <cell r="L1541" t="str">
            <v>KKFU8075529</v>
          </cell>
          <cell r="M1541" t="str">
            <v>D5</v>
          </cell>
          <cell r="N1541" t="str">
            <v>PHAA47567</v>
          </cell>
          <cell r="O1541" t="str">
            <v>YUSEN LOGISTICS CO.,LTD.</v>
          </cell>
          <cell r="P1541" t="str">
            <v>PHMNL</v>
          </cell>
          <cell r="Q1541" t="str">
            <v>JPUKB</v>
          </cell>
          <cell r="R1541" t="str">
            <v>JPMIZ</v>
          </cell>
          <cell r="S1541" t="str">
            <v>Y</v>
          </cell>
          <cell r="T1541" t="str">
            <v>DR</v>
          </cell>
          <cell r="U1541" t="str">
            <v>ARTICLES OF IRON OR STEEL, N.O.S.</v>
          </cell>
          <cell r="V1541">
            <v>0</v>
          </cell>
          <cell r="W1541" t="str">
            <v>CMH</v>
          </cell>
          <cell r="X1541">
            <v>0</v>
          </cell>
          <cell r="Y1541">
            <v>0</v>
          </cell>
          <cell r="Z1541" t="str">
            <v>N</v>
          </cell>
          <cell r="AA1541" t="str">
            <v>ARGT0152N</v>
          </cell>
          <cell r="AB1541" t="str">
            <v>ARICA BRIDGE</v>
          </cell>
          <cell r="AC1541" t="str">
            <v>JPH</v>
          </cell>
          <cell r="AD1541">
            <v>43822</v>
          </cell>
          <cell r="AE1541">
            <v>17024</v>
          </cell>
          <cell r="AF1541" t="str">
            <v>JPUKB06</v>
          </cell>
          <cell r="AG1541" t="str">
            <v>天栄丸</v>
          </cell>
          <cell r="AH1541">
            <v>43824</v>
          </cell>
          <cell r="AI1541">
            <v>43825</v>
          </cell>
          <cell r="AJ1541" t="str">
            <v>UNIX</v>
          </cell>
          <cell r="AK1541" t="str">
            <v>六甲SBC</v>
          </cell>
          <cell r="AL1541" t="str">
            <v>3GDL1</v>
          </cell>
          <cell r="AM1541" t="str">
            <v>水島港国際コンテナターミナル</v>
          </cell>
          <cell r="AN1541" t="str">
            <v>3QD02</v>
          </cell>
          <cell r="AO1541">
            <v>43812</v>
          </cell>
          <cell r="AP1541">
            <v>0.625</v>
          </cell>
          <cell r="AQ1541" t="str">
            <v/>
          </cell>
          <cell r="AR1541" t="str">
            <v>神戸港　六甲RC3/4/5号</v>
          </cell>
        </row>
        <row r="1542">
          <cell r="B1542" t="str">
            <v>MNLV367197002</v>
          </cell>
          <cell r="C1542">
            <v>2</v>
          </cell>
          <cell r="D1542">
            <v>43812</v>
          </cell>
          <cell r="E1542">
            <v>0.625</v>
          </cell>
          <cell r="G1542" t="str">
            <v>天栄丸</v>
          </cell>
          <cell r="H1542">
            <v>43824</v>
          </cell>
          <cell r="I1542">
            <v>43825</v>
          </cell>
          <cell r="J1542" t="str">
            <v>JPUKB06JPMIZ</v>
          </cell>
          <cell r="K1542" t="str">
            <v>MNLV36719700</v>
          </cell>
          <cell r="L1542" t="str">
            <v>NYKU0708128</v>
          </cell>
          <cell r="M1542" t="str">
            <v>D5</v>
          </cell>
          <cell r="N1542" t="str">
            <v>PHAA47566</v>
          </cell>
          <cell r="O1542" t="str">
            <v>YUSEN LOGISTICS CO.,LTD.</v>
          </cell>
          <cell r="P1542" t="str">
            <v>PHMNL</v>
          </cell>
          <cell r="Q1542" t="str">
            <v>JPUKB</v>
          </cell>
          <cell r="R1542" t="str">
            <v>JPMIZ</v>
          </cell>
          <cell r="S1542" t="str">
            <v>Y</v>
          </cell>
          <cell r="T1542" t="str">
            <v>DR</v>
          </cell>
          <cell r="U1542" t="str">
            <v>ARTICLES OF IRON OR STEEL, N.O.S.</v>
          </cell>
          <cell r="V1542">
            <v>0</v>
          </cell>
          <cell r="W1542" t="str">
            <v>CMH</v>
          </cell>
          <cell r="X1542">
            <v>0</v>
          </cell>
          <cell r="Y1542">
            <v>0</v>
          </cell>
          <cell r="Z1542" t="str">
            <v>N</v>
          </cell>
          <cell r="AA1542" t="str">
            <v>ARGT0152N</v>
          </cell>
          <cell r="AB1542" t="str">
            <v>ARICA BRIDGE</v>
          </cell>
          <cell r="AC1542" t="str">
            <v>JPH</v>
          </cell>
          <cell r="AD1542">
            <v>43822</v>
          </cell>
          <cell r="AE1542">
            <v>17024</v>
          </cell>
          <cell r="AF1542" t="str">
            <v>JPUKB06</v>
          </cell>
          <cell r="AG1542" t="str">
            <v>天栄丸</v>
          </cell>
          <cell r="AH1542">
            <v>43824</v>
          </cell>
          <cell r="AI1542">
            <v>43825</v>
          </cell>
          <cell r="AJ1542" t="str">
            <v>UNIX</v>
          </cell>
          <cell r="AK1542" t="str">
            <v>六甲SBC</v>
          </cell>
          <cell r="AL1542" t="str">
            <v>3GDL1</v>
          </cell>
          <cell r="AM1542" t="str">
            <v>水島港国際コンテナターミナル</v>
          </cell>
          <cell r="AN1542" t="str">
            <v>3QD02</v>
          </cell>
          <cell r="AO1542">
            <v>43812</v>
          </cell>
          <cell r="AP1542">
            <v>0.625</v>
          </cell>
          <cell r="AQ1542" t="str">
            <v/>
          </cell>
          <cell r="AR1542" t="str">
            <v>神戸港　六甲RC3/4/5号</v>
          </cell>
        </row>
        <row r="1543">
          <cell r="B1543" t="str">
            <v>RICVGV1744001</v>
          </cell>
          <cell r="C1543">
            <v>1</v>
          </cell>
          <cell r="J1543" t="str">
            <v>JPUKB03JPHIJ</v>
          </cell>
          <cell r="K1543" t="str">
            <v>RICVGV174400</v>
          </cell>
          <cell r="L1543" t="str">
            <v>KKFU7235108</v>
          </cell>
          <cell r="M1543" t="str">
            <v>D5</v>
          </cell>
          <cell r="N1543" t="str">
            <v>UL-3737054</v>
          </cell>
          <cell r="O1543" t="str">
            <v>MAZDA MOTOR CORPORATION</v>
          </cell>
          <cell r="P1543" t="str">
            <v>USAUZ</v>
          </cell>
          <cell r="Q1543" t="str">
            <v>JPUKB</v>
          </cell>
          <cell r="R1543" t="str">
            <v>JPHIJ</v>
          </cell>
          <cell r="S1543" t="str">
            <v>Y</v>
          </cell>
          <cell r="T1543" t="str">
            <v>DR</v>
          </cell>
          <cell r="U1543" t="str">
            <v>AUTOMOTIVE PARTS</v>
          </cell>
          <cell r="V1543">
            <v>0</v>
          </cell>
          <cell r="W1543" t="str">
            <v>CMH</v>
          </cell>
          <cell r="X1543">
            <v>0</v>
          </cell>
          <cell r="Y1543">
            <v>0</v>
          </cell>
          <cell r="Z1543" t="str">
            <v>N</v>
          </cell>
          <cell r="AA1543" t="str">
            <v>NVET0066W</v>
          </cell>
          <cell r="AB1543" t="str">
            <v>NYK VEGA</v>
          </cell>
          <cell r="AC1543" t="str">
            <v>FP1 W</v>
          </cell>
          <cell r="AD1543">
            <v>43818</v>
          </cell>
          <cell r="AE1543">
            <v>12958</v>
          </cell>
          <cell r="AF1543" t="str">
            <v>JPUKB03</v>
          </cell>
          <cell r="AG1543" t="str">
            <v>まもなく決まります</v>
          </cell>
          <cell r="AH1543" t="str">
            <v>まもなく決まります</v>
          </cell>
          <cell r="AI1543" t="str">
            <v>まもなく決まります</v>
          </cell>
          <cell r="AJ1543" t="str">
            <v>IMOTO</v>
          </cell>
          <cell r="AK1543" t="str">
            <v>PI15-17 or PIM</v>
          </cell>
          <cell r="AL1543" t="str">
            <v>3FDU1</v>
          </cell>
          <cell r="AM1543" t="str">
            <v>マツダロジスティクス（海田CT）</v>
          </cell>
          <cell r="AN1543" t="str">
            <v>3WRA4</v>
          </cell>
          <cell r="AO1543" t="str">
            <v/>
          </cell>
          <cell r="AP1543" t="str">
            <v/>
          </cell>
          <cell r="AQ1543" t="str">
            <v/>
          </cell>
          <cell r="AR1543" t="str">
            <v>神戸港　PI 15-17</v>
          </cell>
        </row>
        <row r="1544">
          <cell r="B1544" t="str">
            <v>RICVHB0865001</v>
          </cell>
          <cell r="C1544">
            <v>1</v>
          </cell>
          <cell r="J1544" t="str">
            <v>JPUKB03JPHIJ</v>
          </cell>
          <cell r="K1544" t="str">
            <v>RICVHB086500</v>
          </cell>
          <cell r="L1544" t="str">
            <v>NYKU4714469</v>
          </cell>
          <cell r="M1544" t="str">
            <v>D5</v>
          </cell>
          <cell r="N1544" t="str">
            <v>A517179</v>
          </cell>
          <cell r="O1544" t="str">
            <v>MAZDA MOTOR CORPORATION</v>
          </cell>
          <cell r="P1544" t="str">
            <v>USSAN</v>
          </cell>
          <cell r="Q1544" t="str">
            <v>JPUKB</v>
          </cell>
          <cell r="R1544" t="str">
            <v>JPHIJ</v>
          </cell>
          <cell r="S1544" t="str">
            <v>Y</v>
          </cell>
          <cell r="T1544" t="str">
            <v>DR</v>
          </cell>
          <cell r="U1544" t="str">
            <v>AUTOMOTIVE PARTS</v>
          </cell>
          <cell r="V1544">
            <v>0</v>
          </cell>
          <cell r="W1544" t="str">
            <v>CMH</v>
          </cell>
          <cell r="X1544">
            <v>0</v>
          </cell>
          <cell r="Y1544">
            <v>0</v>
          </cell>
          <cell r="Z1544" t="str">
            <v>N</v>
          </cell>
          <cell r="AA1544" t="str">
            <v>NVET0066W</v>
          </cell>
          <cell r="AB1544" t="str">
            <v>NYK VEGA</v>
          </cell>
          <cell r="AC1544" t="str">
            <v>FP1 W</v>
          </cell>
          <cell r="AD1544">
            <v>43818</v>
          </cell>
          <cell r="AE1544">
            <v>9397.66</v>
          </cell>
          <cell r="AF1544" t="str">
            <v>JPUKB03</v>
          </cell>
          <cell r="AG1544" t="str">
            <v>まもなく決まります</v>
          </cell>
          <cell r="AH1544" t="str">
            <v>まもなく決まります</v>
          </cell>
          <cell r="AI1544" t="str">
            <v>まもなく決まります</v>
          </cell>
          <cell r="AJ1544" t="str">
            <v>IMOTO</v>
          </cell>
          <cell r="AK1544" t="str">
            <v>PI15-17 or PIM</v>
          </cell>
          <cell r="AL1544" t="str">
            <v>3FDU1</v>
          </cell>
          <cell r="AM1544" t="str">
            <v>マツダロジスティクス（海田CT）</v>
          </cell>
          <cell r="AN1544" t="str">
            <v>3WRA4</v>
          </cell>
          <cell r="AO1544" t="str">
            <v/>
          </cell>
          <cell r="AP1544" t="str">
            <v/>
          </cell>
          <cell r="AQ1544" t="str">
            <v/>
          </cell>
          <cell r="AR1544" t="str">
            <v>神戸港　PI 15-17</v>
          </cell>
        </row>
        <row r="1545">
          <cell r="B1545" t="str">
            <v>RICVHB0865002</v>
          </cell>
          <cell r="C1545">
            <v>2</v>
          </cell>
          <cell r="J1545" t="str">
            <v>JPUKB03JPHIJ</v>
          </cell>
          <cell r="K1545" t="str">
            <v>RICVHB086500</v>
          </cell>
          <cell r="L1545" t="str">
            <v>ONEU0155919</v>
          </cell>
          <cell r="M1545" t="str">
            <v>D5</v>
          </cell>
          <cell r="N1545" t="str">
            <v>A010274</v>
          </cell>
          <cell r="O1545" t="str">
            <v>MAZDA MOTOR CORPORATION</v>
          </cell>
          <cell r="P1545" t="str">
            <v>USSAN</v>
          </cell>
          <cell r="Q1545" t="str">
            <v>JPUKB</v>
          </cell>
          <cell r="R1545" t="str">
            <v>JPHIJ</v>
          </cell>
          <cell r="S1545" t="str">
            <v>Y</v>
          </cell>
          <cell r="T1545" t="str">
            <v>DR</v>
          </cell>
          <cell r="U1545" t="str">
            <v>AUTOMOTIVE PARTS</v>
          </cell>
          <cell r="V1545">
            <v>0</v>
          </cell>
          <cell r="W1545" t="str">
            <v>CMH</v>
          </cell>
          <cell r="X1545">
            <v>0</v>
          </cell>
          <cell r="Y1545">
            <v>0</v>
          </cell>
          <cell r="Z1545" t="str">
            <v>N</v>
          </cell>
          <cell r="AA1545" t="str">
            <v>NVET0066W</v>
          </cell>
          <cell r="AB1545" t="str">
            <v>NYK VEGA</v>
          </cell>
          <cell r="AC1545" t="str">
            <v>FP1 W</v>
          </cell>
          <cell r="AD1545">
            <v>43818</v>
          </cell>
          <cell r="AE1545">
            <v>8815.41</v>
          </cell>
          <cell r="AF1545" t="str">
            <v>JPUKB03</v>
          </cell>
          <cell r="AG1545" t="str">
            <v>まもなく決まります</v>
          </cell>
          <cell r="AH1545" t="str">
            <v>まもなく決まります</v>
          </cell>
          <cell r="AI1545" t="str">
            <v>まもなく決まります</v>
          </cell>
          <cell r="AJ1545" t="str">
            <v>IMOTO</v>
          </cell>
          <cell r="AK1545" t="str">
            <v>PI15-17 or PIM</v>
          </cell>
          <cell r="AL1545" t="str">
            <v>3FDU1</v>
          </cell>
          <cell r="AM1545" t="str">
            <v>マツダロジスティクス（海田CT）</v>
          </cell>
          <cell r="AN1545" t="str">
            <v>3WRA4</v>
          </cell>
          <cell r="AO1545" t="str">
            <v/>
          </cell>
          <cell r="AP1545" t="str">
            <v/>
          </cell>
          <cell r="AQ1545" t="str">
            <v/>
          </cell>
          <cell r="AR1545" t="str">
            <v>神戸港　PI 15-17</v>
          </cell>
        </row>
        <row r="1546">
          <cell r="B1546" t="str">
            <v>RICVHB0865003</v>
          </cell>
          <cell r="C1546">
            <v>3</v>
          </cell>
          <cell r="J1546" t="str">
            <v>JPUKB03JPHIJ</v>
          </cell>
          <cell r="K1546" t="str">
            <v>RICVHB086500</v>
          </cell>
          <cell r="L1546" t="str">
            <v>TCLU9571293</v>
          </cell>
          <cell r="M1546" t="str">
            <v>D5</v>
          </cell>
          <cell r="N1546" t="str">
            <v>A517177</v>
          </cell>
          <cell r="O1546" t="str">
            <v>MAZDA MOTOR CORPORATION</v>
          </cell>
          <cell r="P1546" t="str">
            <v>USSAN</v>
          </cell>
          <cell r="Q1546" t="str">
            <v>JPUKB</v>
          </cell>
          <cell r="R1546" t="str">
            <v>JPHIJ</v>
          </cell>
          <cell r="S1546" t="str">
            <v>Y</v>
          </cell>
          <cell r="T1546" t="str">
            <v>DR</v>
          </cell>
          <cell r="U1546" t="str">
            <v>AUTOMOTIVE PARTS</v>
          </cell>
          <cell r="V1546">
            <v>0</v>
          </cell>
          <cell r="W1546" t="str">
            <v>CMH</v>
          </cell>
          <cell r="X1546">
            <v>0</v>
          </cell>
          <cell r="Y1546">
            <v>0</v>
          </cell>
          <cell r="Z1546" t="str">
            <v>N</v>
          </cell>
          <cell r="AA1546" t="str">
            <v>NVET0066W</v>
          </cell>
          <cell r="AB1546" t="str">
            <v>NYK VEGA</v>
          </cell>
          <cell r="AC1546" t="str">
            <v>FP1 W</v>
          </cell>
          <cell r="AD1546">
            <v>43818</v>
          </cell>
          <cell r="AE1546">
            <v>9368.4500000000007</v>
          </cell>
          <cell r="AF1546" t="str">
            <v>JPUKB03</v>
          </cell>
          <cell r="AG1546" t="str">
            <v>まもなく決まります</v>
          </cell>
          <cell r="AH1546" t="str">
            <v>まもなく決まります</v>
          </cell>
          <cell r="AI1546" t="str">
            <v>まもなく決まります</v>
          </cell>
          <cell r="AJ1546" t="str">
            <v>IMOTO</v>
          </cell>
          <cell r="AK1546" t="str">
            <v>PI15-17 or PIM</v>
          </cell>
          <cell r="AL1546" t="str">
            <v>3FDU1</v>
          </cell>
          <cell r="AM1546" t="str">
            <v>マツダロジスティクス（海田CT）</v>
          </cell>
          <cell r="AN1546" t="str">
            <v>3WRA4</v>
          </cell>
          <cell r="AO1546" t="str">
            <v/>
          </cell>
          <cell r="AP1546" t="str">
            <v/>
          </cell>
          <cell r="AQ1546" t="str">
            <v/>
          </cell>
          <cell r="AR1546" t="str">
            <v>神戸港　PI 15-17</v>
          </cell>
        </row>
        <row r="1547">
          <cell r="B1547" t="str">
            <v>RICVFM8585001</v>
          </cell>
          <cell r="C1547">
            <v>1</v>
          </cell>
          <cell r="D1547">
            <v>43812</v>
          </cell>
          <cell r="E1547">
            <v>0.625</v>
          </cell>
          <cell r="G1547" t="str">
            <v>ながら</v>
          </cell>
          <cell r="H1547">
            <v>43819</v>
          </cell>
          <cell r="I1547" t="str">
            <v>12/21.22</v>
          </cell>
          <cell r="J1547" t="str">
            <v>JPUKB03JPHKT</v>
          </cell>
          <cell r="K1547" t="str">
            <v>RICVFM858500</v>
          </cell>
          <cell r="L1547" t="str">
            <v>TCNU4271541</v>
          </cell>
          <cell r="M1547" t="str">
            <v>D5</v>
          </cell>
          <cell r="N1547">
            <v>236865</v>
          </cell>
          <cell r="O1547" t="str">
            <v>TOYOTA MOTOR CORPORATION</v>
          </cell>
          <cell r="P1547" t="str">
            <v>USLRD</v>
          </cell>
          <cell r="Q1547" t="str">
            <v>JPUKB</v>
          </cell>
          <cell r="R1547" t="str">
            <v>JPHKT</v>
          </cell>
          <cell r="S1547" t="str">
            <v>Y</v>
          </cell>
          <cell r="T1547" t="str">
            <v>DR</v>
          </cell>
          <cell r="U1547" t="str">
            <v>CAR PARTS</v>
          </cell>
          <cell r="V1547">
            <v>0</v>
          </cell>
          <cell r="W1547" t="str">
            <v>CMH</v>
          </cell>
          <cell r="X1547">
            <v>0</v>
          </cell>
          <cell r="Y1547">
            <v>0</v>
          </cell>
          <cell r="Z1547" t="str">
            <v>N</v>
          </cell>
          <cell r="AA1547" t="str">
            <v>NVET0066W</v>
          </cell>
          <cell r="AB1547" t="str">
            <v>NYK VEGA</v>
          </cell>
          <cell r="AC1547" t="str">
            <v>FP1 W</v>
          </cell>
          <cell r="AD1547">
            <v>43818</v>
          </cell>
          <cell r="AE1547">
            <v>13279.21</v>
          </cell>
          <cell r="AF1547" t="str">
            <v>JPUKB03</v>
          </cell>
          <cell r="AG1547" t="str">
            <v>ながら</v>
          </cell>
          <cell r="AH1547">
            <v>43819</v>
          </cell>
          <cell r="AI1547" t="str">
            <v>12/21.22</v>
          </cell>
          <cell r="AJ1547" t="str">
            <v>IMOTO</v>
          </cell>
          <cell r="AK1547" t="str">
            <v>PI15-17 or PIM</v>
          </cell>
          <cell r="AL1547" t="str">
            <v>3FDU1</v>
          </cell>
          <cell r="AM1547" t="str">
            <v>香椎パークポート２号（博多港運）</v>
          </cell>
          <cell r="AN1547" t="str">
            <v>6TK26</v>
          </cell>
          <cell r="AO1547">
            <v>43812</v>
          </cell>
          <cell r="AP1547">
            <v>0.625</v>
          </cell>
          <cell r="AQ1547" t="str">
            <v/>
          </cell>
          <cell r="AR1547" t="str">
            <v>神戸港　PI 15-17</v>
          </cell>
        </row>
        <row r="1548">
          <cell r="B1548" t="str">
            <v>RICVFN8586001</v>
          </cell>
          <cell r="C1548">
            <v>1</v>
          </cell>
          <cell r="D1548">
            <v>43812</v>
          </cell>
          <cell r="E1548">
            <v>0.625</v>
          </cell>
          <cell r="G1548" t="str">
            <v>ながら</v>
          </cell>
          <cell r="H1548">
            <v>43819</v>
          </cell>
          <cell r="I1548" t="str">
            <v>12/21.22</v>
          </cell>
          <cell r="J1548" t="str">
            <v>JPUKB03JPHKT</v>
          </cell>
          <cell r="K1548" t="str">
            <v>RICVFN858600</v>
          </cell>
          <cell r="L1548" t="str">
            <v>KKFU8048251</v>
          </cell>
          <cell r="M1548" t="str">
            <v>D5</v>
          </cell>
          <cell r="N1548" t="str">
            <v>FXO129169</v>
          </cell>
          <cell r="O1548" t="str">
            <v>TOYOTA MOTOR CORPORATION</v>
          </cell>
          <cell r="P1548" t="str">
            <v>USVDH</v>
          </cell>
          <cell r="Q1548" t="str">
            <v>JPUKB</v>
          </cell>
          <cell r="R1548" t="str">
            <v>JPHKT</v>
          </cell>
          <cell r="S1548" t="str">
            <v>Y</v>
          </cell>
          <cell r="T1548" t="str">
            <v>DG</v>
          </cell>
          <cell r="U1548" t="str">
            <v>CAR PARTS</v>
          </cell>
          <cell r="V1548">
            <v>0</v>
          </cell>
          <cell r="W1548" t="str">
            <v>CMH</v>
          </cell>
          <cell r="X1548">
            <v>9</v>
          </cell>
          <cell r="Y1548">
            <v>3268</v>
          </cell>
          <cell r="Z1548" t="str">
            <v>N</v>
          </cell>
          <cell r="AA1548" t="str">
            <v>NVET0066W</v>
          </cell>
          <cell r="AB1548" t="str">
            <v>NYK VEGA</v>
          </cell>
          <cell r="AC1548" t="str">
            <v>FP1 W</v>
          </cell>
          <cell r="AD1548">
            <v>43818</v>
          </cell>
          <cell r="AE1548">
            <v>11782.37</v>
          </cell>
          <cell r="AF1548" t="str">
            <v>JPUKB03</v>
          </cell>
          <cell r="AG1548" t="str">
            <v>ながら</v>
          </cell>
          <cell r="AH1548">
            <v>43819</v>
          </cell>
          <cell r="AI1548" t="str">
            <v>12/21.22</v>
          </cell>
          <cell r="AJ1548" t="str">
            <v>IMOTO</v>
          </cell>
          <cell r="AK1548" t="str">
            <v>PI15-17 or PIM</v>
          </cell>
          <cell r="AL1548" t="str">
            <v>3FDU1</v>
          </cell>
          <cell r="AM1548" t="str">
            <v>香椎パークポート２号（博多港運）</v>
          </cell>
          <cell r="AN1548" t="str">
            <v>6TK26</v>
          </cell>
          <cell r="AO1548">
            <v>43812</v>
          </cell>
          <cell r="AP1548">
            <v>0.625</v>
          </cell>
          <cell r="AQ1548" t="str">
            <v/>
          </cell>
          <cell r="AR1548" t="str">
            <v>神戸港　PI 15-17</v>
          </cell>
        </row>
        <row r="1549">
          <cell r="B1549" t="str">
            <v>RICVFN8586002</v>
          </cell>
          <cell r="C1549">
            <v>2</v>
          </cell>
          <cell r="D1549">
            <v>43812</v>
          </cell>
          <cell r="E1549">
            <v>0.625</v>
          </cell>
          <cell r="G1549" t="str">
            <v>ながら</v>
          </cell>
          <cell r="H1549">
            <v>43819</v>
          </cell>
          <cell r="I1549" t="str">
            <v>12/21.22</v>
          </cell>
          <cell r="J1549" t="str">
            <v>JPUKB03JPHKT</v>
          </cell>
          <cell r="K1549" t="str">
            <v>RICVFN858600</v>
          </cell>
          <cell r="L1549" t="str">
            <v>TCLU4959115</v>
          </cell>
          <cell r="M1549" t="str">
            <v>D5</v>
          </cell>
          <cell r="N1549" t="str">
            <v>FXO129167</v>
          </cell>
          <cell r="O1549" t="str">
            <v>TOYOTA MOTOR CORPORATION</v>
          </cell>
          <cell r="P1549" t="str">
            <v>USVDH</v>
          </cell>
          <cell r="Q1549" t="str">
            <v>JPUKB</v>
          </cell>
          <cell r="R1549" t="str">
            <v>JPHKT</v>
          </cell>
          <cell r="S1549" t="str">
            <v>Y</v>
          </cell>
          <cell r="T1549" t="str">
            <v>DG</v>
          </cell>
          <cell r="U1549" t="str">
            <v>CAR PARTS</v>
          </cell>
          <cell r="V1549">
            <v>0</v>
          </cell>
          <cell r="W1549" t="str">
            <v>CMH</v>
          </cell>
          <cell r="X1549">
            <v>9</v>
          </cell>
          <cell r="Y1549">
            <v>3268</v>
          </cell>
          <cell r="Z1549" t="str">
            <v>N</v>
          </cell>
          <cell r="AA1549" t="str">
            <v>NVET0066W</v>
          </cell>
          <cell r="AB1549" t="str">
            <v>NYK VEGA</v>
          </cell>
          <cell r="AC1549" t="str">
            <v>FP1 W</v>
          </cell>
          <cell r="AD1549">
            <v>43818</v>
          </cell>
          <cell r="AE1549">
            <v>10910.11</v>
          </cell>
          <cell r="AF1549" t="str">
            <v>JPUKB03</v>
          </cell>
          <cell r="AG1549" t="str">
            <v>ながら</v>
          </cell>
          <cell r="AH1549">
            <v>43819</v>
          </cell>
          <cell r="AI1549" t="str">
            <v>12/21.22</v>
          </cell>
          <cell r="AJ1549" t="str">
            <v>IMOTO</v>
          </cell>
          <cell r="AK1549" t="str">
            <v>PI15-17 or PIM</v>
          </cell>
          <cell r="AL1549" t="str">
            <v>3FDU1</v>
          </cell>
          <cell r="AM1549" t="str">
            <v>香椎パークポート２号（博多港運）</v>
          </cell>
          <cell r="AN1549" t="str">
            <v>6TK26</v>
          </cell>
          <cell r="AO1549">
            <v>43812</v>
          </cell>
          <cell r="AP1549">
            <v>0.625</v>
          </cell>
          <cell r="AQ1549" t="str">
            <v/>
          </cell>
          <cell r="AR1549" t="str">
            <v>神戸港　PI 15-17</v>
          </cell>
        </row>
        <row r="1550">
          <cell r="B1550" t="str">
            <v>RICVFN8586003</v>
          </cell>
          <cell r="C1550">
            <v>3</v>
          </cell>
          <cell r="D1550">
            <v>43812</v>
          </cell>
          <cell r="E1550">
            <v>0.625</v>
          </cell>
          <cell r="G1550" t="str">
            <v>ながら</v>
          </cell>
          <cell r="H1550">
            <v>43819</v>
          </cell>
          <cell r="I1550" t="str">
            <v>12/21.22</v>
          </cell>
          <cell r="J1550" t="str">
            <v>JPUKB03JPHKT</v>
          </cell>
          <cell r="K1550" t="str">
            <v>RICVFN858600</v>
          </cell>
          <cell r="L1550" t="str">
            <v>TCNU8217493</v>
          </cell>
          <cell r="M1550" t="str">
            <v>D5</v>
          </cell>
          <cell r="N1550" t="str">
            <v>FXO129174,129174</v>
          </cell>
          <cell r="O1550" t="str">
            <v>TOYOTA MOTOR CORPORATION</v>
          </cell>
          <cell r="P1550" t="str">
            <v>USVDH</v>
          </cell>
          <cell r="Q1550" t="str">
            <v>JPUKB</v>
          </cell>
          <cell r="R1550" t="str">
            <v>JPHKT</v>
          </cell>
          <cell r="S1550" t="str">
            <v>Y</v>
          </cell>
          <cell r="T1550" t="str">
            <v>DG</v>
          </cell>
          <cell r="U1550" t="str">
            <v>CAR PARTS</v>
          </cell>
          <cell r="V1550">
            <v>0</v>
          </cell>
          <cell r="W1550" t="str">
            <v>CMH</v>
          </cell>
          <cell r="X1550">
            <v>9</v>
          </cell>
          <cell r="Y1550">
            <v>3268</v>
          </cell>
          <cell r="Z1550" t="str">
            <v>N</v>
          </cell>
          <cell r="AA1550" t="str">
            <v>NVET0066W</v>
          </cell>
          <cell r="AB1550" t="str">
            <v>NYK VEGA</v>
          </cell>
          <cell r="AC1550" t="str">
            <v>FP1 W</v>
          </cell>
          <cell r="AD1550">
            <v>43818</v>
          </cell>
          <cell r="AE1550">
            <v>12612.84</v>
          </cell>
          <cell r="AF1550" t="str">
            <v>JPUKB03</v>
          </cell>
          <cell r="AG1550" t="str">
            <v>ながら</v>
          </cell>
          <cell r="AH1550">
            <v>43819</v>
          </cell>
          <cell r="AI1550" t="str">
            <v>12/21.22</v>
          </cell>
          <cell r="AJ1550" t="str">
            <v>IMOTO</v>
          </cell>
          <cell r="AK1550" t="str">
            <v>PI15-17 or PIM</v>
          </cell>
          <cell r="AL1550" t="str">
            <v>3FDU1</v>
          </cell>
          <cell r="AM1550" t="str">
            <v>香椎パークポート２号（博多港運）</v>
          </cell>
          <cell r="AN1550" t="str">
            <v>6TK26</v>
          </cell>
          <cell r="AO1550">
            <v>43812</v>
          </cell>
          <cell r="AP1550">
            <v>0.625</v>
          </cell>
          <cell r="AQ1550" t="str">
            <v/>
          </cell>
          <cell r="AR1550" t="str">
            <v>神戸港　PI 15-17</v>
          </cell>
        </row>
        <row r="1551">
          <cell r="B1551" t="str">
            <v>RICVFN8586004</v>
          </cell>
          <cell r="C1551">
            <v>4</v>
          </cell>
          <cell r="D1551">
            <v>43812</v>
          </cell>
          <cell r="E1551">
            <v>0.625</v>
          </cell>
          <cell r="G1551" t="str">
            <v>ながら</v>
          </cell>
          <cell r="H1551">
            <v>43819</v>
          </cell>
          <cell r="I1551" t="str">
            <v>12/21.22</v>
          </cell>
          <cell r="J1551" t="str">
            <v>JPUKB03JPHKT</v>
          </cell>
          <cell r="K1551" t="str">
            <v>RICVFN858600</v>
          </cell>
          <cell r="L1551" t="str">
            <v>TRLU7405646</v>
          </cell>
          <cell r="M1551" t="str">
            <v>D5</v>
          </cell>
          <cell r="N1551" t="str">
            <v>FXO129172,129172</v>
          </cell>
          <cell r="O1551" t="str">
            <v>TOYOTA MOTOR CORPORATION</v>
          </cell>
          <cell r="P1551" t="str">
            <v>USVDH</v>
          </cell>
          <cell r="Q1551" t="str">
            <v>JPUKB</v>
          </cell>
          <cell r="R1551" t="str">
            <v>JPHKT</v>
          </cell>
          <cell r="S1551" t="str">
            <v>Y</v>
          </cell>
          <cell r="T1551" t="str">
            <v>DG</v>
          </cell>
          <cell r="U1551" t="str">
            <v>CAR PARTS</v>
          </cell>
          <cell r="V1551">
            <v>0</v>
          </cell>
          <cell r="W1551" t="str">
            <v>CMH</v>
          </cell>
          <cell r="X1551">
            <v>9</v>
          </cell>
          <cell r="Y1551">
            <v>3268</v>
          </cell>
          <cell r="Z1551" t="str">
            <v>N</v>
          </cell>
          <cell r="AA1551" t="str">
            <v>NVET0066W</v>
          </cell>
          <cell r="AB1551" t="str">
            <v>NYK VEGA</v>
          </cell>
          <cell r="AC1551" t="str">
            <v>FP1 W</v>
          </cell>
          <cell r="AD1551">
            <v>43818</v>
          </cell>
          <cell r="AE1551">
            <v>10606.42</v>
          </cell>
          <cell r="AF1551" t="str">
            <v>JPUKB03</v>
          </cell>
          <cell r="AG1551" t="str">
            <v>ながら</v>
          </cell>
          <cell r="AH1551">
            <v>43819</v>
          </cell>
          <cell r="AI1551" t="str">
            <v>12/21.22</v>
          </cell>
          <cell r="AJ1551" t="str">
            <v>IMOTO</v>
          </cell>
          <cell r="AK1551" t="str">
            <v>PI15-17 or PIM</v>
          </cell>
          <cell r="AL1551" t="str">
            <v>3FDU1</v>
          </cell>
          <cell r="AM1551" t="str">
            <v>香椎パークポート２号（博多港運）</v>
          </cell>
          <cell r="AN1551" t="str">
            <v>6TK26</v>
          </cell>
          <cell r="AO1551">
            <v>43812</v>
          </cell>
          <cell r="AP1551">
            <v>0.625</v>
          </cell>
          <cell r="AQ1551" t="str">
            <v/>
          </cell>
          <cell r="AR1551" t="str">
            <v>神戸港　PI 15-17</v>
          </cell>
        </row>
        <row r="1552">
          <cell r="B1552" t="str">
            <v>19US0011091</v>
          </cell>
          <cell r="C1552">
            <v>1</v>
          </cell>
          <cell r="D1552">
            <v>43812</v>
          </cell>
          <cell r="E1552">
            <v>0.625</v>
          </cell>
          <cell r="G1552" t="str">
            <v>ながら</v>
          </cell>
          <cell r="H1552">
            <v>43819</v>
          </cell>
          <cell r="I1552" t="str">
            <v>12/21.22</v>
          </cell>
          <cell r="J1552" t="str">
            <v>JPUKB03JPHKT</v>
          </cell>
          <cell r="K1552" t="str">
            <v>19US001109</v>
          </cell>
          <cell r="L1552" t="str">
            <v>BMOU5264097</v>
          </cell>
          <cell r="M1552" t="str">
            <v>D5</v>
          </cell>
          <cell r="N1552">
            <v>4020352</v>
          </cell>
          <cell r="O1552" t="str">
            <v>TOYOTA MOTOR CORPORATION</v>
          </cell>
          <cell r="P1552" t="str">
            <v>USGEO</v>
          </cell>
          <cell r="Q1552" t="str">
            <v>JPUKB</v>
          </cell>
          <cell r="R1552" t="str">
            <v>JPHKT</v>
          </cell>
          <cell r="S1552" t="str">
            <v>Y</v>
          </cell>
          <cell r="T1552" t="str">
            <v>DR</v>
          </cell>
          <cell r="U1552" t="str">
            <v>EMPTY RACKS, RETURNABLE, NOS</v>
          </cell>
          <cell r="V1552">
            <v>0</v>
          </cell>
          <cell r="W1552" t="str">
            <v>CMH</v>
          </cell>
          <cell r="X1552">
            <v>0</v>
          </cell>
          <cell r="Y1552">
            <v>0</v>
          </cell>
          <cell r="Z1552" t="str">
            <v>N</v>
          </cell>
          <cell r="AA1552" t="str">
            <v>NVET0066W</v>
          </cell>
          <cell r="AB1552" t="str">
            <v>NYK VEGA</v>
          </cell>
          <cell r="AC1552" t="str">
            <v>FP1 W</v>
          </cell>
          <cell r="AD1552">
            <v>43818</v>
          </cell>
          <cell r="AE1552">
            <v>12913.88</v>
          </cell>
          <cell r="AF1552" t="str">
            <v>JPUKB03</v>
          </cell>
          <cell r="AG1552" t="str">
            <v>ながら</v>
          </cell>
          <cell r="AH1552">
            <v>43819</v>
          </cell>
          <cell r="AI1552" t="str">
            <v>12/21.22</v>
          </cell>
          <cell r="AJ1552" t="str">
            <v>IMOTO</v>
          </cell>
          <cell r="AK1552" t="str">
            <v>PI15-17 or PIM</v>
          </cell>
          <cell r="AL1552" t="str">
            <v>3FDU1</v>
          </cell>
          <cell r="AM1552" t="str">
            <v>香椎パークポート２号（博多港運）</v>
          </cell>
          <cell r="AN1552" t="str">
            <v>6TK26</v>
          </cell>
          <cell r="AO1552">
            <v>43812</v>
          </cell>
          <cell r="AP1552">
            <v>0.625</v>
          </cell>
          <cell r="AQ1552" t="str">
            <v/>
          </cell>
          <cell r="AR1552" t="str">
            <v>神戸港　PI 15-17</v>
          </cell>
        </row>
        <row r="1553">
          <cell r="B1553" t="str">
            <v>19US0011092</v>
          </cell>
          <cell r="C1553">
            <v>2</v>
          </cell>
          <cell r="D1553">
            <v>43812</v>
          </cell>
          <cell r="E1553">
            <v>0.625</v>
          </cell>
          <cell r="G1553" t="str">
            <v>ながら</v>
          </cell>
          <cell r="H1553">
            <v>43819</v>
          </cell>
          <cell r="I1553" t="str">
            <v>12/21.22</v>
          </cell>
          <cell r="J1553" t="str">
            <v>JPUKB03JPHKT</v>
          </cell>
          <cell r="K1553" t="str">
            <v>19US001109</v>
          </cell>
          <cell r="L1553" t="str">
            <v>KKFU8035819</v>
          </cell>
          <cell r="M1553" t="str">
            <v>D5</v>
          </cell>
          <cell r="N1553">
            <v>4020367</v>
          </cell>
          <cell r="O1553" t="str">
            <v>TOYOTA MOTOR CORPORATION</v>
          </cell>
          <cell r="P1553" t="str">
            <v>USGEO</v>
          </cell>
          <cell r="Q1553" t="str">
            <v>JPUKB</v>
          </cell>
          <cell r="R1553" t="str">
            <v>JPHKT</v>
          </cell>
          <cell r="S1553" t="str">
            <v>Y</v>
          </cell>
          <cell r="T1553" t="str">
            <v>DR</v>
          </cell>
          <cell r="U1553" t="str">
            <v>EMPTY RACKS, RETURNABLE, NOS</v>
          </cell>
          <cell r="V1553">
            <v>0</v>
          </cell>
          <cell r="W1553" t="str">
            <v>CMH</v>
          </cell>
          <cell r="X1553">
            <v>0</v>
          </cell>
          <cell r="Y1553">
            <v>0</v>
          </cell>
          <cell r="Z1553" t="str">
            <v>N</v>
          </cell>
          <cell r="AA1553" t="str">
            <v>NVET0066W</v>
          </cell>
          <cell r="AB1553" t="str">
            <v>NYK VEGA</v>
          </cell>
          <cell r="AC1553" t="str">
            <v>FP1 W</v>
          </cell>
          <cell r="AD1553">
            <v>43818</v>
          </cell>
          <cell r="AE1553">
            <v>17064.5</v>
          </cell>
          <cell r="AF1553" t="str">
            <v>JPUKB03</v>
          </cell>
          <cell r="AG1553" t="str">
            <v>ながら</v>
          </cell>
          <cell r="AH1553">
            <v>43819</v>
          </cell>
          <cell r="AI1553" t="str">
            <v>12/21.22</v>
          </cell>
          <cell r="AJ1553" t="str">
            <v>IMOTO</v>
          </cell>
          <cell r="AK1553" t="str">
            <v>PI15-17 or PIM</v>
          </cell>
          <cell r="AL1553" t="str">
            <v>3FDU1</v>
          </cell>
          <cell r="AM1553" t="str">
            <v>香椎パークポート２号（博多港運）</v>
          </cell>
          <cell r="AN1553" t="str">
            <v>6TK26</v>
          </cell>
          <cell r="AO1553">
            <v>43812</v>
          </cell>
          <cell r="AP1553">
            <v>0.625</v>
          </cell>
          <cell r="AQ1553" t="str">
            <v/>
          </cell>
          <cell r="AR1553" t="str">
            <v>神戸港　PI 15-17</v>
          </cell>
        </row>
        <row r="1554">
          <cell r="B1554" t="str">
            <v>19US0011211</v>
          </cell>
          <cell r="C1554">
            <v>1</v>
          </cell>
          <cell r="D1554">
            <v>43812</v>
          </cell>
          <cell r="E1554">
            <v>0.625</v>
          </cell>
          <cell r="G1554" t="str">
            <v>ながら</v>
          </cell>
          <cell r="H1554">
            <v>43819</v>
          </cell>
          <cell r="I1554" t="str">
            <v>12/21.22</v>
          </cell>
          <cell r="J1554" t="str">
            <v>JPUKB03JPHKT</v>
          </cell>
          <cell r="K1554" t="str">
            <v>19US001121</v>
          </cell>
          <cell r="L1554" t="str">
            <v>MOTU1409702</v>
          </cell>
          <cell r="M1554" t="str">
            <v>D5</v>
          </cell>
          <cell r="N1554">
            <v>87500000000</v>
          </cell>
          <cell r="O1554" t="str">
            <v>TOYOTA MOTOR CORPORATION</v>
          </cell>
          <cell r="P1554" t="str">
            <v>USELP</v>
          </cell>
          <cell r="Q1554" t="str">
            <v>JPUKB</v>
          </cell>
          <cell r="R1554" t="str">
            <v>JPHKT</v>
          </cell>
          <cell r="S1554" t="str">
            <v>Y</v>
          </cell>
          <cell r="T1554" t="str">
            <v>DR</v>
          </cell>
          <cell r="U1554" t="str">
            <v>CAR PARTS</v>
          </cell>
          <cell r="V1554">
            <v>0</v>
          </cell>
          <cell r="W1554" t="str">
            <v>CMH</v>
          </cell>
          <cell r="X1554">
            <v>0</v>
          </cell>
          <cell r="Y1554">
            <v>0</v>
          </cell>
          <cell r="Z1554" t="str">
            <v>N</v>
          </cell>
          <cell r="AA1554" t="str">
            <v>NVET0066W</v>
          </cell>
          <cell r="AB1554" t="str">
            <v>NYK VEGA</v>
          </cell>
          <cell r="AC1554" t="str">
            <v>FP1 W</v>
          </cell>
          <cell r="AD1554">
            <v>43818</v>
          </cell>
          <cell r="AE1554">
            <v>6928.54</v>
          </cell>
          <cell r="AF1554" t="str">
            <v>JPUKB03</v>
          </cell>
          <cell r="AG1554" t="str">
            <v>ながら</v>
          </cell>
          <cell r="AH1554">
            <v>43819</v>
          </cell>
          <cell r="AI1554" t="str">
            <v>12/21.22</v>
          </cell>
          <cell r="AJ1554" t="str">
            <v>IMOTO</v>
          </cell>
          <cell r="AK1554" t="str">
            <v>PI15-17 or PIM</v>
          </cell>
          <cell r="AL1554" t="str">
            <v>3FDU1</v>
          </cell>
          <cell r="AM1554" t="str">
            <v>香椎パークポート２号（博多港運）</v>
          </cell>
          <cell r="AN1554" t="str">
            <v>6TK26</v>
          </cell>
          <cell r="AO1554">
            <v>43812</v>
          </cell>
          <cell r="AP1554">
            <v>0.625</v>
          </cell>
          <cell r="AQ1554" t="str">
            <v/>
          </cell>
          <cell r="AR1554" t="str">
            <v>神戸港　PI 15-17</v>
          </cell>
        </row>
        <row r="1555">
          <cell r="B1555" t="str">
            <v>19US0011212</v>
          </cell>
          <cell r="C1555">
            <v>2</v>
          </cell>
          <cell r="D1555">
            <v>43812</v>
          </cell>
          <cell r="E1555">
            <v>0.625</v>
          </cell>
          <cell r="G1555" t="str">
            <v>ながら</v>
          </cell>
          <cell r="H1555">
            <v>43819</v>
          </cell>
          <cell r="I1555" t="str">
            <v>12/21.22</v>
          </cell>
          <cell r="J1555" t="str">
            <v>JPUKB03JPHKT</v>
          </cell>
          <cell r="K1555" t="str">
            <v>19US001121</v>
          </cell>
          <cell r="L1555" t="str">
            <v>TCLU4890066</v>
          </cell>
          <cell r="M1555" t="str">
            <v>D5</v>
          </cell>
          <cell r="N1555">
            <v>874983</v>
          </cell>
          <cell r="O1555" t="str">
            <v>TOYOTA MOTOR CORPORATION</v>
          </cell>
          <cell r="P1555" t="str">
            <v>USELP</v>
          </cell>
          <cell r="Q1555" t="str">
            <v>JPUKB</v>
          </cell>
          <cell r="R1555" t="str">
            <v>JPHKT</v>
          </cell>
          <cell r="S1555" t="str">
            <v>Y</v>
          </cell>
          <cell r="T1555" t="str">
            <v>DR</v>
          </cell>
          <cell r="U1555" t="str">
            <v>CAR PARTS</v>
          </cell>
          <cell r="V1555">
            <v>0</v>
          </cell>
          <cell r="W1555" t="str">
            <v>CMH</v>
          </cell>
          <cell r="X1555">
            <v>0</v>
          </cell>
          <cell r="Y1555">
            <v>0</v>
          </cell>
          <cell r="Z1555" t="str">
            <v>N</v>
          </cell>
          <cell r="AA1555" t="str">
            <v>NVET0066W</v>
          </cell>
          <cell r="AB1555" t="str">
            <v>NYK VEGA</v>
          </cell>
          <cell r="AC1555" t="str">
            <v>FP1 W</v>
          </cell>
          <cell r="AD1555">
            <v>43818</v>
          </cell>
          <cell r="AE1555">
            <v>8396.17</v>
          </cell>
          <cell r="AF1555" t="str">
            <v>JPUKB03</v>
          </cell>
          <cell r="AG1555" t="str">
            <v>ながら</v>
          </cell>
          <cell r="AH1555">
            <v>43819</v>
          </cell>
          <cell r="AI1555" t="str">
            <v>12/21.22</v>
          </cell>
          <cell r="AJ1555" t="str">
            <v>IMOTO</v>
          </cell>
          <cell r="AK1555" t="str">
            <v>PI15-17 or PIM</v>
          </cell>
          <cell r="AL1555" t="str">
            <v>3FDU1</v>
          </cell>
          <cell r="AM1555" t="str">
            <v>香椎パークポート２号（博多港運）</v>
          </cell>
          <cell r="AN1555" t="str">
            <v>6TK26</v>
          </cell>
          <cell r="AO1555">
            <v>43812</v>
          </cell>
          <cell r="AP1555">
            <v>0.625</v>
          </cell>
          <cell r="AQ1555" t="str">
            <v/>
          </cell>
          <cell r="AR1555" t="str">
            <v>神戸港　PI 15-17</v>
          </cell>
        </row>
        <row r="1556">
          <cell r="B1556" t="str">
            <v>19US0011213</v>
          </cell>
          <cell r="C1556">
            <v>3</v>
          </cell>
          <cell r="D1556">
            <v>43812</v>
          </cell>
          <cell r="E1556">
            <v>0.625</v>
          </cell>
          <cell r="G1556" t="str">
            <v>ながら</v>
          </cell>
          <cell r="H1556">
            <v>43819</v>
          </cell>
          <cell r="I1556" t="str">
            <v>12/21.22</v>
          </cell>
          <cell r="J1556" t="str">
            <v>JPUKB03JPHKT</v>
          </cell>
          <cell r="K1556" t="str">
            <v>19US001121</v>
          </cell>
          <cell r="L1556" t="str">
            <v>TLLU5547147</v>
          </cell>
          <cell r="M1556" t="str">
            <v>D5</v>
          </cell>
          <cell r="N1556">
            <v>874911</v>
          </cell>
          <cell r="O1556" t="str">
            <v>TOYOTA MOTOR CORPORATION</v>
          </cell>
          <cell r="P1556" t="str">
            <v>USELP</v>
          </cell>
          <cell r="Q1556" t="str">
            <v>JPUKB</v>
          </cell>
          <cell r="R1556" t="str">
            <v>JPHKT</v>
          </cell>
          <cell r="S1556" t="str">
            <v>Y</v>
          </cell>
          <cell r="T1556" t="str">
            <v>DR</v>
          </cell>
          <cell r="U1556" t="str">
            <v>CAR PARTS</v>
          </cell>
          <cell r="V1556">
            <v>0</v>
          </cell>
          <cell r="W1556" t="str">
            <v>CMH</v>
          </cell>
          <cell r="X1556">
            <v>0</v>
          </cell>
          <cell r="Y1556">
            <v>0</v>
          </cell>
          <cell r="Z1556" t="str">
            <v>N</v>
          </cell>
          <cell r="AA1556" t="str">
            <v>NVET0066W</v>
          </cell>
          <cell r="AB1556" t="str">
            <v>NYK VEGA</v>
          </cell>
          <cell r="AC1556" t="str">
            <v>FP1 W</v>
          </cell>
          <cell r="AD1556">
            <v>43818</v>
          </cell>
          <cell r="AE1556">
            <v>8943.2199999999993</v>
          </cell>
          <cell r="AF1556" t="str">
            <v>JPUKB03</v>
          </cell>
          <cell r="AG1556" t="str">
            <v>ながら</v>
          </cell>
          <cell r="AH1556">
            <v>43819</v>
          </cell>
          <cell r="AI1556" t="str">
            <v>12/21.22</v>
          </cell>
          <cell r="AJ1556" t="str">
            <v>IMOTO</v>
          </cell>
          <cell r="AK1556" t="str">
            <v>PI15-17 or PIM</v>
          </cell>
          <cell r="AL1556" t="str">
            <v>3FDU1</v>
          </cell>
          <cell r="AM1556" t="str">
            <v>香椎パークポート２号（博多港運）</v>
          </cell>
          <cell r="AN1556" t="str">
            <v>6TK26</v>
          </cell>
          <cell r="AO1556">
            <v>43812</v>
          </cell>
          <cell r="AP1556">
            <v>0.625</v>
          </cell>
          <cell r="AQ1556" t="str">
            <v/>
          </cell>
          <cell r="AR1556" t="str">
            <v>神戸港　PI 15-17</v>
          </cell>
        </row>
        <row r="1557">
          <cell r="B1557" t="str">
            <v>RICVEL9797001</v>
          </cell>
          <cell r="C1557">
            <v>1</v>
          </cell>
          <cell r="D1557">
            <v>43812</v>
          </cell>
          <cell r="E1557">
            <v>0.625</v>
          </cell>
          <cell r="G1557" t="str">
            <v>ながら</v>
          </cell>
          <cell r="H1557">
            <v>43819</v>
          </cell>
          <cell r="I1557" t="str">
            <v>12/21.22</v>
          </cell>
          <cell r="J1557" t="str">
            <v>JPUKB03JPMOJ</v>
          </cell>
          <cell r="K1557" t="str">
            <v>RICVEL979700</v>
          </cell>
          <cell r="L1557" t="str">
            <v>MOTU0761236</v>
          </cell>
          <cell r="M1557" t="str">
            <v>D5</v>
          </cell>
          <cell r="N1557">
            <v>82617</v>
          </cell>
          <cell r="O1557" t="str">
            <v>NISSAN MOTOR CO.,LTD.</v>
          </cell>
          <cell r="P1557" t="str">
            <v>USMQY</v>
          </cell>
          <cell r="Q1557" t="str">
            <v>JPUKB</v>
          </cell>
          <cell r="R1557" t="str">
            <v>JPMOJ</v>
          </cell>
          <cell r="S1557" t="str">
            <v>Y</v>
          </cell>
          <cell r="T1557" t="str">
            <v>DR</v>
          </cell>
          <cell r="U1557" t="str">
            <v>PARTS FOR MOTOR VEHICLES, N.O.S.</v>
          </cell>
          <cell r="V1557">
            <v>0</v>
          </cell>
          <cell r="W1557" t="str">
            <v>CMH</v>
          </cell>
          <cell r="X1557">
            <v>0</v>
          </cell>
          <cell r="Y1557">
            <v>0</v>
          </cell>
          <cell r="Z1557" t="str">
            <v>N</v>
          </cell>
          <cell r="AA1557" t="str">
            <v>NVET0066W</v>
          </cell>
          <cell r="AB1557" t="str">
            <v>NYK VEGA</v>
          </cell>
          <cell r="AC1557" t="str">
            <v>FP1 W</v>
          </cell>
          <cell r="AD1557">
            <v>43818</v>
          </cell>
          <cell r="AE1557">
            <v>17582.400000000001</v>
          </cell>
          <cell r="AF1557" t="str">
            <v>JPUKB03</v>
          </cell>
          <cell r="AG1557" t="str">
            <v>ながら</v>
          </cell>
          <cell r="AH1557">
            <v>43819</v>
          </cell>
          <cell r="AI1557" t="str">
            <v>12/21.22</v>
          </cell>
          <cell r="AJ1557" t="str">
            <v>IMOTO</v>
          </cell>
          <cell r="AK1557" t="str">
            <v>PI15-17 or PIM</v>
          </cell>
          <cell r="AL1557" t="str">
            <v>3FDU1</v>
          </cell>
          <cell r="AM1557" t="str">
            <v>太刀浦第二コンテナヤード</v>
          </cell>
          <cell r="AN1557" t="str">
            <v>*ご利用の際の注意点をご参照願います。</v>
          </cell>
          <cell r="AO1557">
            <v>43812</v>
          </cell>
          <cell r="AP1557">
            <v>0.625</v>
          </cell>
          <cell r="AQ1557" t="str">
            <v/>
          </cell>
          <cell r="AR1557" t="str">
            <v>神戸港　PI 15-17</v>
          </cell>
        </row>
        <row r="1558">
          <cell r="B1558" t="str">
            <v>RICVEL9797002</v>
          </cell>
          <cell r="C1558">
            <v>2</v>
          </cell>
          <cell r="D1558">
            <v>43812</v>
          </cell>
          <cell r="E1558">
            <v>0.625</v>
          </cell>
          <cell r="G1558" t="str">
            <v>ながら</v>
          </cell>
          <cell r="H1558">
            <v>43819</v>
          </cell>
          <cell r="I1558" t="str">
            <v>12/21.22</v>
          </cell>
          <cell r="J1558" t="str">
            <v>JPUKB03JPMOJ</v>
          </cell>
          <cell r="K1558" t="str">
            <v>RICVEL979700</v>
          </cell>
          <cell r="L1558" t="str">
            <v>NYKU4173240</v>
          </cell>
          <cell r="M1558" t="str">
            <v>D5</v>
          </cell>
          <cell r="N1558">
            <v>76060</v>
          </cell>
          <cell r="O1558" t="str">
            <v>NISSAN MOTOR CO.,LTD.</v>
          </cell>
          <cell r="P1558" t="str">
            <v>USMQY</v>
          </cell>
          <cell r="Q1558" t="str">
            <v>JPUKB</v>
          </cell>
          <cell r="R1558" t="str">
            <v>JPMOJ</v>
          </cell>
          <cell r="S1558" t="str">
            <v>Y</v>
          </cell>
          <cell r="T1558" t="str">
            <v>DR</v>
          </cell>
          <cell r="U1558" t="str">
            <v>PARTS FOR MOTOR VEHICLES, N.O.S.</v>
          </cell>
          <cell r="V1558">
            <v>0</v>
          </cell>
          <cell r="W1558" t="str">
            <v>CMH</v>
          </cell>
          <cell r="X1558">
            <v>0</v>
          </cell>
          <cell r="Y1558">
            <v>0</v>
          </cell>
          <cell r="Z1558" t="str">
            <v>N</v>
          </cell>
          <cell r="AA1558" t="str">
            <v>NVET0066W</v>
          </cell>
          <cell r="AB1558" t="str">
            <v>NYK VEGA</v>
          </cell>
          <cell r="AC1558" t="str">
            <v>FP1 W</v>
          </cell>
          <cell r="AD1558">
            <v>43818</v>
          </cell>
          <cell r="AE1558">
            <v>18084.2</v>
          </cell>
          <cell r="AF1558" t="str">
            <v>JPUKB03</v>
          </cell>
          <cell r="AG1558" t="str">
            <v>ながら</v>
          </cell>
          <cell r="AH1558">
            <v>43819</v>
          </cell>
          <cell r="AI1558" t="str">
            <v>12/21.22</v>
          </cell>
          <cell r="AJ1558" t="str">
            <v>IMOTO</v>
          </cell>
          <cell r="AK1558" t="str">
            <v>PI15-17 or PIM</v>
          </cell>
          <cell r="AL1558" t="str">
            <v>3FDU1</v>
          </cell>
          <cell r="AM1558" t="str">
            <v>太刀浦第二コンテナヤード</v>
          </cell>
          <cell r="AN1558" t="str">
            <v>*ご利用の際の注意点をご参照願います。</v>
          </cell>
          <cell r="AO1558">
            <v>43812</v>
          </cell>
          <cell r="AP1558">
            <v>0.625</v>
          </cell>
          <cell r="AQ1558" t="str">
            <v/>
          </cell>
          <cell r="AR1558" t="str">
            <v>神戸港　PI 15-17</v>
          </cell>
        </row>
        <row r="1559">
          <cell r="B1559" t="str">
            <v>RICVEL9797003</v>
          </cell>
          <cell r="C1559">
            <v>3</v>
          </cell>
          <cell r="D1559">
            <v>43812</v>
          </cell>
          <cell r="E1559">
            <v>0.625</v>
          </cell>
          <cell r="G1559" t="str">
            <v>ながら</v>
          </cell>
          <cell r="H1559">
            <v>43819</v>
          </cell>
          <cell r="I1559" t="str">
            <v>12/21.22</v>
          </cell>
          <cell r="J1559" t="str">
            <v>JPUKB03JPMOJ</v>
          </cell>
          <cell r="K1559" t="str">
            <v>RICVEL979700</v>
          </cell>
          <cell r="L1559" t="str">
            <v>TCLU7955237</v>
          </cell>
          <cell r="M1559" t="str">
            <v>D5</v>
          </cell>
          <cell r="N1559">
            <v>82650</v>
          </cell>
          <cell r="O1559" t="str">
            <v>NISSAN MOTOR CO.,LTD.</v>
          </cell>
          <cell r="P1559" t="str">
            <v>USMQY</v>
          </cell>
          <cell r="Q1559" t="str">
            <v>JPUKB</v>
          </cell>
          <cell r="R1559" t="str">
            <v>JPMOJ</v>
          </cell>
          <cell r="S1559" t="str">
            <v>Y</v>
          </cell>
          <cell r="T1559" t="str">
            <v>DR</v>
          </cell>
          <cell r="U1559" t="str">
            <v>PARTS FOR MOTOR VEHICLES, N.O.S.</v>
          </cell>
          <cell r="V1559">
            <v>0</v>
          </cell>
          <cell r="W1559" t="str">
            <v>CMH</v>
          </cell>
          <cell r="X1559">
            <v>0</v>
          </cell>
          <cell r="Y1559">
            <v>0</v>
          </cell>
          <cell r="Z1559" t="str">
            <v>N</v>
          </cell>
          <cell r="AA1559" t="str">
            <v>NVET0066W</v>
          </cell>
          <cell r="AB1559" t="str">
            <v>NYK VEGA</v>
          </cell>
          <cell r="AC1559" t="str">
            <v>FP1 W</v>
          </cell>
          <cell r="AD1559">
            <v>43818</v>
          </cell>
          <cell r="AE1559">
            <v>20733.7</v>
          </cell>
          <cell r="AF1559" t="str">
            <v>JPUKB03</v>
          </cell>
          <cell r="AG1559" t="str">
            <v>ながら</v>
          </cell>
          <cell r="AH1559">
            <v>43819</v>
          </cell>
          <cell r="AI1559" t="str">
            <v>12/21.22</v>
          </cell>
          <cell r="AJ1559" t="str">
            <v>IMOTO</v>
          </cell>
          <cell r="AK1559" t="str">
            <v>PI15-17 or PIM</v>
          </cell>
          <cell r="AL1559" t="str">
            <v>3FDU1</v>
          </cell>
          <cell r="AM1559" t="str">
            <v>太刀浦第二コンテナヤード</v>
          </cell>
          <cell r="AN1559" t="str">
            <v>*ご利用の際の注意点をご参照願います。</v>
          </cell>
          <cell r="AO1559">
            <v>43812</v>
          </cell>
          <cell r="AP1559">
            <v>0.625</v>
          </cell>
          <cell r="AQ1559" t="str">
            <v/>
          </cell>
          <cell r="AR1559" t="str">
            <v>神戸港　PI 15-17</v>
          </cell>
        </row>
        <row r="1560">
          <cell r="B1560" t="str">
            <v>RICVEL9797004</v>
          </cell>
          <cell r="C1560">
            <v>4</v>
          </cell>
          <cell r="D1560">
            <v>43812</v>
          </cell>
          <cell r="E1560">
            <v>0.625</v>
          </cell>
          <cell r="G1560" t="str">
            <v>ながら</v>
          </cell>
          <cell r="H1560">
            <v>43819</v>
          </cell>
          <cell r="I1560" t="str">
            <v>12/21.22</v>
          </cell>
          <cell r="J1560" t="str">
            <v>JPUKB03JPMOJ</v>
          </cell>
          <cell r="K1560" t="str">
            <v>RICVEL979700</v>
          </cell>
          <cell r="L1560" t="str">
            <v>TCLU8820323</v>
          </cell>
          <cell r="M1560" t="str">
            <v>D5</v>
          </cell>
          <cell r="N1560">
            <v>82643</v>
          </cell>
          <cell r="O1560" t="str">
            <v>NISSAN MOTOR CO.,LTD.</v>
          </cell>
          <cell r="P1560" t="str">
            <v>USMQY</v>
          </cell>
          <cell r="Q1560" t="str">
            <v>JPUKB</v>
          </cell>
          <cell r="R1560" t="str">
            <v>JPMOJ</v>
          </cell>
          <cell r="S1560" t="str">
            <v>Y</v>
          </cell>
          <cell r="T1560" t="str">
            <v>DR</v>
          </cell>
          <cell r="U1560" t="str">
            <v>PARTS FOR MOTOR VEHICLES, N.O.S.</v>
          </cell>
          <cell r="V1560">
            <v>0</v>
          </cell>
          <cell r="W1560" t="str">
            <v>CMH</v>
          </cell>
          <cell r="X1560">
            <v>0</v>
          </cell>
          <cell r="Y1560">
            <v>0</v>
          </cell>
          <cell r="Z1560" t="str">
            <v>N</v>
          </cell>
          <cell r="AA1560" t="str">
            <v>NVET0066W</v>
          </cell>
          <cell r="AB1560" t="str">
            <v>NYK VEGA</v>
          </cell>
          <cell r="AC1560" t="str">
            <v>FP1 W</v>
          </cell>
          <cell r="AD1560">
            <v>43818</v>
          </cell>
          <cell r="AE1560">
            <v>18883.599999999999</v>
          </cell>
          <cell r="AF1560" t="str">
            <v>JPUKB03</v>
          </cell>
          <cell r="AG1560" t="str">
            <v>ながら</v>
          </cell>
          <cell r="AH1560">
            <v>43819</v>
          </cell>
          <cell r="AI1560" t="str">
            <v>12/21.22</v>
          </cell>
          <cell r="AJ1560" t="str">
            <v>IMOTO</v>
          </cell>
          <cell r="AK1560" t="str">
            <v>PI15-17 or PIM</v>
          </cell>
          <cell r="AL1560" t="str">
            <v>3FDU1</v>
          </cell>
          <cell r="AM1560" t="str">
            <v>太刀浦第二コンテナヤード</v>
          </cell>
          <cell r="AN1560" t="str">
            <v>*ご利用の際の注意点をご参照願います。</v>
          </cell>
          <cell r="AO1560">
            <v>43812</v>
          </cell>
          <cell r="AP1560">
            <v>0.625</v>
          </cell>
          <cell r="AQ1560" t="str">
            <v/>
          </cell>
          <cell r="AR1560" t="str">
            <v>神戸港　PI 15-17</v>
          </cell>
        </row>
        <row r="1561">
          <cell r="B1561" t="str">
            <v>RICVEL9797005</v>
          </cell>
          <cell r="C1561">
            <v>5</v>
          </cell>
          <cell r="D1561">
            <v>43812</v>
          </cell>
          <cell r="E1561">
            <v>0.625</v>
          </cell>
          <cell r="G1561" t="str">
            <v>ながら</v>
          </cell>
          <cell r="H1561">
            <v>43819</v>
          </cell>
          <cell r="I1561" t="str">
            <v>12/21.22</v>
          </cell>
          <cell r="J1561" t="str">
            <v>JPUKB03JPMOJ</v>
          </cell>
          <cell r="K1561" t="str">
            <v>RICVEL979700</v>
          </cell>
          <cell r="L1561" t="str">
            <v>TCNU6823784</v>
          </cell>
          <cell r="M1561" t="str">
            <v>D5</v>
          </cell>
          <cell r="N1561">
            <v>82653</v>
          </cell>
          <cell r="O1561" t="str">
            <v>NISSAN MOTOR CO.,LTD.</v>
          </cell>
          <cell r="P1561" t="str">
            <v>USMQY</v>
          </cell>
          <cell r="Q1561" t="str">
            <v>JPUKB</v>
          </cell>
          <cell r="R1561" t="str">
            <v>JPMOJ</v>
          </cell>
          <cell r="S1561" t="str">
            <v>Y</v>
          </cell>
          <cell r="T1561" t="str">
            <v>DR</v>
          </cell>
          <cell r="U1561" t="str">
            <v>PARTS FOR MOTOR VEHICLES, N.O.S.</v>
          </cell>
          <cell r="V1561">
            <v>0</v>
          </cell>
          <cell r="W1561" t="str">
            <v>CMH</v>
          </cell>
          <cell r="X1561">
            <v>0</v>
          </cell>
          <cell r="Y1561">
            <v>0</v>
          </cell>
          <cell r="Z1561" t="str">
            <v>N</v>
          </cell>
          <cell r="AA1561" t="str">
            <v>NVET0066W</v>
          </cell>
          <cell r="AB1561" t="str">
            <v>NYK VEGA</v>
          </cell>
          <cell r="AC1561" t="str">
            <v>FP1 W</v>
          </cell>
          <cell r="AD1561">
            <v>43818</v>
          </cell>
          <cell r="AE1561">
            <v>18377.8</v>
          </cell>
          <cell r="AF1561" t="str">
            <v>JPUKB03</v>
          </cell>
          <cell r="AG1561" t="str">
            <v>ながら</v>
          </cell>
          <cell r="AH1561">
            <v>43819</v>
          </cell>
          <cell r="AI1561" t="str">
            <v>12/21.22</v>
          </cell>
          <cell r="AJ1561" t="str">
            <v>IMOTO</v>
          </cell>
          <cell r="AK1561" t="str">
            <v>PI15-17 or PIM</v>
          </cell>
          <cell r="AL1561" t="str">
            <v>3FDU1</v>
          </cell>
          <cell r="AM1561" t="str">
            <v>太刀浦第二コンテナヤード</v>
          </cell>
          <cell r="AN1561" t="str">
            <v>*ご利用の際の注意点をご参照願います。</v>
          </cell>
          <cell r="AO1561">
            <v>43812</v>
          </cell>
          <cell r="AP1561">
            <v>0.625</v>
          </cell>
          <cell r="AQ1561" t="str">
            <v/>
          </cell>
          <cell r="AR1561" t="str">
            <v>神戸港　PI 15-17</v>
          </cell>
        </row>
        <row r="1562">
          <cell r="B1562" t="str">
            <v>RICVEL9806001</v>
          </cell>
          <cell r="C1562">
            <v>1</v>
          </cell>
          <cell r="D1562">
            <v>43812</v>
          </cell>
          <cell r="E1562">
            <v>0.625</v>
          </cell>
          <cell r="G1562" t="str">
            <v>ながら</v>
          </cell>
          <cell r="H1562">
            <v>43819</v>
          </cell>
          <cell r="I1562" t="str">
            <v>12/21.22</v>
          </cell>
          <cell r="J1562" t="str">
            <v>JPUKB03JPMOJ</v>
          </cell>
          <cell r="K1562" t="str">
            <v>RICVEL980600</v>
          </cell>
          <cell r="L1562" t="str">
            <v>BMOU5272132</v>
          </cell>
          <cell r="M1562" t="str">
            <v>D5</v>
          </cell>
          <cell r="N1562">
            <v>82600</v>
          </cell>
          <cell r="O1562" t="str">
            <v>NISSAN MOTOR CO.,LTD.</v>
          </cell>
          <cell r="P1562" t="str">
            <v>USMQY</v>
          </cell>
          <cell r="Q1562" t="str">
            <v>JPUKB</v>
          </cell>
          <cell r="R1562" t="str">
            <v>JPMOJ</v>
          </cell>
          <cell r="S1562" t="str">
            <v>Y</v>
          </cell>
          <cell r="T1562" t="str">
            <v>DR</v>
          </cell>
          <cell r="U1562" t="str">
            <v>PARTS FOR MOTOR VEHICLES, N.O.S.</v>
          </cell>
          <cell r="V1562">
            <v>0</v>
          </cell>
          <cell r="W1562" t="str">
            <v>CMH</v>
          </cell>
          <cell r="X1562">
            <v>0</v>
          </cell>
          <cell r="Y1562">
            <v>0</v>
          </cell>
          <cell r="Z1562" t="str">
            <v>N</v>
          </cell>
          <cell r="AA1562" t="str">
            <v>NVET0066W</v>
          </cell>
          <cell r="AB1562" t="str">
            <v>NYK VEGA</v>
          </cell>
          <cell r="AC1562" t="str">
            <v>FP1 W</v>
          </cell>
          <cell r="AD1562">
            <v>43818</v>
          </cell>
          <cell r="AE1562">
            <v>16983.900000000001</v>
          </cell>
          <cell r="AF1562" t="str">
            <v>JPUKB03</v>
          </cell>
          <cell r="AG1562" t="str">
            <v>ながら</v>
          </cell>
          <cell r="AH1562">
            <v>43819</v>
          </cell>
          <cell r="AI1562" t="str">
            <v>12/21.22</v>
          </cell>
          <cell r="AJ1562" t="str">
            <v>IMOTO</v>
          </cell>
          <cell r="AK1562" t="str">
            <v>PI15-17 or PIM</v>
          </cell>
          <cell r="AL1562" t="str">
            <v>3FDU1</v>
          </cell>
          <cell r="AM1562" t="str">
            <v>太刀浦第二コンテナヤード</v>
          </cell>
          <cell r="AN1562" t="str">
            <v>*ご利用の際の注意点をご参照願います。</v>
          </cell>
          <cell r="AO1562">
            <v>43812</v>
          </cell>
          <cell r="AP1562">
            <v>0.625</v>
          </cell>
          <cell r="AQ1562" t="str">
            <v/>
          </cell>
          <cell r="AR1562" t="str">
            <v>神戸港　PI 15-17</v>
          </cell>
        </row>
        <row r="1563">
          <cell r="B1563" t="str">
            <v>RICVEL9806002</v>
          </cell>
          <cell r="C1563">
            <v>2</v>
          </cell>
          <cell r="D1563">
            <v>43812</v>
          </cell>
          <cell r="E1563">
            <v>0.625</v>
          </cell>
          <cell r="G1563" t="str">
            <v>ながら</v>
          </cell>
          <cell r="H1563">
            <v>43819</v>
          </cell>
          <cell r="I1563" t="str">
            <v>12/21.22</v>
          </cell>
          <cell r="J1563" t="str">
            <v>JPUKB03JPMOJ</v>
          </cell>
          <cell r="K1563" t="str">
            <v>RICVEL980600</v>
          </cell>
          <cell r="L1563" t="str">
            <v>BSIU9716816</v>
          </cell>
          <cell r="M1563" t="str">
            <v>D5</v>
          </cell>
          <cell r="N1563">
            <v>82599</v>
          </cell>
          <cell r="O1563" t="str">
            <v>NISSAN MOTOR CO.,LTD.</v>
          </cell>
          <cell r="P1563" t="str">
            <v>USMQY</v>
          </cell>
          <cell r="Q1563" t="str">
            <v>JPUKB</v>
          </cell>
          <cell r="R1563" t="str">
            <v>JPMOJ</v>
          </cell>
          <cell r="S1563" t="str">
            <v>Y</v>
          </cell>
          <cell r="T1563" t="str">
            <v>DR</v>
          </cell>
          <cell r="U1563" t="str">
            <v>PARTS FOR MOTOR VEHICLES, N.O.S.</v>
          </cell>
          <cell r="V1563">
            <v>0</v>
          </cell>
          <cell r="W1563" t="str">
            <v>CMH</v>
          </cell>
          <cell r="X1563">
            <v>0</v>
          </cell>
          <cell r="Y1563">
            <v>0</v>
          </cell>
          <cell r="Z1563" t="str">
            <v>N</v>
          </cell>
          <cell r="AA1563" t="str">
            <v>NVET0066W</v>
          </cell>
          <cell r="AB1563" t="str">
            <v>NYK VEGA</v>
          </cell>
          <cell r="AC1563" t="str">
            <v>FP1 W</v>
          </cell>
          <cell r="AD1563">
            <v>43818</v>
          </cell>
          <cell r="AE1563">
            <v>18035.2</v>
          </cell>
          <cell r="AF1563" t="str">
            <v>JPUKB03</v>
          </cell>
          <cell r="AG1563" t="str">
            <v>ながら</v>
          </cell>
          <cell r="AH1563">
            <v>43819</v>
          </cell>
          <cell r="AI1563" t="str">
            <v>12/21.22</v>
          </cell>
          <cell r="AJ1563" t="str">
            <v>IMOTO</v>
          </cell>
          <cell r="AK1563" t="str">
            <v>PI15-17 or PIM</v>
          </cell>
          <cell r="AL1563" t="str">
            <v>3FDU1</v>
          </cell>
          <cell r="AM1563" t="str">
            <v>太刀浦第二コンテナヤード</v>
          </cell>
          <cell r="AN1563" t="str">
            <v>*ご利用の際の注意点をご参照願います。</v>
          </cell>
          <cell r="AO1563">
            <v>43812</v>
          </cell>
          <cell r="AP1563">
            <v>0.625</v>
          </cell>
          <cell r="AQ1563" t="str">
            <v/>
          </cell>
          <cell r="AR1563" t="str">
            <v>神戸港　PI 15-17</v>
          </cell>
        </row>
        <row r="1564">
          <cell r="B1564" t="str">
            <v>RICVEL9806003</v>
          </cell>
          <cell r="C1564">
            <v>3</v>
          </cell>
          <cell r="D1564">
            <v>43812</v>
          </cell>
          <cell r="E1564">
            <v>0.625</v>
          </cell>
          <cell r="G1564" t="str">
            <v>ながら</v>
          </cell>
          <cell r="H1564">
            <v>43819</v>
          </cell>
          <cell r="I1564" t="str">
            <v>12/21.22</v>
          </cell>
          <cell r="J1564" t="str">
            <v>JPUKB03JPMOJ</v>
          </cell>
          <cell r="K1564" t="str">
            <v>RICVEL980600</v>
          </cell>
          <cell r="L1564" t="str">
            <v>NYKU4191769</v>
          </cell>
          <cell r="M1564" t="str">
            <v>D5</v>
          </cell>
          <cell r="N1564">
            <v>82598</v>
          </cell>
          <cell r="O1564" t="str">
            <v>NISSAN MOTOR CO.,LTD.</v>
          </cell>
          <cell r="P1564" t="str">
            <v>USMQY</v>
          </cell>
          <cell r="Q1564" t="str">
            <v>JPUKB</v>
          </cell>
          <cell r="R1564" t="str">
            <v>JPMOJ</v>
          </cell>
          <cell r="S1564" t="str">
            <v>Y</v>
          </cell>
          <cell r="T1564" t="str">
            <v>DR</v>
          </cell>
          <cell r="U1564" t="str">
            <v>PARTS FOR MOTOR VEHICLES, N.O.S.</v>
          </cell>
          <cell r="V1564">
            <v>0</v>
          </cell>
          <cell r="W1564" t="str">
            <v>CMH</v>
          </cell>
          <cell r="X1564">
            <v>0</v>
          </cell>
          <cell r="Y1564">
            <v>0</v>
          </cell>
          <cell r="Z1564" t="str">
            <v>N</v>
          </cell>
          <cell r="AA1564" t="str">
            <v>NVET0066W</v>
          </cell>
          <cell r="AB1564" t="str">
            <v>NYK VEGA</v>
          </cell>
          <cell r="AC1564" t="str">
            <v>FP1 W</v>
          </cell>
          <cell r="AD1564">
            <v>43818</v>
          </cell>
          <cell r="AE1564">
            <v>17167.900000000001</v>
          </cell>
          <cell r="AF1564" t="str">
            <v>JPUKB03</v>
          </cell>
          <cell r="AG1564" t="str">
            <v>ながら</v>
          </cell>
          <cell r="AH1564">
            <v>43819</v>
          </cell>
          <cell r="AI1564" t="str">
            <v>12/21.22</v>
          </cell>
          <cell r="AJ1564" t="str">
            <v>IMOTO</v>
          </cell>
          <cell r="AK1564" t="str">
            <v>PI15-17 or PIM</v>
          </cell>
          <cell r="AL1564" t="str">
            <v>3FDU1</v>
          </cell>
          <cell r="AM1564" t="str">
            <v>太刀浦第二コンテナヤード</v>
          </cell>
          <cell r="AN1564" t="str">
            <v>*ご利用の際の注意点をご参照願います。</v>
          </cell>
          <cell r="AO1564">
            <v>43812</v>
          </cell>
          <cell r="AP1564">
            <v>0.625</v>
          </cell>
          <cell r="AQ1564" t="str">
            <v/>
          </cell>
          <cell r="AR1564" t="str">
            <v>神戸港　PI 15-17</v>
          </cell>
        </row>
        <row r="1565">
          <cell r="B1565" t="str">
            <v>RICVEM0265001</v>
          </cell>
          <cell r="C1565">
            <v>1</v>
          </cell>
          <cell r="D1565">
            <v>43812</v>
          </cell>
          <cell r="E1565">
            <v>0.625</v>
          </cell>
          <cell r="G1565" t="str">
            <v>ながら</v>
          </cell>
          <cell r="H1565">
            <v>43819</v>
          </cell>
          <cell r="I1565" t="str">
            <v>12/21.22</v>
          </cell>
          <cell r="J1565" t="str">
            <v>JPUKB03JPMOJ</v>
          </cell>
          <cell r="K1565" t="str">
            <v>RICVEM026500</v>
          </cell>
          <cell r="L1565" t="str">
            <v>FCIU8874661</v>
          </cell>
          <cell r="M1565" t="str">
            <v>D5</v>
          </cell>
          <cell r="N1565">
            <v>84695</v>
          </cell>
          <cell r="O1565" t="str">
            <v>NISSAN MOTOR CO.,LTD.</v>
          </cell>
          <cell r="P1565" t="str">
            <v>USDCH</v>
          </cell>
          <cell r="Q1565" t="str">
            <v>JPUKB</v>
          </cell>
          <cell r="R1565" t="str">
            <v>JPMOJ</v>
          </cell>
          <cell r="S1565" t="str">
            <v>Y</v>
          </cell>
          <cell r="T1565" t="str">
            <v>DR</v>
          </cell>
          <cell r="U1565" t="str">
            <v>PARTS FOR MOTOR VEHICLES, N.O.S.</v>
          </cell>
          <cell r="V1565">
            <v>0</v>
          </cell>
          <cell r="W1565" t="str">
            <v>CMH</v>
          </cell>
          <cell r="X1565">
            <v>0</v>
          </cell>
          <cell r="Y1565">
            <v>0</v>
          </cell>
          <cell r="Z1565" t="str">
            <v>N</v>
          </cell>
          <cell r="AA1565" t="str">
            <v>NVET0066W</v>
          </cell>
          <cell r="AB1565" t="str">
            <v>NYK VEGA</v>
          </cell>
          <cell r="AC1565" t="str">
            <v>FP1 W</v>
          </cell>
          <cell r="AD1565">
            <v>43818</v>
          </cell>
          <cell r="AE1565">
            <v>20599.599999999999</v>
          </cell>
          <cell r="AF1565" t="str">
            <v>JPUKB03</v>
          </cell>
          <cell r="AG1565" t="str">
            <v>ながら</v>
          </cell>
          <cell r="AH1565">
            <v>43819</v>
          </cell>
          <cell r="AI1565" t="str">
            <v>12/21.22</v>
          </cell>
          <cell r="AJ1565" t="str">
            <v>IMOTO</v>
          </cell>
          <cell r="AK1565" t="str">
            <v>PI15-17 or PIM</v>
          </cell>
          <cell r="AL1565" t="str">
            <v>3FDU1</v>
          </cell>
          <cell r="AM1565" t="str">
            <v>太刀浦第二コンテナヤード</v>
          </cell>
          <cell r="AN1565" t="str">
            <v>*ご利用の際の注意点をご参照願います。</v>
          </cell>
          <cell r="AO1565">
            <v>43812</v>
          </cell>
          <cell r="AP1565">
            <v>0.625</v>
          </cell>
          <cell r="AQ1565" t="str">
            <v/>
          </cell>
          <cell r="AR1565" t="str">
            <v>神戸港　PI 15-17</v>
          </cell>
        </row>
        <row r="1566">
          <cell r="B1566" t="str">
            <v>RICVEM0265002</v>
          </cell>
          <cell r="C1566">
            <v>2</v>
          </cell>
          <cell r="D1566">
            <v>43812</v>
          </cell>
          <cell r="E1566">
            <v>0.625</v>
          </cell>
          <cell r="G1566" t="str">
            <v>ながら</v>
          </cell>
          <cell r="H1566">
            <v>43819</v>
          </cell>
          <cell r="I1566" t="str">
            <v>12/21.22</v>
          </cell>
          <cell r="J1566" t="str">
            <v>JPUKB03JPMOJ</v>
          </cell>
          <cell r="K1566" t="str">
            <v>RICVEM026500</v>
          </cell>
          <cell r="L1566" t="str">
            <v>ONEU0062478</v>
          </cell>
          <cell r="M1566" t="str">
            <v>D5</v>
          </cell>
          <cell r="N1566">
            <v>84693</v>
          </cell>
          <cell r="O1566" t="str">
            <v>NISSAN MOTOR CO.,LTD.</v>
          </cell>
          <cell r="P1566" t="str">
            <v>USDCH</v>
          </cell>
          <cell r="Q1566" t="str">
            <v>JPUKB</v>
          </cell>
          <cell r="R1566" t="str">
            <v>JPMOJ</v>
          </cell>
          <cell r="S1566" t="str">
            <v>Y</v>
          </cell>
          <cell r="T1566" t="str">
            <v>DR</v>
          </cell>
          <cell r="U1566" t="str">
            <v>PARTS FOR MOTOR VEHICLES, N.O.S.</v>
          </cell>
          <cell r="V1566">
            <v>0</v>
          </cell>
          <cell r="W1566" t="str">
            <v>CMH</v>
          </cell>
          <cell r="X1566">
            <v>0</v>
          </cell>
          <cell r="Y1566">
            <v>0</v>
          </cell>
          <cell r="Z1566" t="str">
            <v>N</v>
          </cell>
          <cell r="AA1566" t="str">
            <v>NVET0066W</v>
          </cell>
          <cell r="AB1566" t="str">
            <v>NYK VEGA</v>
          </cell>
          <cell r="AC1566" t="str">
            <v>FP1 W</v>
          </cell>
          <cell r="AD1566">
            <v>43818</v>
          </cell>
          <cell r="AE1566">
            <v>20399.2</v>
          </cell>
          <cell r="AF1566" t="str">
            <v>JPUKB03</v>
          </cell>
          <cell r="AG1566" t="str">
            <v>ながら</v>
          </cell>
          <cell r="AH1566">
            <v>43819</v>
          </cell>
          <cell r="AI1566" t="str">
            <v>12/21.22</v>
          </cell>
          <cell r="AJ1566" t="str">
            <v>IMOTO</v>
          </cell>
          <cell r="AK1566" t="str">
            <v>PI15-17 or PIM</v>
          </cell>
          <cell r="AL1566" t="str">
            <v>3FDU1</v>
          </cell>
          <cell r="AM1566" t="str">
            <v>太刀浦第二コンテナヤード</v>
          </cell>
          <cell r="AN1566" t="str">
            <v>*ご利用の際の注意点をご参照願います。</v>
          </cell>
          <cell r="AO1566">
            <v>43812</v>
          </cell>
          <cell r="AP1566">
            <v>0.625</v>
          </cell>
          <cell r="AQ1566" t="str">
            <v/>
          </cell>
          <cell r="AR1566" t="str">
            <v>神戸港　PI 15-17</v>
          </cell>
        </row>
        <row r="1567">
          <cell r="B1567" t="str">
            <v>RICVEM0265003</v>
          </cell>
          <cell r="C1567">
            <v>3</v>
          </cell>
          <cell r="D1567">
            <v>43812</v>
          </cell>
          <cell r="E1567">
            <v>0.625</v>
          </cell>
          <cell r="G1567" t="str">
            <v>ながら</v>
          </cell>
          <cell r="H1567">
            <v>43819</v>
          </cell>
          <cell r="I1567" t="str">
            <v>12/21.22</v>
          </cell>
          <cell r="J1567" t="str">
            <v>JPUKB03JPMOJ</v>
          </cell>
          <cell r="K1567" t="str">
            <v>RICVEM026500</v>
          </cell>
          <cell r="L1567" t="str">
            <v>TCNU8051782</v>
          </cell>
          <cell r="M1567" t="str">
            <v>D5</v>
          </cell>
          <cell r="N1567">
            <v>84691</v>
          </cell>
          <cell r="O1567" t="str">
            <v>NISSAN MOTOR CO.,LTD.</v>
          </cell>
          <cell r="P1567" t="str">
            <v>USDCH</v>
          </cell>
          <cell r="Q1567" t="str">
            <v>JPUKB</v>
          </cell>
          <cell r="R1567" t="str">
            <v>JPMOJ</v>
          </cell>
          <cell r="S1567" t="str">
            <v>Y</v>
          </cell>
          <cell r="T1567" t="str">
            <v>DR</v>
          </cell>
          <cell r="U1567" t="str">
            <v>PARTS FOR MOTOR VEHICLES, N.O.S.</v>
          </cell>
          <cell r="V1567">
            <v>0</v>
          </cell>
          <cell r="W1567" t="str">
            <v>CMH</v>
          </cell>
          <cell r="X1567">
            <v>0</v>
          </cell>
          <cell r="Y1567">
            <v>0</v>
          </cell>
          <cell r="Z1567" t="str">
            <v>N</v>
          </cell>
          <cell r="AA1567" t="str">
            <v>NVET0066W</v>
          </cell>
          <cell r="AB1567" t="str">
            <v>NYK VEGA</v>
          </cell>
          <cell r="AC1567" t="str">
            <v>FP1 W</v>
          </cell>
          <cell r="AD1567">
            <v>43818</v>
          </cell>
          <cell r="AE1567">
            <v>20651.900000000001</v>
          </cell>
          <cell r="AF1567" t="str">
            <v>JPUKB03</v>
          </cell>
          <cell r="AG1567" t="str">
            <v>ながら</v>
          </cell>
          <cell r="AH1567">
            <v>43819</v>
          </cell>
          <cell r="AI1567" t="str">
            <v>12/21.22</v>
          </cell>
          <cell r="AJ1567" t="str">
            <v>IMOTO</v>
          </cell>
          <cell r="AK1567" t="str">
            <v>PI15-17 or PIM</v>
          </cell>
          <cell r="AL1567" t="str">
            <v>3FDU1</v>
          </cell>
          <cell r="AM1567" t="str">
            <v>太刀浦第二コンテナヤード</v>
          </cell>
          <cell r="AN1567" t="str">
            <v>*ご利用の際の注意点をご参照願います。</v>
          </cell>
          <cell r="AO1567">
            <v>43812</v>
          </cell>
          <cell r="AP1567">
            <v>0.625</v>
          </cell>
          <cell r="AQ1567" t="str">
            <v/>
          </cell>
          <cell r="AR1567" t="str">
            <v>神戸港　PI 15-17</v>
          </cell>
        </row>
        <row r="1568">
          <cell r="B1568" t="str">
            <v>RICVEM0265004</v>
          </cell>
          <cell r="C1568">
            <v>4</v>
          </cell>
          <cell r="D1568">
            <v>43812</v>
          </cell>
          <cell r="E1568">
            <v>0.625</v>
          </cell>
          <cell r="G1568" t="str">
            <v>ながら</v>
          </cell>
          <cell r="H1568">
            <v>43819</v>
          </cell>
          <cell r="I1568" t="str">
            <v>12/21.22</v>
          </cell>
          <cell r="J1568" t="str">
            <v>JPUKB03JPMOJ</v>
          </cell>
          <cell r="K1568" t="str">
            <v>RICVEM026500</v>
          </cell>
          <cell r="L1568" t="str">
            <v>TCNU9162034</v>
          </cell>
          <cell r="M1568" t="str">
            <v>D5</v>
          </cell>
          <cell r="N1568">
            <v>84692</v>
          </cell>
          <cell r="O1568" t="str">
            <v>NISSAN MOTOR CO.,LTD.</v>
          </cell>
          <cell r="P1568" t="str">
            <v>USDCH</v>
          </cell>
          <cell r="Q1568" t="str">
            <v>JPUKB</v>
          </cell>
          <cell r="R1568" t="str">
            <v>JPMOJ</v>
          </cell>
          <cell r="S1568" t="str">
            <v>Y</v>
          </cell>
          <cell r="T1568" t="str">
            <v>DR</v>
          </cell>
          <cell r="U1568" t="str">
            <v>PARTS FOR MOTOR VEHICLES, N.O.S.</v>
          </cell>
          <cell r="V1568">
            <v>0</v>
          </cell>
          <cell r="W1568" t="str">
            <v>CMH</v>
          </cell>
          <cell r="X1568">
            <v>0</v>
          </cell>
          <cell r="Y1568">
            <v>0</v>
          </cell>
          <cell r="Z1568" t="str">
            <v>N</v>
          </cell>
          <cell r="AA1568" t="str">
            <v>NVET0066W</v>
          </cell>
          <cell r="AB1568" t="str">
            <v>NYK VEGA</v>
          </cell>
          <cell r="AC1568" t="str">
            <v>FP1 W</v>
          </cell>
          <cell r="AD1568">
            <v>43818</v>
          </cell>
          <cell r="AE1568">
            <v>20498.8</v>
          </cell>
          <cell r="AF1568" t="str">
            <v>JPUKB03</v>
          </cell>
          <cell r="AG1568" t="str">
            <v>ながら</v>
          </cell>
          <cell r="AH1568">
            <v>43819</v>
          </cell>
          <cell r="AI1568" t="str">
            <v>12/21.22</v>
          </cell>
          <cell r="AJ1568" t="str">
            <v>IMOTO</v>
          </cell>
          <cell r="AK1568" t="str">
            <v>PI15-17 or PIM</v>
          </cell>
          <cell r="AL1568" t="str">
            <v>3FDU1</v>
          </cell>
          <cell r="AM1568" t="str">
            <v>太刀浦第二コンテナヤード</v>
          </cell>
          <cell r="AN1568" t="str">
            <v>*ご利用の際の注意点をご参照願います。</v>
          </cell>
          <cell r="AO1568">
            <v>43812</v>
          </cell>
          <cell r="AP1568">
            <v>0.625</v>
          </cell>
          <cell r="AQ1568" t="str">
            <v/>
          </cell>
          <cell r="AR1568" t="str">
            <v>神戸港　PI 15-17</v>
          </cell>
        </row>
        <row r="1569">
          <cell r="B1569" t="str">
            <v>RICVEM0265005</v>
          </cell>
          <cell r="C1569">
            <v>5</v>
          </cell>
          <cell r="D1569">
            <v>43812</v>
          </cell>
          <cell r="E1569">
            <v>0.625</v>
          </cell>
          <cell r="G1569" t="str">
            <v>ながら</v>
          </cell>
          <cell r="H1569">
            <v>43819</v>
          </cell>
          <cell r="I1569" t="str">
            <v>12/21.22</v>
          </cell>
          <cell r="J1569" t="str">
            <v>JPUKB03JPMOJ</v>
          </cell>
          <cell r="K1569" t="str">
            <v>RICVEM026500</v>
          </cell>
          <cell r="L1569" t="str">
            <v>TLLU5661150</v>
          </cell>
          <cell r="M1569" t="str">
            <v>D5</v>
          </cell>
          <cell r="N1569">
            <v>84694</v>
          </cell>
          <cell r="O1569" t="str">
            <v>NISSAN MOTOR CO.,LTD.</v>
          </cell>
          <cell r="P1569" t="str">
            <v>USDCH</v>
          </cell>
          <cell r="Q1569" t="str">
            <v>JPUKB</v>
          </cell>
          <cell r="R1569" t="str">
            <v>JPMOJ</v>
          </cell>
          <cell r="S1569" t="str">
            <v>Y</v>
          </cell>
          <cell r="T1569" t="str">
            <v>DR</v>
          </cell>
          <cell r="U1569" t="str">
            <v>PARTS FOR MOTOR VEHICLES, N.O.S.</v>
          </cell>
          <cell r="V1569">
            <v>0</v>
          </cell>
          <cell r="W1569" t="str">
            <v>CMH</v>
          </cell>
          <cell r="X1569">
            <v>0</v>
          </cell>
          <cell r="Y1569">
            <v>0</v>
          </cell>
          <cell r="Z1569" t="str">
            <v>N</v>
          </cell>
          <cell r="AA1569" t="str">
            <v>NVET0066W</v>
          </cell>
          <cell r="AB1569" t="str">
            <v>NYK VEGA</v>
          </cell>
          <cell r="AC1569" t="str">
            <v>FP1 W</v>
          </cell>
          <cell r="AD1569">
            <v>43818</v>
          </cell>
          <cell r="AE1569">
            <v>20475.5</v>
          </cell>
          <cell r="AF1569" t="str">
            <v>JPUKB03</v>
          </cell>
          <cell r="AG1569" t="str">
            <v>ながら</v>
          </cell>
          <cell r="AH1569">
            <v>43819</v>
          </cell>
          <cell r="AI1569" t="str">
            <v>12/21.22</v>
          </cell>
          <cell r="AJ1569" t="str">
            <v>IMOTO</v>
          </cell>
          <cell r="AK1569" t="str">
            <v>PI15-17 or PIM</v>
          </cell>
          <cell r="AL1569" t="str">
            <v>3FDU1</v>
          </cell>
          <cell r="AM1569" t="str">
            <v>太刀浦第二コンテナヤード</v>
          </cell>
          <cell r="AN1569" t="str">
            <v>*ご利用の際の注意点をご参照願います。</v>
          </cell>
          <cell r="AO1569">
            <v>43812</v>
          </cell>
          <cell r="AP1569">
            <v>0.625</v>
          </cell>
          <cell r="AQ1569" t="str">
            <v/>
          </cell>
          <cell r="AR1569" t="str">
            <v>神戸港　PI 15-17</v>
          </cell>
        </row>
        <row r="1570">
          <cell r="B1570" t="str">
            <v>RICVER2206001</v>
          </cell>
          <cell r="C1570">
            <v>1</v>
          </cell>
          <cell r="D1570">
            <v>43812</v>
          </cell>
          <cell r="E1570">
            <v>0.625</v>
          </cell>
          <cell r="G1570" t="str">
            <v>ながら</v>
          </cell>
          <cell r="H1570">
            <v>43819</v>
          </cell>
          <cell r="I1570" t="str">
            <v>12/21.22</v>
          </cell>
          <cell r="J1570" t="str">
            <v>JPUKB03JPMOJ</v>
          </cell>
          <cell r="K1570" t="str">
            <v>RICVER220600</v>
          </cell>
          <cell r="L1570" t="str">
            <v>FCIU9932037</v>
          </cell>
          <cell r="M1570" t="str">
            <v>D5</v>
          </cell>
          <cell r="N1570">
            <v>82500000000</v>
          </cell>
          <cell r="O1570" t="str">
            <v>NISSAN MOTOR CO.,LTD.</v>
          </cell>
          <cell r="P1570" t="str">
            <v>USMQY</v>
          </cell>
          <cell r="Q1570" t="str">
            <v>JPUKB</v>
          </cell>
          <cell r="R1570" t="str">
            <v>JPMOJ</v>
          </cell>
          <cell r="S1570" t="str">
            <v>Y</v>
          </cell>
          <cell r="T1570" t="str">
            <v>DG</v>
          </cell>
          <cell r="U1570" t="str">
            <v>PARTS FOR MOTOR VEHICLES, N.O.S.</v>
          </cell>
          <cell r="V1570">
            <v>0</v>
          </cell>
          <cell r="W1570" t="str">
            <v>CMH</v>
          </cell>
          <cell r="X1570">
            <v>9</v>
          </cell>
          <cell r="Y1570">
            <v>3480</v>
          </cell>
          <cell r="Z1570" t="str">
            <v>N</v>
          </cell>
          <cell r="AA1570" t="str">
            <v>NVET0066W</v>
          </cell>
          <cell r="AB1570" t="str">
            <v>NYK VEGA</v>
          </cell>
          <cell r="AC1570" t="str">
            <v>FP1 W</v>
          </cell>
          <cell r="AD1570">
            <v>43818</v>
          </cell>
          <cell r="AE1570">
            <v>17183.900000000001</v>
          </cell>
          <cell r="AF1570" t="str">
            <v>JPUKB03</v>
          </cell>
          <cell r="AG1570" t="str">
            <v>ながら</v>
          </cell>
          <cell r="AH1570">
            <v>43819</v>
          </cell>
          <cell r="AI1570" t="str">
            <v>12/21.22</v>
          </cell>
          <cell r="AJ1570" t="str">
            <v>IMOTO</v>
          </cell>
          <cell r="AK1570" t="str">
            <v>PI15-17 or PIM</v>
          </cell>
          <cell r="AL1570" t="str">
            <v>3FDU1</v>
          </cell>
          <cell r="AM1570" t="str">
            <v>太刀浦第二コンテナヤード</v>
          </cell>
          <cell r="AN1570" t="str">
            <v>*ご利用の際の注意点をご参照願います。</v>
          </cell>
          <cell r="AO1570">
            <v>43812</v>
          </cell>
          <cell r="AP1570">
            <v>0.625</v>
          </cell>
          <cell r="AQ1570" t="str">
            <v/>
          </cell>
          <cell r="AR1570" t="str">
            <v>神戸港　PI 15-17</v>
          </cell>
        </row>
        <row r="1571">
          <cell r="B1571" t="str">
            <v>RICVER2206002</v>
          </cell>
          <cell r="C1571">
            <v>2</v>
          </cell>
          <cell r="D1571">
            <v>43812</v>
          </cell>
          <cell r="E1571">
            <v>0.625</v>
          </cell>
          <cell r="G1571" t="str">
            <v>ながら</v>
          </cell>
          <cell r="H1571">
            <v>43819</v>
          </cell>
          <cell r="I1571" t="str">
            <v>12/21.22</v>
          </cell>
          <cell r="J1571" t="str">
            <v>JPUKB03JPMOJ</v>
          </cell>
          <cell r="K1571" t="str">
            <v>RICVER220600</v>
          </cell>
          <cell r="L1571" t="str">
            <v>NYKU0844356</v>
          </cell>
          <cell r="M1571" t="str">
            <v>D5</v>
          </cell>
          <cell r="N1571">
            <v>82476</v>
          </cell>
          <cell r="O1571" t="str">
            <v>NISSAN MOTOR CO.,LTD.</v>
          </cell>
          <cell r="P1571" t="str">
            <v>USMQY</v>
          </cell>
          <cell r="Q1571" t="str">
            <v>JPUKB</v>
          </cell>
          <cell r="R1571" t="str">
            <v>JPMOJ</v>
          </cell>
          <cell r="S1571" t="str">
            <v>Y</v>
          </cell>
          <cell r="T1571" t="str">
            <v>DG</v>
          </cell>
          <cell r="U1571" t="str">
            <v>PARTS FOR MOTOR VEHICLES, N.O.S.</v>
          </cell>
          <cell r="V1571">
            <v>0</v>
          </cell>
          <cell r="W1571" t="str">
            <v>CMH</v>
          </cell>
          <cell r="X1571">
            <v>9</v>
          </cell>
          <cell r="Y1571">
            <v>3480</v>
          </cell>
          <cell r="Z1571" t="str">
            <v>N</v>
          </cell>
          <cell r="AA1571" t="str">
            <v>NVET0066W</v>
          </cell>
          <cell r="AB1571" t="str">
            <v>NYK VEGA</v>
          </cell>
          <cell r="AC1571" t="str">
            <v>FP1 W</v>
          </cell>
          <cell r="AD1571">
            <v>43818</v>
          </cell>
          <cell r="AE1571">
            <v>18345.099999999999</v>
          </cell>
          <cell r="AF1571" t="str">
            <v>JPUKB03</v>
          </cell>
          <cell r="AG1571" t="str">
            <v>ながら</v>
          </cell>
          <cell r="AH1571">
            <v>43819</v>
          </cell>
          <cell r="AI1571" t="str">
            <v>12/21.22</v>
          </cell>
          <cell r="AJ1571" t="str">
            <v>IMOTO</v>
          </cell>
          <cell r="AK1571" t="str">
            <v>PI15-17 or PIM</v>
          </cell>
          <cell r="AL1571" t="str">
            <v>3FDU1</v>
          </cell>
          <cell r="AM1571" t="str">
            <v>太刀浦第二コンテナヤード</v>
          </cell>
          <cell r="AN1571" t="str">
            <v>*ご利用の際の注意点をご参照願います。</v>
          </cell>
          <cell r="AO1571">
            <v>43812</v>
          </cell>
          <cell r="AP1571">
            <v>0.625</v>
          </cell>
          <cell r="AQ1571" t="str">
            <v/>
          </cell>
          <cell r="AR1571" t="str">
            <v>神戸港　PI 15-17</v>
          </cell>
        </row>
        <row r="1572">
          <cell r="B1572" t="str">
            <v>19US0010741</v>
          </cell>
          <cell r="C1572">
            <v>1</v>
          </cell>
          <cell r="D1572">
            <v>43812</v>
          </cell>
          <cell r="E1572">
            <v>0.625</v>
          </cell>
          <cell r="G1572" t="str">
            <v>ながら</v>
          </cell>
          <cell r="H1572">
            <v>43819</v>
          </cell>
          <cell r="I1572" t="str">
            <v>12/21.22</v>
          </cell>
          <cell r="J1572" t="str">
            <v>JPUKB03JPMOJ</v>
          </cell>
          <cell r="K1572" t="str">
            <v>19US001074</v>
          </cell>
          <cell r="L1572" t="str">
            <v>FSCU8546316</v>
          </cell>
          <cell r="M1572" t="str">
            <v>D5</v>
          </cell>
          <cell r="N1572">
            <v>3357278</v>
          </cell>
          <cell r="O1572" t="str">
            <v>TOYOTA MOTOR CORPORATION</v>
          </cell>
          <cell r="P1572" t="str">
            <v>USPCJ</v>
          </cell>
          <cell r="Q1572" t="str">
            <v>JPUKB</v>
          </cell>
          <cell r="R1572" t="str">
            <v>JPMOJ</v>
          </cell>
          <cell r="S1572" t="str">
            <v>Y</v>
          </cell>
          <cell r="T1572" t="str">
            <v>DR</v>
          </cell>
          <cell r="U1572" t="str">
            <v>EMPTY RACKS, RETURNABLE, NOS</v>
          </cell>
          <cell r="V1572">
            <v>0</v>
          </cell>
          <cell r="W1572" t="str">
            <v>CMH</v>
          </cell>
          <cell r="X1572">
            <v>0</v>
          </cell>
          <cell r="Y1572">
            <v>0</v>
          </cell>
          <cell r="Z1572" t="str">
            <v>N</v>
          </cell>
          <cell r="AA1572" t="str">
            <v>NVET0066W</v>
          </cell>
          <cell r="AB1572" t="str">
            <v>NYK VEGA</v>
          </cell>
          <cell r="AC1572" t="str">
            <v>FP1 W</v>
          </cell>
          <cell r="AD1572">
            <v>43818</v>
          </cell>
          <cell r="AE1572">
            <v>19481</v>
          </cell>
          <cell r="AF1572" t="str">
            <v>JPUKB03</v>
          </cell>
          <cell r="AG1572" t="str">
            <v>ながら</v>
          </cell>
          <cell r="AH1572">
            <v>43819</v>
          </cell>
          <cell r="AI1572" t="str">
            <v>12/21.22</v>
          </cell>
          <cell r="AJ1572" t="str">
            <v>IMOTO</v>
          </cell>
          <cell r="AK1572" t="str">
            <v>PI15-17 or PIM</v>
          </cell>
          <cell r="AL1572" t="str">
            <v>3FDU1</v>
          </cell>
          <cell r="AM1572" t="str">
            <v>太刀浦第二コンテナヤード</v>
          </cell>
          <cell r="AN1572" t="str">
            <v>*ご利用の際の注意点をご参照願います。</v>
          </cell>
          <cell r="AO1572">
            <v>43812</v>
          </cell>
          <cell r="AP1572">
            <v>0.625</v>
          </cell>
          <cell r="AQ1572" t="str">
            <v/>
          </cell>
          <cell r="AR1572" t="str">
            <v>神戸港　PI 15-17</v>
          </cell>
        </row>
        <row r="1573">
          <cell r="B1573" t="str">
            <v>19US0010742</v>
          </cell>
          <cell r="C1573">
            <v>2</v>
          </cell>
          <cell r="D1573">
            <v>43812</v>
          </cell>
          <cell r="E1573">
            <v>0.625</v>
          </cell>
          <cell r="G1573" t="str">
            <v>ながら</v>
          </cell>
          <cell r="H1573">
            <v>43819</v>
          </cell>
          <cell r="I1573" t="str">
            <v>12/21.22</v>
          </cell>
          <cell r="J1573" t="str">
            <v>JPUKB03JPMOJ</v>
          </cell>
          <cell r="K1573" t="str">
            <v>19US001074</v>
          </cell>
          <cell r="L1573" t="str">
            <v>TLLU6137050</v>
          </cell>
          <cell r="M1573" t="str">
            <v>D4</v>
          </cell>
          <cell r="N1573">
            <v>3357299</v>
          </cell>
          <cell r="O1573" t="str">
            <v>TOYOTA MOTOR CORPORATION</v>
          </cell>
          <cell r="P1573" t="str">
            <v>USPCJ</v>
          </cell>
          <cell r="Q1573" t="str">
            <v>JPUKB</v>
          </cell>
          <cell r="R1573" t="str">
            <v>JPMOJ</v>
          </cell>
          <cell r="S1573" t="str">
            <v>Y</v>
          </cell>
          <cell r="T1573" t="str">
            <v>DR</v>
          </cell>
          <cell r="U1573" t="str">
            <v>EMPTY RACKS, RETURNABLE, NOS</v>
          </cell>
          <cell r="V1573">
            <v>0</v>
          </cell>
          <cell r="W1573" t="str">
            <v>CMH</v>
          </cell>
          <cell r="X1573">
            <v>0</v>
          </cell>
          <cell r="Y1573">
            <v>0</v>
          </cell>
          <cell r="Z1573" t="str">
            <v>N</v>
          </cell>
          <cell r="AA1573" t="str">
            <v>NVET0066W</v>
          </cell>
          <cell r="AB1573" t="str">
            <v>NYK VEGA</v>
          </cell>
          <cell r="AC1573" t="str">
            <v>FP1 W</v>
          </cell>
          <cell r="AD1573">
            <v>43818</v>
          </cell>
          <cell r="AE1573">
            <v>19221</v>
          </cell>
          <cell r="AF1573" t="str">
            <v>JPUKB03</v>
          </cell>
          <cell r="AG1573" t="str">
            <v>ながら</v>
          </cell>
          <cell r="AH1573">
            <v>43819</v>
          </cell>
          <cell r="AI1573" t="str">
            <v>12/21.22</v>
          </cell>
          <cell r="AJ1573" t="str">
            <v>IMOTO</v>
          </cell>
          <cell r="AK1573" t="str">
            <v>PI15-17 or PIM</v>
          </cell>
          <cell r="AL1573" t="str">
            <v>3FDU1</v>
          </cell>
          <cell r="AM1573" t="str">
            <v>太刀浦第二コンテナヤード</v>
          </cell>
          <cell r="AN1573" t="str">
            <v>*ご利用の際の注意点をご参照願います。</v>
          </cell>
          <cell r="AO1573">
            <v>43812</v>
          </cell>
          <cell r="AP1573">
            <v>0.625</v>
          </cell>
          <cell r="AQ1573" t="str">
            <v/>
          </cell>
          <cell r="AR1573" t="str">
            <v>神戸港　PI 15-17</v>
          </cell>
        </row>
        <row r="1574">
          <cell r="B1574" t="str">
            <v>RICVHY0519001</v>
          </cell>
          <cell r="C1574">
            <v>1</v>
          </cell>
          <cell r="D1574">
            <v>43812</v>
          </cell>
          <cell r="E1574">
            <v>0.625</v>
          </cell>
          <cell r="G1574" t="str">
            <v>ながら</v>
          </cell>
          <cell r="H1574">
            <v>43819</v>
          </cell>
          <cell r="I1574" t="str">
            <v>12/21.22</v>
          </cell>
          <cell r="J1574" t="str">
            <v>JPUKB03JPHKT</v>
          </cell>
          <cell r="K1574" t="str">
            <v>RICVHY051900</v>
          </cell>
          <cell r="L1574" t="str">
            <v>MORU1315720</v>
          </cell>
          <cell r="M1574" t="str">
            <v>R5</v>
          </cell>
          <cell r="N1574" t="str">
            <v>G8988348,8988348</v>
          </cell>
          <cell r="O1574" t="str">
            <v>ITOCHU CORPORATION</v>
          </cell>
          <cell r="P1574" t="str">
            <v>USOMA</v>
          </cell>
          <cell r="Q1574" t="str">
            <v>JPUKB</v>
          </cell>
          <cell r="R1574" t="str">
            <v>JPHKT</v>
          </cell>
          <cell r="S1574" t="str">
            <v>Y</v>
          </cell>
          <cell r="T1574" t="str">
            <v>RF</v>
          </cell>
          <cell r="U1574" t="str">
            <v>PORK, FROZEN</v>
          </cell>
          <cell r="V1574">
            <v>-23.3</v>
          </cell>
          <cell r="W1574" t="str">
            <v>0CMH</v>
          </cell>
          <cell r="Z1574" t="str">
            <v>N</v>
          </cell>
          <cell r="AA1574" t="str">
            <v>XROT0017W</v>
          </cell>
          <cell r="AB1574" t="str">
            <v>EXPRESS ROME</v>
          </cell>
          <cell r="AC1574" t="str">
            <v>PS7</v>
          </cell>
          <cell r="AD1574">
            <v>43819</v>
          </cell>
          <cell r="AE1574">
            <v>28728.41</v>
          </cell>
          <cell r="AF1574" t="str">
            <v>JPUKB03</v>
          </cell>
          <cell r="AG1574" t="str">
            <v>ながら</v>
          </cell>
          <cell r="AH1574">
            <v>43819</v>
          </cell>
          <cell r="AI1574" t="str">
            <v>12/21.22</v>
          </cell>
          <cell r="AJ1574" t="str">
            <v>IMOTO</v>
          </cell>
          <cell r="AK1574" t="str">
            <v>PI15-17 or PIM</v>
          </cell>
          <cell r="AL1574" t="str">
            <v>3FDU1</v>
          </cell>
          <cell r="AM1574" t="str">
            <v>香椎パークポート２号（博多港運）</v>
          </cell>
          <cell r="AN1574" t="str">
            <v>6TK26</v>
          </cell>
          <cell r="AO1574">
            <v>43812</v>
          </cell>
          <cell r="AP1574">
            <v>0.625</v>
          </cell>
          <cell r="AQ1574" t="str">
            <v/>
          </cell>
          <cell r="AR1574" t="str">
            <v>神戸港　PI 15-17</v>
          </cell>
        </row>
        <row r="1575">
          <cell r="B1575" t="str">
            <v>RICVFY2185001</v>
          </cell>
          <cell r="C1575">
            <v>1</v>
          </cell>
          <cell r="D1575">
            <v>43812</v>
          </cell>
          <cell r="E1575">
            <v>0.625</v>
          </cell>
          <cell r="G1575" t="str">
            <v>ながら</v>
          </cell>
          <cell r="H1575">
            <v>43819</v>
          </cell>
          <cell r="I1575" t="str">
            <v>12/21.22</v>
          </cell>
          <cell r="J1575" t="str">
            <v>JPUKB03JPHKT</v>
          </cell>
          <cell r="K1575" t="str">
            <v>RICVFY218500</v>
          </cell>
          <cell r="L1575" t="str">
            <v>TTNU8026416</v>
          </cell>
          <cell r="M1575" t="str">
            <v>R5</v>
          </cell>
          <cell r="N1575" t="str">
            <v>KPAC1163358</v>
          </cell>
          <cell r="O1575" t="str">
            <v>JAPAN FOOD CORPORATION</v>
          </cell>
          <cell r="P1575" t="str">
            <v>USLAX</v>
          </cell>
          <cell r="Q1575" t="str">
            <v>JPUKB</v>
          </cell>
          <cell r="R1575" t="str">
            <v>JPHKT</v>
          </cell>
          <cell r="S1575" t="str">
            <v>Y</v>
          </cell>
          <cell r="T1575" t="str">
            <v>RF</v>
          </cell>
          <cell r="U1575" t="str">
            <v>BEEF, FROZEN</v>
          </cell>
          <cell r="V1575">
            <v>-20</v>
          </cell>
          <cell r="W1575" t="str">
            <v>0CMH</v>
          </cell>
          <cell r="Z1575" t="str">
            <v>N</v>
          </cell>
          <cell r="AA1575" t="str">
            <v>XROT0017W</v>
          </cell>
          <cell r="AB1575" t="str">
            <v>EXPRESS ROME</v>
          </cell>
          <cell r="AC1575" t="str">
            <v>PS7</v>
          </cell>
          <cell r="AD1575">
            <v>43819</v>
          </cell>
          <cell r="AE1575">
            <v>28546.2</v>
          </cell>
          <cell r="AF1575" t="str">
            <v>JPUKB03</v>
          </cell>
          <cell r="AG1575" t="str">
            <v>ながら</v>
          </cell>
          <cell r="AH1575">
            <v>43819</v>
          </cell>
          <cell r="AI1575" t="str">
            <v>12/21.22</v>
          </cell>
          <cell r="AJ1575" t="str">
            <v>IMOTO</v>
          </cell>
          <cell r="AK1575" t="str">
            <v>PI15-17 or PIM</v>
          </cell>
          <cell r="AL1575" t="str">
            <v>3FDU1</v>
          </cell>
          <cell r="AM1575" t="str">
            <v>香椎パークポート２号（博多港運）</v>
          </cell>
          <cell r="AN1575" t="str">
            <v>6TK26</v>
          </cell>
          <cell r="AO1575">
            <v>43812</v>
          </cell>
          <cell r="AP1575">
            <v>0.625</v>
          </cell>
          <cell r="AQ1575" t="str">
            <v/>
          </cell>
          <cell r="AR1575" t="str">
            <v>神戸港　PI 15-17</v>
          </cell>
        </row>
        <row r="1576">
          <cell r="B1576" t="str">
            <v>RICVGL0573001</v>
          </cell>
          <cell r="C1576">
            <v>1</v>
          </cell>
          <cell r="D1576">
            <v>43812</v>
          </cell>
          <cell r="E1576">
            <v>0.625</v>
          </cell>
          <cell r="G1576" t="str">
            <v>ながら</v>
          </cell>
          <cell r="H1576">
            <v>43819</v>
          </cell>
          <cell r="I1576" t="str">
            <v>12/21.22</v>
          </cell>
          <cell r="J1576" t="str">
            <v>JPUKB03JPHKT</v>
          </cell>
          <cell r="K1576" t="str">
            <v>RICVGL057300</v>
          </cell>
          <cell r="L1576" t="str">
            <v>CXRU1057264</v>
          </cell>
          <cell r="M1576" t="str">
            <v>R5</v>
          </cell>
          <cell r="N1576">
            <v>289844</v>
          </cell>
          <cell r="O1576" t="str">
            <v>MITSUI &amp; CO., LTD</v>
          </cell>
          <cell r="P1576" t="str">
            <v>USLAX</v>
          </cell>
          <cell r="Q1576" t="str">
            <v>JPUKB</v>
          </cell>
          <cell r="R1576" t="str">
            <v>JPHKT</v>
          </cell>
          <cell r="S1576" t="str">
            <v>Y</v>
          </cell>
          <cell r="T1576" t="str">
            <v>RF</v>
          </cell>
          <cell r="U1576" t="str">
            <v>HOMOGENIZED PREPARATIONS OF MEAT, OFFAL OR BLOOD</v>
          </cell>
          <cell r="V1576">
            <v>-20</v>
          </cell>
          <cell r="W1576" t="str">
            <v>0CMH</v>
          </cell>
          <cell r="Z1576" t="str">
            <v>N</v>
          </cell>
          <cell r="AA1576" t="str">
            <v>XROT0017W</v>
          </cell>
          <cell r="AB1576" t="str">
            <v>EXPRESS ROME</v>
          </cell>
          <cell r="AC1576" t="str">
            <v>PS7</v>
          </cell>
          <cell r="AD1576">
            <v>43819</v>
          </cell>
          <cell r="AE1576">
            <v>24295.09</v>
          </cell>
          <cell r="AF1576" t="str">
            <v>JPUKB03</v>
          </cell>
          <cell r="AG1576" t="str">
            <v>ながら</v>
          </cell>
          <cell r="AH1576">
            <v>43819</v>
          </cell>
          <cell r="AI1576" t="str">
            <v>12/21.22</v>
          </cell>
          <cell r="AJ1576" t="str">
            <v>IMOTO</v>
          </cell>
          <cell r="AK1576" t="str">
            <v>PI15-17 or PIM</v>
          </cell>
          <cell r="AL1576" t="str">
            <v>3FDU1</v>
          </cell>
          <cell r="AM1576" t="str">
            <v>香椎パークポート２号（博多港運）</v>
          </cell>
          <cell r="AN1576" t="str">
            <v>6TK26</v>
          </cell>
          <cell r="AO1576">
            <v>43812</v>
          </cell>
          <cell r="AP1576">
            <v>0.625</v>
          </cell>
          <cell r="AQ1576" t="str">
            <v/>
          </cell>
          <cell r="AR1576" t="str">
            <v>神戸港　PI 15-17</v>
          </cell>
        </row>
        <row r="1577">
          <cell r="B1577" t="str">
            <v>RICVHY9413001</v>
          </cell>
          <cell r="C1577">
            <v>1</v>
          </cell>
          <cell r="D1577">
            <v>43812</v>
          </cell>
          <cell r="E1577">
            <v>0.625</v>
          </cell>
          <cell r="G1577" t="str">
            <v>ながら</v>
          </cell>
          <cell r="H1577">
            <v>43819</v>
          </cell>
          <cell r="I1577" t="str">
            <v>12/21.22</v>
          </cell>
          <cell r="J1577" t="str">
            <v>JPUKB03JPHKT</v>
          </cell>
          <cell r="K1577" t="str">
            <v>RICVHY941300</v>
          </cell>
          <cell r="L1577" t="str">
            <v>MORU1128499</v>
          </cell>
          <cell r="M1577" t="str">
            <v>R5</v>
          </cell>
          <cell r="N1577">
            <v>21376835</v>
          </cell>
          <cell r="O1577" t="str">
            <v>NANKYU CO., LTD.</v>
          </cell>
          <cell r="P1577" t="str">
            <v>USOAK</v>
          </cell>
          <cell r="Q1577" t="str">
            <v>JPUKB</v>
          </cell>
          <cell r="R1577" t="str">
            <v>JPHKT</v>
          </cell>
          <cell r="S1577" t="str">
            <v>Y</v>
          </cell>
          <cell r="T1577" t="str">
            <v>RF</v>
          </cell>
          <cell r="U1577" t="str">
            <v>CITRUS, NOS</v>
          </cell>
          <cell r="V1577">
            <v>3.9</v>
          </cell>
          <cell r="W1577" t="str">
            <v>25CMH</v>
          </cell>
          <cell r="Z1577" t="str">
            <v>N</v>
          </cell>
          <cell r="AA1577" t="str">
            <v>XROT0017W</v>
          </cell>
          <cell r="AB1577" t="str">
            <v>EXPRESS ROME</v>
          </cell>
          <cell r="AC1577" t="str">
            <v>PS7</v>
          </cell>
          <cell r="AD1577">
            <v>43819</v>
          </cell>
          <cell r="AE1577">
            <v>22888</v>
          </cell>
          <cell r="AF1577" t="str">
            <v>JPUKB03</v>
          </cell>
          <cell r="AG1577" t="str">
            <v>ながら</v>
          </cell>
          <cell r="AH1577">
            <v>43819</v>
          </cell>
          <cell r="AI1577" t="str">
            <v>12/21.22</v>
          </cell>
          <cell r="AJ1577" t="str">
            <v>IMOTO</v>
          </cell>
          <cell r="AK1577" t="str">
            <v>PI15-17 or PIM</v>
          </cell>
          <cell r="AL1577" t="str">
            <v>3FDU1</v>
          </cell>
          <cell r="AM1577" t="str">
            <v>香椎パークポート２号（博多港運）</v>
          </cell>
          <cell r="AN1577" t="str">
            <v>6TK26</v>
          </cell>
          <cell r="AO1577">
            <v>43812</v>
          </cell>
          <cell r="AP1577">
            <v>0.625</v>
          </cell>
          <cell r="AQ1577" t="str">
            <v/>
          </cell>
          <cell r="AR1577" t="str">
            <v>神戸港　PI 15-17</v>
          </cell>
        </row>
        <row r="1578">
          <cell r="B1578" t="str">
            <v>RICVHY9674001</v>
          </cell>
          <cell r="C1578">
            <v>1</v>
          </cell>
          <cell r="D1578">
            <v>43812</v>
          </cell>
          <cell r="E1578">
            <v>0.625</v>
          </cell>
          <cell r="G1578" t="str">
            <v>ながら</v>
          </cell>
          <cell r="H1578">
            <v>43819</v>
          </cell>
          <cell r="I1578" t="str">
            <v>12/21.22</v>
          </cell>
          <cell r="J1578" t="str">
            <v>JPUKB03JPHKT</v>
          </cell>
          <cell r="K1578" t="str">
            <v>RICVHY967400</v>
          </cell>
          <cell r="L1578" t="str">
            <v>AXIU6085660</v>
          </cell>
          <cell r="M1578" t="str">
            <v>R5</v>
          </cell>
          <cell r="N1578" t="str">
            <v>UL1566555</v>
          </cell>
          <cell r="O1578" t="str">
            <v>NANKYU CO., LTD.</v>
          </cell>
          <cell r="P1578" t="str">
            <v>USLAX</v>
          </cell>
          <cell r="Q1578" t="str">
            <v>JPUKB</v>
          </cell>
          <cell r="R1578" t="str">
            <v>JPHKT</v>
          </cell>
          <cell r="S1578" t="str">
            <v>Y</v>
          </cell>
          <cell r="T1578" t="str">
            <v>RF</v>
          </cell>
          <cell r="U1578" t="str">
            <v>CITRUS, NOS</v>
          </cell>
          <cell r="V1578">
            <v>4.4000000000000004</v>
          </cell>
          <cell r="W1578" t="str">
            <v>25CMH</v>
          </cell>
          <cell r="Z1578" t="str">
            <v>N</v>
          </cell>
          <cell r="AA1578" t="str">
            <v>XROT0017W</v>
          </cell>
          <cell r="AB1578" t="str">
            <v>EXPRESS ROME</v>
          </cell>
          <cell r="AC1578" t="str">
            <v>PS7</v>
          </cell>
          <cell r="AD1578">
            <v>43819</v>
          </cell>
          <cell r="AE1578">
            <v>23148</v>
          </cell>
          <cell r="AF1578" t="str">
            <v>JPUKB03</v>
          </cell>
          <cell r="AG1578" t="str">
            <v>ながら</v>
          </cell>
          <cell r="AH1578">
            <v>43819</v>
          </cell>
          <cell r="AI1578" t="str">
            <v>12/21.22</v>
          </cell>
          <cell r="AJ1578" t="str">
            <v>IMOTO</v>
          </cell>
          <cell r="AK1578" t="str">
            <v>PI15-17 or PIM</v>
          </cell>
          <cell r="AL1578" t="str">
            <v>3FDU1</v>
          </cell>
          <cell r="AM1578" t="str">
            <v>香椎パークポート２号（博多港運）</v>
          </cell>
          <cell r="AN1578" t="str">
            <v>6TK26</v>
          </cell>
          <cell r="AO1578">
            <v>43812</v>
          </cell>
          <cell r="AP1578">
            <v>0.625</v>
          </cell>
          <cell r="AQ1578" t="str">
            <v/>
          </cell>
          <cell r="AR1578" t="str">
            <v>神戸港　PI 15-17</v>
          </cell>
        </row>
        <row r="1579">
          <cell r="B1579" t="str">
            <v>RICVHZ2978001</v>
          </cell>
          <cell r="C1579">
            <v>1</v>
          </cell>
          <cell r="D1579">
            <v>43812</v>
          </cell>
          <cell r="E1579">
            <v>0.625</v>
          </cell>
          <cell r="G1579" t="str">
            <v>ながら</v>
          </cell>
          <cell r="H1579">
            <v>43819</v>
          </cell>
          <cell r="I1579" t="str">
            <v>12/21.22</v>
          </cell>
          <cell r="J1579" t="str">
            <v>JPUKB03JPHKT</v>
          </cell>
          <cell r="K1579" t="str">
            <v>RICVHZ297800</v>
          </cell>
          <cell r="L1579" t="str">
            <v>TTNU8143109</v>
          </cell>
          <cell r="M1579" t="str">
            <v>R5</v>
          </cell>
          <cell r="N1579" t="str">
            <v>1163327,USDA 722528</v>
          </cell>
          <cell r="O1579" t="str">
            <v>ZENSHO TRADING CO., LTD.</v>
          </cell>
          <cell r="P1579" t="str">
            <v>USLAX</v>
          </cell>
          <cell r="Q1579" t="str">
            <v>JPUKB</v>
          </cell>
          <cell r="R1579" t="str">
            <v>JPHKT</v>
          </cell>
          <cell r="S1579" t="str">
            <v>Y</v>
          </cell>
          <cell r="T1579" t="str">
            <v>RF</v>
          </cell>
          <cell r="U1579" t="str">
            <v>BEEF, FROZEN</v>
          </cell>
          <cell r="V1579">
            <v>-23.3</v>
          </cell>
          <cell r="W1579" t="str">
            <v>0CMH</v>
          </cell>
          <cell r="Z1579" t="str">
            <v>N</v>
          </cell>
          <cell r="AA1579" t="str">
            <v>XROT0017W</v>
          </cell>
          <cell r="AB1579" t="str">
            <v>EXPRESS ROME</v>
          </cell>
          <cell r="AC1579" t="str">
            <v>PS7</v>
          </cell>
          <cell r="AD1579">
            <v>43819</v>
          </cell>
          <cell r="AE1579">
            <v>29215.3</v>
          </cell>
          <cell r="AF1579" t="str">
            <v>JPUKB03</v>
          </cell>
          <cell r="AG1579" t="str">
            <v>ながら</v>
          </cell>
          <cell r="AH1579">
            <v>43819</v>
          </cell>
          <cell r="AI1579" t="str">
            <v>12/21.22</v>
          </cell>
          <cell r="AJ1579" t="str">
            <v>IMOTO</v>
          </cell>
          <cell r="AK1579" t="str">
            <v>PI15-17 or PIM</v>
          </cell>
          <cell r="AL1579" t="str">
            <v>3FDU1</v>
          </cell>
          <cell r="AM1579" t="str">
            <v>香椎パークポート２号（博多港運）</v>
          </cell>
          <cell r="AN1579" t="str">
            <v>6TK26</v>
          </cell>
          <cell r="AO1579">
            <v>43812</v>
          </cell>
          <cell r="AP1579">
            <v>0.625</v>
          </cell>
          <cell r="AQ1579" t="str">
            <v/>
          </cell>
          <cell r="AR1579" t="str">
            <v>神戸港　PI 15-17</v>
          </cell>
        </row>
        <row r="1580">
          <cell r="B1580" t="str">
            <v>RICVHZ2978011</v>
          </cell>
          <cell r="C1580">
            <v>1</v>
          </cell>
          <cell r="D1580">
            <v>43812</v>
          </cell>
          <cell r="E1580">
            <v>0.625</v>
          </cell>
          <cell r="G1580" t="str">
            <v>ながら</v>
          </cell>
          <cell r="H1580">
            <v>43819</v>
          </cell>
          <cell r="I1580" t="str">
            <v>12/21.22</v>
          </cell>
          <cell r="J1580" t="str">
            <v>JPUKB03JPHKT</v>
          </cell>
          <cell r="K1580" t="str">
            <v>RICVHZ297801</v>
          </cell>
          <cell r="L1580" t="str">
            <v>TLLU1113219</v>
          </cell>
          <cell r="M1580" t="str">
            <v>R5</v>
          </cell>
          <cell r="N1580" t="str">
            <v>1163376,USDA 722520</v>
          </cell>
          <cell r="O1580" t="str">
            <v>ZENSHO TRADING CO., LTD.</v>
          </cell>
          <cell r="P1580" t="str">
            <v>USLAX</v>
          </cell>
          <cell r="Q1580" t="str">
            <v>JPUKB</v>
          </cell>
          <cell r="R1580" t="str">
            <v>JPHKT</v>
          </cell>
          <cell r="S1580" t="str">
            <v>Y</v>
          </cell>
          <cell r="T1580" t="str">
            <v>RF</v>
          </cell>
          <cell r="U1580" t="str">
            <v>BEEF, FROZEN</v>
          </cell>
          <cell r="V1580">
            <v>-23.3</v>
          </cell>
          <cell r="W1580" t="str">
            <v>0CMH</v>
          </cell>
          <cell r="Z1580" t="str">
            <v>N</v>
          </cell>
          <cell r="AA1580" t="str">
            <v>XROT0017W</v>
          </cell>
          <cell r="AB1580" t="str">
            <v>EXPRESS ROME</v>
          </cell>
          <cell r="AC1580" t="str">
            <v>PS7</v>
          </cell>
          <cell r="AD1580">
            <v>43819</v>
          </cell>
          <cell r="AE1580">
            <v>28781.9</v>
          </cell>
          <cell r="AF1580" t="str">
            <v>JPUKB03</v>
          </cell>
          <cell r="AG1580" t="str">
            <v>ながら</v>
          </cell>
          <cell r="AH1580">
            <v>43819</v>
          </cell>
          <cell r="AI1580" t="str">
            <v>12/21.22</v>
          </cell>
          <cell r="AJ1580" t="str">
            <v>IMOTO</v>
          </cell>
          <cell r="AK1580" t="str">
            <v>PI15-17 or PIM</v>
          </cell>
          <cell r="AL1580" t="str">
            <v>3FDU1</v>
          </cell>
          <cell r="AM1580" t="str">
            <v>香椎パークポート２号（博多港運）</v>
          </cell>
          <cell r="AN1580" t="str">
            <v>6TK26</v>
          </cell>
          <cell r="AO1580">
            <v>43812</v>
          </cell>
          <cell r="AP1580">
            <v>0.625</v>
          </cell>
          <cell r="AQ1580" t="str">
            <v/>
          </cell>
          <cell r="AR1580" t="str">
            <v>神戸港　PI 15-17</v>
          </cell>
        </row>
        <row r="1581">
          <cell r="B1581" t="str">
            <v>RICVHZ2978021</v>
          </cell>
          <cell r="C1581">
            <v>1</v>
          </cell>
          <cell r="D1581">
            <v>43812</v>
          </cell>
          <cell r="E1581">
            <v>0.625</v>
          </cell>
          <cell r="G1581" t="str">
            <v>ながら</v>
          </cell>
          <cell r="H1581">
            <v>43819</v>
          </cell>
          <cell r="I1581" t="str">
            <v>12/21.22</v>
          </cell>
          <cell r="J1581" t="str">
            <v>JPUKB03JPHKT</v>
          </cell>
          <cell r="K1581" t="str">
            <v>RICVHZ297802</v>
          </cell>
          <cell r="L1581" t="str">
            <v>SEGU9091021</v>
          </cell>
          <cell r="M1581" t="str">
            <v>R5</v>
          </cell>
          <cell r="N1581" t="str">
            <v>1166887,USDA 722524</v>
          </cell>
          <cell r="O1581" t="str">
            <v>ZENSHO TRADING CO., LTD.</v>
          </cell>
          <cell r="P1581" t="str">
            <v>USLAX</v>
          </cell>
          <cell r="Q1581" t="str">
            <v>JPUKB</v>
          </cell>
          <cell r="R1581" t="str">
            <v>JPHKT</v>
          </cell>
          <cell r="S1581" t="str">
            <v>Y</v>
          </cell>
          <cell r="T1581" t="str">
            <v>RF</v>
          </cell>
          <cell r="U1581" t="str">
            <v>BEEF, FROZEN</v>
          </cell>
          <cell r="V1581">
            <v>-23.3</v>
          </cell>
          <cell r="W1581" t="str">
            <v>0CMH</v>
          </cell>
          <cell r="Z1581" t="str">
            <v>N</v>
          </cell>
          <cell r="AA1581" t="str">
            <v>XROT0017W</v>
          </cell>
          <cell r="AB1581" t="str">
            <v>EXPRESS ROME</v>
          </cell>
          <cell r="AC1581" t="str">
            <v>PS7</v>
          </cell>
          <cell r="AD1581">
            <v>43819</v>
          </cell>
          <cell r="AE1581">
            <v>29272.6</v>
          </cell>
          <cell r="AF1581" t="str">
            <v>JPUKB03</v>
          </cell>
          <cell r="AG1581" t="str">
            <v>ながら</v>
          </cell>
          <cell r="AH1581">
            <v>43819</v>
          </cell>
          <cell r="AI1581" t="str">
            <v>12/21.22</v>
          </cell>
          <cell r="AJ1581" t="str">
            <v>IMOTO</v>
          </cell>
          <cell r="AK1581" t="str">
            <v>PI15-17 or PIM</v>
          </cell>
          <cell r="AL1581" t="str">
            <v>3FDU1</v>
          </cell>
          <cell r="AM1581" t="str">
            <v>香椎パークポート２号（博多港運）</v>
          </cell>
          <cell r="AN1581" t="str">
            <v>6TK26</v>
          </cell>
          <cell r="AO1581">
            <v>43812</v>
          </cell>
          <cell r="AP1581">
            <v>0.625</v>
          </cell>
          <cell r="AQ1581" t="str">
            <v/>
          </cell>
          <cell r="AR1581" t="str">
            <v>神戸港　PI 15-17</v>
          </cell>
        </row>
        <row r="1582">
          <cell r="B1582" t="str">
            <v>RICVHL0357001</v>
          </cell>
          <cell r="C1582">
            <v>1</v>
          </cell>
          <cell r="J1582" t="str">
            <v>JPUKB03JPMIZ</v>
          </cell>
          <cell r="K1582" t="str">
            <v>RICVHL035700</v>
          </cell>
          <cell r="L1582" t="str">
            <v>DRYU9923362</v>
          </cell>
          <cell r="M1582" t="str">
            <v>D5</v>
          </cell>
          <cell r="N1582">
            <v>1290291</v>
          </cell>
          <cell r="O1582" t="str">
            <v>MARUBENI CORPORATION</v>
          </cell>
          <cell r="P1582" t="str">
            <v>USCHI</v>
          </cell>
          <cell r="Q1582" t="str">
            <v>JPUKB</v>
          </cell>
          <cell r="R1582" t="str">
            <v>JPMIZ</v>
          </cell>
          <cell r="S1582" t="str">
            <v>Y</v>
          </cell>
          <cell r="T1582" t="str">
            <v>DR</v>
          </cell>
          <cell r="U1582" t="str">
            <v>BULK/BAGGED AGRICULTURAL PRODUCTS NOS, EXCLUDING AGRICULTRUAL PRODUCTS PACKAGED FOR CONSUMER SALE</v>
          </cell>
          <cell r="W1582" t="str">
            <v>CMH</v>
          </cell>
          <cell r="Z1582" t="str">
            <v>N</v>
          </cell>
          <cell r="AA1582" t="str">
            <v>XROT0017W</v>
          </cell>
          <cell r="AB1582" t="str">
            <v>EXPRESS ROME</v>
          </cell>
          <cell r="AC1582" t="str">
            <v>PS7</v>
          </cell>
          <cell r="AD1582">
            <v>43819</v>
          </cell>
          <cell r="AE1582">
            <v>27234</v>
          </cell>
          <cell r="AF1582" t="str">
            <v>JPUKB03</v>
          </cell>
          <cell r="AG1582" t="str">
            <v>まもなく決まります</v>
          </cell>
          <cell r="AH1582" t="str">
            <v>まもなく決まります</v>
          </cell>
          <cell r="AI1582" t="str">
            <v>まもなく決まります</v>
          </cell>
          <cell r="AJ1582" t="str">
            <v>IMOTO</v>
          </cell>
          <cell r="AK1582" t="str">
            <v>PI15-17 or PIM</v>
          </cell>
          <cell r="AL1582" t="str">
            <v>3FDU1</v>
          </cell>
          <cell r="AM1582" t="str">
            <v>水島港国際コンテナターミナル</v>
          </cell>
          <cell r="AN1582" t="str">
            <v>3QD04</v>
          </cell>
          <cell r="AO1582" t="str">
            <v/>
          </cell>
          <cell r="AP1582" t="str">
            <v/>
          </cell>
          <cell r="AQ1582" t="str">
            <v/>
          </cell>
          <cell r="AR1582" t="str">
            <v>神戸港　PI 15-17</v>
          </cell>
        </row>
        <row r="1583">
          <cell r="B1583" t="str">
            <v>RICVHL0357002</v>
          </cell>
          <cell r="C1583">
            <v>2</v>
          </cell>
          <cell r="J1583" t="str">
            <v>JPUKB03JPMIZ</v>
          </cell>
          <cell r="K1583" t="str">
            <v>RICVHL035700</v>
          </cell>
          <cell r="L1583" t="str">
            <v>FSCU8546466</v>
          </cell>
          <cell r="M1583" t="str">
            <v>D5</v>
          </cell>
          <cell r="N1583">
            <v>1290287</v>
          </cell>
          <cell r="O1583" t="str">
            <v>MARUBENI CORPORATION</v>
          </cell>
          <cell r="P1583" t="str">
            <v>USCHI</v>
          </cell>
          <cell r="Q1583" t="str">
            <v>JPUKB</v>
          </cell>
          <cell r="R1583" t="str">
            <v>JPMIZ</v>
          </cell>
          <cell r="S1583" t="str">
            <v>Y</v>
          </cell>
          <cell r="T1583" t="str">
            <v>DR</v>
          </cell>
          <cell r="U1583" t="str">
            <v>BULK/BAGGED AGRICULTURAL PRODUCTS NOS, EXCLUDING AGRICULTRUAL PRODUCTS PACKAGED FOR CONSUMER SALE</v>
          </cell>
          <cell r="W1583" t="str">
            <v>CMH</v>
          </cell>
          <cell r="Z1583" t="str">
            <v>N</v>
          </cell>
          <cell r="AA1583" t="str">
            <v>XROT0017W</v>
          </cell>
          <cell r="AB1583" t="str">
            <v>EXPRESS ROME</v>
          </cell>
          <cell r="AC1583" t="str">
            <v>PS7</v>
          </cell>
          <cell r="AD1583">
            <v>43819</v>
          </cell>
          <cell r="AE1583">
            <v>27108</v>
          </cell>
          <cell r="AF1583" t="str">
            <v>JPUKB03</v>
          </cell>
          <cell r="AG1583" t="str">
            <v>まもなく決まります</v>
          </cell>
          <cell r="AH1583" t="str">
            <v>まもなく決まります</v>
          </cell>
          <cell r="AI1583" t="str">
            <v>まもなく決まります</v>
          </cell>
          <cell r="AJ1583" t="str">
            <v>IMOTO</v>
          </cell>
          <cell r="AK1583" t="str">
            <v>PI15-17 or PIM</v>
          </cell>
          <cell r="AL1583" t="str">
            <v>3FDU1</v>
          </cell>
          <cell r="AM1583" t="str">
            <v>水島港国際コンテナターミナル</v>
          </cell>
          <cell r="AN1583" t="str">
            <v>3QD04</v>
          </cell>
          <cell r="AO1583" t="str">
            <v/>
          </cell>
          <cell r="AP1583" t="str">
            <v/>
          </cell>
          <cell r="AQ1583" t="str">
            <v/>
          </cell>
          <cell r="AR1583" t="str">
            <v>神戸港　PI 15-17</v>
          </cell>
        </row>
        <row r="1584">
          <cell r="B1584" t="str">
            <v>RICVHL0357003</v>
          </cell>
          <cell r="C1584">
            <v>3</v>
          </cell>
          <cell r="J1584" t="str">
            <v>JPUKB03JPMIZ</v>
          </cell>
          <cell r="K1584" t="str">
            <v>RICVHL035700</v>
          </cell>
          <cell r="L1584" t="str">
            <v>KKFU7558013</v>
          </cell>
          <cell r="M1584" t="str">
            <v>D5</v>
          </cell>
          <cell r="N1584">
            <v>1290292</v>
          </cell>
          <cell r="O1584" t="str">
            <v>MARUBENI CORPORATION</v>
          </cell>
          <cell r="P1584" t="str">
            <v>USCHI</v>
          </cell>
          <cell r="Q1584" t="str">
            <v>JPUKB</v>
          </cell>
          <cell r="R1584" t="str">
            <v>JPMIZ</v>
          </cell>
          <cell r="S1584" t="str">
            <v>Y</v>
          </cell>
          <cell r="T1584" t="str">
            <v>DR</v>
          </cell>
          <cell r="U1584" t="str">
            <v>BULK/BAGGED AGRICULTURAL PRODUCTS NOS, EXCLUDING AGRICULTRUAL PRODUCTS PACKAGED FOR CONSUMER SALE</v>
          </cell>
          <cell r="W1584" t="str">
            <v>CMH</v>
          </cell>
          <cell r="Z1584" t="str">
            <v>N</v>
          </cell>
          <cell r="AA1584" t="str">
            <v>XROT0017W</v>
          </cell>
          <cell r="AB1584" t="str">
            <v>EXPRESS ROME</v>
          </cell>
          <cell r="AC1584" t="str">
            <v>PS7</v>
          </cell>
          <cell r="AD1584">
            <v>43819</v>
          </cell>
          <cell r="AE1584">
            <v>27466</v>
          </cell>
          <cell r="AF1584" t="str">
            <v>JPUKB03</v>
          </cell>
          <cell r="AG1584" t="str">
            <v>まもなく決まります</v>
          </cell>
          <cell r="AH1584" t="str">
            <v>まもなく決まります</v>
          </cell>
          <cell r="AI1584" t="str">
            <v>まもなく決まります</v>
          </cell>
          <cell r="AJ1584" t="str">
            <v>IMOTO</v>
          </cell>
          <cell r="AK1584" t="str">
            <v>PI15-17 or PIM</v>
          </cell>
          <cell r="AL1584" t="str">
            <v>3FDU1</v>
          </cell>
          <cell r="AM1584" t="str">
            <v>水島港国際コンテナターミナル</v>
          </cell>
          <cell r="AN1584" t="str">
            <v>3QD04</v>
          </cell>
          <cell r="AO1584" t="str">
            <v/>
          </cell>
          <cell r="AP1584" t="str">
            <v/>
          </cell>
          <cell r="AQ1584" t="str">
            <v/>
          </cell>
          <cell r="AR1584" t="str">
            <v>神戸港　PI 15-17</v>
          </cell>
        </row>
        <row r="1585">
          <cell r="B1585" t="str">
            <v>RICVHL0357004</v>
          </cell>
          <cell r="C1585">
            <v>4</v>
          </cell>
          <cell r="J1585" t="str">
            <v>JPUKB03JPMIZ</v>
          </cell>
          <cell r="K1585" t="str">
            <v>RICVHL035700</v>
          </cell>
          <cell r="L1585" t="str">
            <v>NYKU5207197</v>
          </cell>
          <cell r="M1585" t="str">
            <v>D5</v>
          </cell>
          <cell r="N1585">
            <v>1290295</v>
          </cell>
          <cell r="O1585" t="str">
            <v>MARUBENI CORPORATION</v>
          </cell>
          <cell r="P1585" t="str">
            <v>USCHI</v>
          </cell>
          <cell r="Q1585" t="str">
            <v>JPUKB</v>
          </cell>
          <cell r="R1585" t="str">
            <v>JPMIZ</v>
          </cell>
          <cell r="S1585" t="str">
            <v>Y</v>
          </cell>
          <cell r="T1585" t="str">
            <v>DR</v>
          </cell>
          <cell r="U1585" t="str">
            <v>BULK/BAGGED AGRICULTURAL PRODUCTS NOS, EXCLUDING AGRICULTRUAL PRODUCTS PACKAGED FOR CONSUMER SALE</v>
          </cell>
          <cell r="W1585" t="str">
            <v>CMH</v>
          </cell>
          <cell r="Z1585" t="str">
            <v>N</v>
          </cell>
          <cell r="AA1585" t="str">
            <v>XROT0017W</v>
          </cell>
          <cell r="AB1585" t="str">
            <v>EXPRESS ROME</v>
          </cell>
          <cell r="AC1585" t="str">
            <v>PS7</v>
          </cell>
          <cell r="AD1585">
            <v>43819</v>
          </cell>
          <cell r="AE1585">
            <v>27308</v>
          </cell>
          <cell r="AF1585" t="str">
            <v>JPUKB03</v>
          </cell>
          <cell r="AG1585" t="str">
            <v>まもなく決まります</v>
          </cell>
          <cell r="AH1585" t="str">
            <v>まもなく決まります</v>
          </cell>
          <cell r="AI1585" t="str">
            <v>まもなく決まります</v>
          </cell>
          <cell r="AJ1585" t="str">
            <v>IMOTO</v>
          </cell>
          <cell r="AK1585" t="str">
            <v>PI15-17 or PIM</v>
          </cell>
          <cell r="AL1585" t="str">
            <v>3FDU1</v>
          </cell>
          <cell r="AM1585" t="str">
            <v>水島港国際コンテナターミナル</v>
          </cell>
          <cell r="AN1585" t="str">
            <v>3QD04</v>
          </cell>
          <cell r="AO1585" t="str">
            <v/>
          </cell>
          <cell r="AP1585" t="str">
            <v/>
          </cell>
          <cell r="AQ1585" t="str">
            <v/>
          </cell>
          <cell r="AR1585" t="str">
            <v>神戸港　PI 15-17</v>
          </cell>
        </row>
        <row r="1586">
          <cell r="B1586" t="str">
            <v>RICVHL0357005</v>
          </cell>
          <cell r="C1586">
            <v>5</v>
          </cell>
          <cell r="J1586" t="str">
            <v>JPUKB03JPMIZ</v>
          </cell>
          <cell r="K1586" t="str">
            <v>RICVHL035700</v>
          </cell>
          <cell r="L1586" t="str">
            <v>SEGU4121801</v>
          </cell>
          <cell r="M1586" t="str">
            <v>D5</v>
          </cell>
          <cell r="N1586">
            <v>1290297</v>
          </cell>
          <cell r="O1586" t="str">
            <v>MARUBENI CORPORATION</v>
          </cell>
          <cell r="P1586" t="str">
            <v>USCHI</v>
          </cell>
          <cell r="Q1586" t="str">
            <v>JPUKB</v>
          </cell>
          <cell r="R1586" t="str">
            <v>JPMIZ</v>
          </cell>
          <cell r="S1586" t="str">
            <v>Y</v>
          </cell>
          <cell r="T1586" t="str">
            <v>DR</v>
          </cell>
          <cell r="U1586" t="str">
            <v>BULK/BAGGED AGRICULTURAL PRODUCTS NOS, EXCLUDING AGRICULTRUAL PRODUCTS PACKAGED FOR CONSUMER SALE</v>
          </cell>
          <cell r="W1586" t="str">
            <v>CMH</v>
          </cell>
          <cell r="Z1586" t="str">
            <v>N</v>
          </cell>
          <cell r="AA1586" t="str">
            <v>XROT0017W</v>
          </cell>
          <cell r="AB1586" t="str">
            <v>EXPRESS ROME</v>
          </cell>
          <cell r="AC1586" t="str">
            <v>PS7</v>
          </cell>
          <cell r="AD1586">
            <v>43819</v>
          </cell>
          <cell r="AE1586">
            <v>27190</v>
          </cell>
          <cell r="AF1586" t="str">
            <v>JPUKB03</v>
          </cell>
          <cell r="AG1586" t="str">
            <v>まもなく決まります</v>
          </cell>
          <cell r="AH1586" t="str">
            <v>まもなく決まります</v>
          </cell>
          <cell r="AI1586" t="str">
            <v>まもなく決まります</v>
          </cell>
          <cell r="AJ1586" t="str">
            <v>IMOTO</v>
          </cell>
          <cell r="AK1586" t="str">
            <v>PI15-17 or PIM</v>
          </cell>
          <cell r="AL1586" t="str">
            <v>3FDU1</v>
          </cell>
          <cell r="AM1586" t="str">
            <v>水島港国際コンテナターミナル</v>
          </cell>
          <cell r="AN1586" t="str">
            <v>3QD04</v>
          </cell>
          <cell r="AO1586" t="str">
            <v/>
          </cell>
          <cell r="AP1586" t="str">
            <v/>
          </cell>
          <cell r="AQ1586" t="str">
            <v/>
          </cell>
          <cell r="AR1586" t="str">
            <v>神戸港　PI 15-17</v>
          </cell>
        </row>
        <row r="1587">
          <cell r="B1587" t="str">
            <v>RICVHL0357006</v>
          </cell>
          <cell r="C1587">
            <v>6</v>
          </cell>
          <cell r="J1587" t="str">
            <v>JPUKB03JPMIZ</v>
          </cell>
          <cell r="K1587" t="str">
            <v>RICVHL035700</v>
          </cell>
          <cell r="L1587" t="str">
            <v>TCLU4544438</v>
          </cell>
          <cell r="M1587" t="str">
            <v>D4</v>
          </cell>
          <cell r="N1587">
            <v>1290301</v>
          </cell>
          <cell r="O1587" t="str">
            <v>MARUBENI CORPORATION</v>
          </cell>
          <cell r="P1587" t="str">
            <v>USCHI</v>
          </cell>
          <cell r="Q1587" t="str">
            <v>JPUKB</v>
          </cell>
          <cell r="R1587" t="str">
            <v>JPMIZ</v>
          </cell>
          <cell r="S1587" t="str">
            <v>Y</v>
          </cell>
          <cell r="T1587" t="str">
            <v>DR</v>
          </cell>
          <cell r="U1587" t="str">
            <v>BULK/BAGGED AGRICULTURAL PRODUCTS NOS, EXCLUDING AGRICULTRUAL PRODUCTS PACKAGED FOR CONSUMER SALE</v>
          </cell>
          <cell r="W1587" t="str">
            <v>CMH</v>
          </cell>
          <cell r="Z1587" t="str">
            <v>N</v>
          </cell>
          <cell r="AA1587" t="str">
            <v>XROT0017W</v>
          </cell>
          <cell r="AB1587" t="str">
            <v>EXPRESS ROME</v>
          </cell>
          <cell r="AC1587" t="str">
            <v>PS7</v>
          </cell>
          <cell r="AD1587">
            <v>43819</v>
          </cell>
          <cell r="AE1587">
            <v>27183</v>
          </cell>
          <cell r="AF1587" t="str">
            <v>JPUKB03</v>
          </cell>
          <cell r="AG1587" t="str">
            <v>まもなく決まります</v>
          </cell>
          <cell r="AH1587" t="str">
            <v>まもなく決まります</v>
          </cell>
          <cell r="AI1587" t="str">
            <v>まもなく決まります</v>
          </cell>
          <cell r="AJ1587" t="str">
            <v>IMOTO</v>
          </cell>
          <cell r="AK1587" t="str">
            <v>PI15-17 or PIM</v>
          </cell>
          <cell r="AL1587" t="str">
            <v>3FDU1</v>
          </cell>
          <cell r="AM1587" t="str">
            <v>水島港国際コンテナターミナル</v>
          </cell>
          <cell r="AN1587" t="str">
            <v>3QD04</v>
          </cell>
          <cell r="AO1587" t="str">
            <v/>
          </cell>
          <cell r="AP1587" t="str">
            <v/>
          </cell>
          <cell r="AQ1587" t="str">
            <v/>
          </cell>
          <cell r="AR1587" t="str">
            <v>神戸港　PI 15-17</v>
          </cell>
        </row>
        <row r="1588">
          <cell r="B1588" t="str">
            <v>RICVHL0357007</v>
          </cell>
          <cell r="C1588">
            <v>7</v>
          </cell>
          <cell r="J1588" t="str">
            <v>JPUKB03JPMIZ</v>
          </cell>
          <cell r="K1588" t="str">
            <v>RICVHL035700</v>
          </cell>
          <cell r="L1588" t="str">
            <v>TCLU7802270</v>
          </cell>
          <cell r="M1588" t="str">
            <v>D5</v>
          </cell>
          <cell r="N1588">
            <v>1290293</v>
          </cell>
          <cell r="O1588" t="str">
            <v>MARUBENI CORPORATION</v>
          </cell>
          <cell r="P1588" t="str">
            <v>USCHI</v>
          </cell>
          <cell r="Q1588" t="str">
            <v>JPUKB</v>
          </cell>
          <cell r="R1588" t="str">
            <v>JPMIZ</v>
          </cell>
          <cell r="S1588" t="str">
            <v>Y</v>
          </cell>
          <cell r="T1588" t="str">
            <v>DR</v>
          </cell>
          <cell r="U1588" t="str">
            <v>BULK/BAGGED AGRICULTURAL PRODUCTS NOS, EXCLUDING AGRICULTRUAL PRODUCTS PACKAGED FOR CONSUMER SALE</v>
          </cell>
          <cell r="W1588" t="str">
            <v>CMH</v>
          </cell>
          <cell r="Z1588" t="str">
            <v>N</v>
          </cell>
          <cell r="AA1588" t="str">
            <v>XROT0017W</v>
          </cell>
          <cell r="AB1588" t="str">
            <v>EXPRESS ROME</v>
          </cell>
          <cell r="AC1588" t="str">
            <v>PS7</v>
          </cell>
          <cell r="AD1588">
            <v>43819</v>
          </cell>
          <cell r="AE1588">
            <v>27345</v>
          </cell>
          <cell r="AF1588" t="str">
            <v>JPUKB03</v>
          </cell>
          <cell r="AG1588" t="str">
            <v>まもなく決まります</v>
          </cell>
          <cell r="AH1588" t="str">
            <v>まもなく決まります</v>
          </cell>
          <cell r="AI1588" t="str">
            <v>まもなく決まります</v>
          </cell>
          <cell r="AJ1588" t="str">
            <v>IMOTO</v>
          </cell>
          <cell r="AK1588" t="str">
            <v>PI15-17 or PIM</v>
          </cell>
          <cell r="AL1588" t="str">
            <v>3FDU1</v>
          </cell>
          <cell r="AM1588" t="str">
            <v>水島港国際コンテナターミナル</v>
          </cell>
          <cell r="AN1588" t="str">
            <v>3QD04</v>
          </cell>
          <cell r="AO1588" t="str">
            <v/>
          </cell>
          <cell r="AP1588" t="str">
            <v/>
          </cell>
          <cell r="AQ1588" t="str">
            <v/>
          </cell>
          <cell r="AR1588" t="str">
            <v>神戸港　PI 15-17</v>
          </cell>
        </row>
        <row r="1589">
          <cell r="B1589" t="str">
            <v>RICVHL0357008</v>
          </cell>
          <cell r="C1589">
            <v>8</v>
          </cell>
          <cell r="J1589" t="str">
            <v>JPUKB03JPMIZ</v>
          </cell>
          <cell r="K1589" t="str">
            <v>RICVHL035700</v>
          </cell>
          <cell r="L1589" t="str">
            <v>TCLU7935312</v>
          </cell>
          <cell r="M1589" t="str">
            <v>D5</v>
          </cell>
          <cell r="N1589">
            <v>1290290</v>
          </cell>
          <cell r="O1589" t="str">
            <v>MARUBENI CORPORATION</v>
          </cell>
          <cell r="P1589" t="str">
            <v>USCHI</v>
          </cell>
          <cell r="Q1589" t="str">
            <v>JPUKB</v>
          </cell>
          <cell r="R1589" t="str">
            <v>JPMIZ</v>
          </cell>
          <cell r="S1589" t="str">
            <v>Y</v>
          </cell>
          <cell r="T1589" t="str">
            <v>DR</v>
          </cell>
          <cell r="U1589" t="str">
            <v>BULK/BAGGED AGRICULTURAL PRODUCTS NOS, EXCLUDING AGRICULTRUAL PRODUCTS PACKAGED FOR CONSUMER SALE</v>
          </cell>
          <cell r="W1589" t="str">
            <v>CMH</v>
          </cell>
          <cell r="Z1589" t="str">
            <v>N</v>
          </cell>
          <cell r="AA1589" t="str">
            <v>XROT0017W</v>
          </cell>
          <cell r="AB1589" t="str">
            <v>EXPRESS ROME</v>
          </cell>
          <cell r="AC1589" t="str">
            <v>PS7</v>
          </cell>
          <cell r="AD1589">
            <v>43819</v>
          </cell>
          <cell r="AE1589">
            <v>27306</v>
          </cell>
          <cell r="AF1589" t="str">
            <v>JPUKB03</v>
          </cell>
          <cell r="AG1589" t="str">
            <v>まもなく決まります</v>
          </cell>
          <cell r="AH1589" t="str">
            <v>まもなく決まります</v>
          </cell>
          <cell r="AI1589" t="str">
            <v>まもなく決まります</v>
          </cell>
          <cell r="AJ1589" t="str">
            <v>IMOTO</v>
          </cell>
          <cell r="AK1589" t="str">
            <v>PI15-17 or PIM</v>
          </cell>
          <cell r="AL1589" t="str">
            <v>3FDU1</v>
          </cell>
          <cell r="AM1589" t="str">
            <v>水島港国際コンテナターミナル</v>
          </cell>
          <cell r="AN1589" t="str">
            <v>3QD04</v>
          </cell>
          <cell r="AO1589" t="str">
            <v/>
          </cell>
          <cell r="AP1589" t="str">
            <v/>
          </cell>
          <cell r="AQ1589" t="str">
            <v/>
          </cell>
          <cell r="AR1589" t="str">
            <v>神戸港　PI 15-17</v>
          </cell>
        </row>
        <row r="1590">
          <cell r="B1590" t="str">
            <v>RICVHL0357009</v>
          </cell>
          <cell r="C1590">
            <v>9</v>
          </cell>
          <cell r="J1590" t="str">
            <v>JPUKB03JPMIZ</v>
          </cell>
          <cell r="K1590" t="str">
            <v>RICVHL035700</v>
          </cell>
          <cell r="L1590" t="str">
            <v>TCNU6371811</v>
          </cell>
          <cell r="M1590" t="str">
            <v>D5</v>
          </cell>
          <cell r="N1590">
            <v>1290296</v>
          </cell>
          <cell r="O1590" t="str">
            <v>MARUBENI CORPORATION</v>
          </cell>
          <cell r="P1590" t="str">
            <v>USCHI</v>
          </cell>
          <cell r="Q1590" t="str">
            <v>JPUKB</v>
          </cell>
          <cell r="R1590" t="str">
            <v>JPMIZ</v>
          </cell>
          <cell r="S1590" t="str">
            <v>Y</v>
          </cell>
          <cell r="T1590" t="str">
            <v>DR</v>
          </cell>
          <cell r="U1590" t="str">
            <v>BULK/BAGGED AGRICULTURAL PRODUCTS NOS, EXCLUDING AGRICULTRUAL PRODUCTS PACKAGED FOR CONSUMER SALE</v>
          </cell>
          <cell r="W1590" t="str">
            <v>CMH</v>
          </cell>
          <cell r="Z1590" t="str">
            <v>N</v>
          </cell>
          <cell r="AA1590" t="str">
            <v>XROT0017W</v>
          </cell>
          <cell r="AB1590" t="str">
            <v>EXPRESS ROME</v>
          </cell>
          <cell r="AC1590" t="str">
            <v>PS7</v>
          </cell>
          <cell r="AD1590">
            <v>43819</v>
          </cell>
          <cell r="AE1590">
            <v>27381</v>
          </cell>
          <cell r="AF1590" t="str">
            <v>JPUKB03</v>
          </cell>
          <cell r="AG1590" t="str">
            <v>まもなく決まります</v>
          </cell>
          <cell r="AH1590" t="str">
            <v>まもなく決まります</v>
          </cell>
          <cell r="AI1590" t="str">
            <v>まもなく決まります</v>
          </cell>
          <cell r="AJ1590" t="str">
            <v>IMOTO</v>
          </cell>
          <cell r="AK1590" t="str">
            <v>PI15-17 or PIM</v>
          </cell>
          <cell r="AL1590" t="str">
            <v>3FDU1</v>
          </cell>
          <cell r="AM1590" t="str">
            <v>水島港国際コンテナターミナル</v>
          </cell>
          <cell r="AN1590" t="str">
            <v>3QD04</v>
          </cell>
          <cell r="AO1590" t="str">
            <v/>
          </cell>
          <cell r="AP1590" t="str">
            <v/>
          </cell>
          <cell r="AQ1590" t="str">
            <v/>
          </cell>
          <cell r="AR1590" t="str">
            <v>神戸港　PI 15-17</v>
          </cell>
        </row>
        <row r="1591">
          <cell r="B1591" t="str">
            <v>RICVHL03570010</v>
          </cell>
          <cell r="C1591">
            <v>10</v>
          </cell>
          <cell r="J1591" t="str">
            <v>JPUKB03JPMIZ</v>
          </cell>
          <cell r="K1591" t="str">
            <v>RICVHL035700</v>
          </cell>
          <cell r="L1591" t="str">
            <v>TGCU0228725</v>
          </cell>
          <cell r="M1591" t="str">
            <v>D5</v>
          </cell>
          <cell r="N1591">
            <v>1290299</v>
          </cell>
          <cell r="O1591" t="str">
            <v>MARUBENI CORPORATION</v>
          </cell>
          <cell r="P1591" t="str">
            <v>USCHI</v>
          </cell>
          <cell r="Q1591" t="str">
            <v>JPUKB</v>
          </cell>
          <cell r="R1591" t="str">
            <v>JPMIZ</v>
          </cell>
          <cell r="S1591" t="str">
            <v>Y</v>
          </cell>
          <cell r="T1591" t="str">
            <v>DR</v>
          </cell>
          <cell r="U1591" t="str">
            <v>BULK/BAGGED AGRICULTURAL PRODUCTS NOS, EXCLUDING AGRICULTRUAL PRODUCTS PACKAGED FOR CONSUMER SALE</v>
          </cell>
          <cell r="W1591" t="str">
            <v>CMH</v>
          </cell>
          <cell r="Z1591" t="str">
            <v>N</v>
          </cell>
          <cell r="AA1591" t="str">
            <v>XROT0017W</v>
          </cell>
          <cell r="AB1591" t="str">
            <v>EXPRESS ROME</v>
          </cell>
          <cell r="AC1591" t="str">
            <v>PS7</v>
          </cell>
          <cell r="AD1591">
            <v>43819</v>
          </cell>
          <cell r="AE1591">
            <v>27148</v>
          </cell>
          <cell r="AF1591" t="str">
            <v>JPUKB03</v>
          </cell>
          <cell r="AG1591" t="str">
            <v>まもなく決まります</v>
          </cell>
          <cell r="AH1591" t="str">
            <v>まもなく決まります</v>
          </cell>
          <cell r="AI1591" t="str">
            <v>まもなく決まります</v>
          </cell>
          <cell r="AJ1591" t="str">
            <v>IMOTO</v>
          </cell>
          <cell r="AK1591" t="str">
            <v>PI15-17 or PIM</v>
          </cell>
          <cell r="AL1591" t="str">
            <v>3FDU1</v>
          </cell>
          <cell r="AM1591" t="str">
            <v>水島港国際コンテナターミナル</v>
          </cell>
          <cell r="AN1591" t="str">
            <v>3QD04</v>
          </cell>
          <cell r="AO1591" t="str">
            <v/>
          </cell>
          <cell r="AP1591" t="str">
            <v/>
          </cell>
          <cell r="AQ1591" t="str">
            <v/>
          </cell>
          <cell r="AR1591" t="str">
            <v>神戸港　PI 15-17</v>
          </cell>
        </row>
        <row r="1592">
          <cell r="B1592" t="str">
            <v>RICVHL03570011</v>
          </cell>
          <cell r="C1592">
            <v>11</v>
          </cell>
          <cell r="J1592" t="str">
            <v>JPUKB03JPMIZ</v>
          </cell>
          <cell r="K1592" t="str">
            <v>RICVHL035700</v>
          </cell>
          <cell r="L1592" t="str">
            <v>UETU4147331</v>
          </cell>
          <cell r="M1592" t="str">
            <v>D4</v>
          </cell>
          <cell r="N1592">
            <v>1290294</v>
          </cell>
          <cell r="O1592" t="str">
            <v>MARUBENI CORPORATION</v>
          </cell>
          <cell r="P1592" t="str">
            <v>USCHI</v>
          </cell>
          <cell r="Q1592" t="str">
            <v>JPUKB</v>
          </cell>
          <cell r="R1592" t="str">
            <v>JPMIZ</v>
          </cell>
          <cell r="S1592" t="str">
            <v>Y</v>
          </cell>
          <cell r="T1592" t="str">
            <v>DR</v>
          </cell>
          <cell r="U1592" t="str">
            <v>BULK/BAGGED AGRICULTURAL PRODUCTS NOS, EXCLUDING AGRICULTRUAL PRODUCTS PACKAGED FOR CONSUMER SALE</v>
          </cell>
          <cell r="W1592" t="str">
            <v>CMH</v>
          </cell>
          <cell r="Z1592" t="str">
            <v>N</v>
          </cell>
          <cell r="AA1592" t="str">
            <v>XROT0017W</v>
          </cell>
          <cell r="AB1592" t="str">
            <v>EXPRESS ROME</v>
          </cell>
          <cell r="AC1592" t="str">
            <v>PS7</v>
          </cell>
          <cell r="AD1592">
            <v>43819</v>
          </cell>
          <cell r="AE1592">
            <v>27066</v>
          </cell>
          <cell r="AF1592" t="str">
            <v>JPUKB03</v>
          </cell>
          <cell r="AG1592" t="str">
            <v>まもなく決まります</v>
          </cell>
          <cell r="AH1592" t="str">
            <v>まもなく決まります</v>
          </cell>
          <cell r="AI1592" t="str">
            <v>まもなく決まります</v>
          </cell>
          <cell r="AJ1592" t="str">
            <v>IMOTO</v>
          </cell>
          <cell r="AK1592" t="str">
            <v>PI15-17 or PIM</v>
          </cell>
          <cell r="AL1592" t="str">
            <v>3FDU1</v>
          </cell>
          <cell r="AM1592" t="str">
            <v>水島港国際コンテナターミナル</v>
          </cell>
          <cell r="AN1592" t="str">
            <v>3QD04</v>
          </cell>
          <cell r="AO1592" t="str">
            <v/>
          </cell>
          <cell r="AP1592" t="str">
            <v/>
          </cell>
          <cell r="AQ1592" t="str">
            <v/>
          </cell>
          <cell r="AR1592" t="str">
            <v>神戸港　PI 15-17</v>
          </cell>
        </row>
        <row r="1593">
          <cell r="B1593" t="str">
            <v>RICVGY8938001</v>
          </cell>
          <cell r="C1593">
            <v>1</v>
          </cell>
          <cell r="J1593" t="str">
            <v>JPUKB03JPMIZ</v>
          </cell>
          <cell r="K1593" t="str">
            <v>RICVGY893800</v>
          </cell>
          <cell r="L1593" t="str">
            <v>TCNU5600955</v>
          </cell>
          <cell r="M1593" t="str">
            <v>D5</v>
          </cell>
          <cell r="N1593" t="str">
            <v>UL-1921030</v>
          </cell>
          <cell r="O1593" t="str">
            <v>NIPPON EXPRESS CO., LTD.</v>
          </cell>
          <cell r="P1593" t="str">
            <v>USATL</v>
          </cell>
          <cell r="Q1593" t="str">
            <v>JPUKB</v>
          </cell>
          <cell r="R1593" t="str">
            <v>JPMIZ</v>
          </cell>
          <cell r="S1593" t="str">
            <v>Y</v>
          </cell>
          <cell r="T1593" t="str">
            <v>DR</v>
          </cell>
          <cell r="U1593" t="str">
            <v>EMPTY RACKS, RETURNABLE, NOS</v>
          </cell>
          <cell r="W1593" t="str">
            <v>CMH</v>
          </cell>
          <cell r="Z1593" t="str">
            <v>N</v>
          </cell>
          <cell r="AA1593" t="str">
            <v>XROT0017W</v>
          </cell>
          <cell r="AB1593" t="str">
            <v>EXPRESS ROME</v>
          </cell>
          <cell r="AC1593" t="str">
            <v>PS7</v>
          </cell>
          <cell r="AD1593">
            <v>43819</v>
          </cell>
          <cell r="AE1593">
            <v>7601.31</v>
          </cell>
          <cell r="AF1593" t="str">
            <v>JPUKB03</v>
          </cell>
          <cell r="AG1593" t="str">
            <v>まもなく決まります</v>
          </cell>
          <cell r="AH1593" t="str">
            <v>まもなく決まります</v>
          </cell>
          <cell r="AI1593" t="str">
            <v>まもなく決まります</v>
          </cell>
          <cell r="AJ1593" t="str">
            <v>IMOTO</v>
          </cell>
          <cell r="AK1593" t="str">
            <v>PI15-17 or PIM</v>
          </cell>
          <cell r="AL1593" t="str">
            <v>3FDU1</v>
          </cell>
          <cell r="AM1593" t="str">
            <v>水島港国際コンテナターミナル</v>
          </cell>
          <cell r="AN1593" t="str">
            <v>3QD04</v>
          </cell>
          <cell r="AO1593" t="str">
            <v/>
          </cell>
          <cell r="AP1593" t="str">
            <v/>
          </cell>
          <cell r="AQ1593" t="str">
            <v/>
          </cell>
          <cell r="AR1593" t="str">
            <v>神戸港　PI 15-17</v>
          </cell>
        </row>
        <row r="1594">
          <cell r="B1594" t="str">
            <v>RICVGK7265001</v>
          </cell>
          <cell r="C1594">
            <v>1</v>
          </cell>
          <cell r="J1594" t="str">
            <v>JPUKB03JPSBS</v>
          </cell>
          <cell r="K1594" t="str">
            <v>RICVGK726500</v>
          </cell>
          <cell r="L1594" t="str">
            <v>KKFU7843406</v>
          </cell>
          <cell r="M1594" t="str">
            <v>D5</v>
          </cell>
          <cell r="N1594">
            <v>6269</v>
          </cell>
          <cell r="O1594" t="str">
            <v>FUJII COMPANY LIMITED</v>
          </cell>
          <cell r="P1594" t="str">
            <v>USOAK</v>
          </cell>
          <cell r="Q1594" t="str">
            <v>JPUKB</v>
          </cell>
          <cell r="R1594" t="str">
            <v>JPSBS</v>
          </cell>
          <cell r="S1594" t="str">
            <v>Y</v>
          </cell>
          <cell r="T1594" t="str">
            <v>DR</v>
          </cell>
          <cell r="U1594" t="str">
            <v>HAY &amp; SIMILAR FORAGE PRODUCTS, N.O.S.</v>
          </cell>
          <cell r="W1594" t="str">
            <v>CMH</v>
          </cell>
          <cell r="Z1594" t="str">
            <v>N</v>
          </cell>
          <cell r="AA1594" t="str">
            <v>XROT0017W</v>
          </cell>
          <cell r="AB1594" t="str">
            <v>EXPRESS ROME</v>
          </cell>
          <cell r="AC1594" t="str">
            <v>PS7</v>
          </cell>
          <cell r="AD1594">
            <v>43819</v>
          </cell>
          <cell r="AE1594">
            <v>27840</v>
          </cell>
          <cell r="AF1594" t="str">
            <v>JPUKB03</v>
          </cell>
          <cell r="AG1594" t="str">
            <v>まもなく決まります</v>
          </cell>
          <cell r="AH1594" t="str">
            <v>まもなく決まります</v>
          </cell>
          <cell r="AI1594" t="str">
            <v>まもなく決まります</v>
          </cell>
          <cell r="AJ1594" t="str">
            <v>IMOTO</v>
          </cell>
          <cell r="AK1594" t="str">
            <v>PI15-17 or PIM</v>
          </cell>
          <cell r="AL1594" t="str">
            <v>3FDU1</v>
          </cell>
          <cell r="AM1594" t="str">
            <v>志布志港（上組）</v>
          </cell>
          <cell r="AN1594" t="str">
            <v>7QDB1</v>
          </cell>
          <cell r="AO1594" t="str">
            <v/>
          </cell>
          <cell r="AP1594" t="str">
            <v/>
          </cell>
          <cell r="AQ1594" t="str">
            <v/>
          </cell>
          <cell r="AR1594" t="str">
            <v>神戸港　PI 15-17</v>
          </cell>
        </row>
        <row r="1595">
          <cell r="B1595" t="str">
            <v>RICVGK7265002</v>
          </cell>
          <cell r="C1595">
            <v>2</v>
          </cell>
          <cell r="J1595" t="str">
            <v>JPUKB03JPSBS</v>
          </cell>
          <cell r="K1595" t="str">
            <v>RICVGK726500</v>
          </cell>
          <cell r="L1595" t="str">
            <v>NYKU0782260</v>
          </cell>
          <cell r="M1595" t="str">
            <v>D5</v>
          </cell>
          <cell r="N1595">
            <v>6268</v>
          </cell>
          <cell r="O1595" t="str">
            <v>FUJII COMPANY LIMITED</v>
          </cell>
          <cell r="P1595" t="str">
            <v>USOAK</v>
          </cell>
          <cell r="Q1595" t="str">
            <v>JPUKB</v>
          </cell>
          <cell r="R1595" t="str">
            <v>JPSBS</v>
          </cell>
          <cell r="S1595" t="str">
            <v>Y</v>
          </cell>
          <cell r="T1595" t="str">
            <v>DR</v>
          </cell>
          <cell r="U1595" t="str">
            <v>HAY &amp; SIMILAR FORAGE PRODUCTS, N.O.S.</v>
          </cell>
          <cell r="W1595" t="str">
            <v>CMH</v>
          </cell>
          <cell r="Z1595" t="str">
            <v>N</v>
          </cell>
          <cell r="AA1595" t="str">
            <v>XROT0017W</v>
          </cell>
          <cell r="AB1595" t="str">
            <v>EXPRESS ROME</v>
          </cell>
          <cell r="AC1595" t="str">
            <v>PS7</v>
          </cell>
          <cell r="AD1595">
            <v>43819</v>
          </cell>
          <cell r="AE1595">
            <v>29750</v>
          </cell>
          <cell r="AF1595" t="str">
            <v>JPUKB03</v>
          </cell>
          <cell r="AG1595" t="str">
            <v>まもなく決まります</v>
          </cell>
          <cell r="AH1595" t="str">
            <v>まもなく決まります</v>
          </cell>
          <cell r="AI1595" t="str">
            <v>まもなく決まります</v>
          </cell>
          <cell r="AJ1595" t="str">
            <v>IMOTO</v>
          </cell>
          <cell r="AK1595" t="str">
            <v>PI15-17 or PIM</v>
          </cell>
          <cell r="AL1595" t="str">
            <v>3FDU1</v>
          </cell>
          <cell r="AM1595" t="str">
            <v>志布志港（上組）</v>
          </cell>
          <cell r="AN1595" t="str">
            <v>7QDB1</v>
          </cell>
          <cell r="AO1595" t="str">
            <v/>
          </cell>
          <cell r="AP1595" t="str">
            <v/>
          </cell>
          <cell r="AQ1595" t="str">
            <v/>
          </cell>
          <cell r="AR1595" t="str">
            <v>神戸港　PI 15-17</v>
          </cell>
        </row>
        <row r="1596">
          <cell r="B1596" t="str">
            <v>RICVGK7265003</v>
          </cell>
          <cell r="C1596">
            <v>3</v>
          </cell>
          <cell r="J1596" t="str">
            <v>JPUKB03JPSBS</v>
          </cell>
          <cell r="K1596" t="str">
            <v>RICVGK726500</v>
          </cell>
          <cell r="L1596" t="str">
            <v>TEMU6840288</v>
          </cell>
          <cell r="M1596" t="str">
            <v>D5</v>
          </cell>
          <cell r="N1596">
            <v>12273</v>
          </cell>
          <cell r="O1596" t="str">
            <v>FUJII COMPANY LIMITED</v>
          </cell>
          <cell r="P1596" t="str">
            <v>USOAK</v>
          </cell>
          <cell r="Q1596" t="str">
            <v>JPUKB</v>
          </cell>
          <cell r="R1596" t="str">
            <v>JPSBS</v>
          </cell>
          <cell r="S1596" t="str">
            <v>Y</v>
          </cell>
          <cell r="T1596" t="str">
            <v>DR</v>
          </cell>
          <cell r="U1596" t="str">
            <v>HAY &amp; SIMILAR FORAGE PRODUCTS, N.O.S.</v>
          </cell>
          <cell r="W1596" t="str">
            <v>CMH</v>
          </cell>
          <cell r="Z1596" t="str">
            <v>N</v>
          </cell>
          <cell r="AA1596" t="str">
            <v>XROT0017W</v>
          </cell>
          <cell r="AB1596" t="str">
            <v>EXPRESS ROME</v>
          </cell>
          <cell r="AC1596" t="str">
            <v>PS7</v>
          </cell>
          <cell r="AD1596">
            <v>43819</v>
          </cell>
          <cell r="AE1596">
            <v>24890</v>
          </cell>
          <cell r="AF1596" t="str">
            <v>JPUKB03</v>
          </cell>
          <cell r="AG1596" t="str">
            <v>まもなく決まります</v>
          </cell>
          <cell r="AH1596" t="str">
            <v>まもなく決まります</v>
          </cell>
          <cell r="AI1596" t="str">
            <v>まもなく決まります</v>
          </cell>
          <cell r="AJ1596" t="str">
            <v>IMOTO</v>
          </cell>
          <cell r="AK1596" t="str">
            <v>PI15-17 or PIM</v>
          </cell>
          <cell r="AL1596" t="str">
            <v>3FDU1</v>
          </cell>
          <cell r="AM1596" t="str">
            <v>志布志港（上組）</v>
          </cell>
          <cell r="AN1596" t="str">
            <v>7QDB1</v>
          </cell>
          <cell r="AO1596" t="str">
            <v/>
          </cell>
          <cell r="AP1596" t="str">
            <v/>
          </cell>
          <cell r="AQ1596" t="str">
            <v/>
          </cell>
          <cell r="AR1596" t="str">
            <v>神戸港　PI 15-17</v>
          </cell>
        </row>
        <row r="1597">
          <cell r="B1597" t="str">
            <v>RICVGK7265004</v>
          </cell>
          <cell r="C1597">
            <v>4</v>
          </cell>
          <cell r="J1597" t="str">
            <v>JPUKB03JPSBS</v>
          </cell>
          <cell r="K1597" t="str">
            <v>RICVGK726500</v>
          </cell>
          <cell r="L1597" t="str">
            <v>TEMU7879181</v>
          </cell>
          <cell r="M1597" t="str">
            <v>D5</v>
          </cell>
          <cell r="N1597">
            <v>6267</v>
          </cell>
          <cell r="O1597" t="str">
            <v>FUJII COMPANY LIMITED</v>
          </cell>
          <cell r="P1597" t="str">
            <v>USOAK</v>
          </cell>
          <cell r="Q1597" t="str">
            <v>JPUKB</v>
          </cell>
          <cell r="R1597" t="str">
            <v>JPSBS</v>
          </cell>
          <cell r="S1597" t="str">
            <v>Y</v>
          </cell>
          <cell r="T1597" t="str">
            <v>DR</v>
          </cell>
          <cell r="U1597" t="str">
            <v>HAY &amp; SIMILAR FORAGE PRODUCTS, N.O.S.</v>
          </cell>
          <cell r="W1597" t="str">
            <v>CMH</v>
          </cell>
          <cell r="Z1597" t="str">
            <v>N</v>
          </cell>
          <cell r="AA1597" t="str">
            <v>XROT0017W</v>
          </cell>
          <cell r="AB1597" t="str">
            <v>EXPRESS ROME</v>
          </cell>
          <cell r="AC1597" t="str">
            <v>PS7</v>
          </cell>
          <cell r="AD1597">
            <v>43819</v>
          </cell>
          <cell r="AE1597">
            <v>29810</v>
          </cell>
          <cell r="AF1597" t="str">
            <v>JPUKB03</v>
          </cell>
          <cell r="AG1597" t="str">
            <v>まもなく決まります</v>
          </cell>
          <cell r="AH1597" t="str">
            <v>まもなく決まります</v>
          </cell>
          <cell r="AI1597" t="str">
            <v>まもなく決まります</v>
          </cell>
          <cell r="AJ1597" t="str">
            <v>IMOTO</v>
          </cell>
          <cell r="AK1597" t="str">
            <v>PI15-17 or PIM</v>
          </cell>
          <cell r="AL1597" t="str">
            <v>3FDU1</v>
          </cell>
          <cell r="AM1597" t="str">
            <v>志布志港（上組）</v>
          </cell>
          <cell r="AN1597" t="str">
            <v>7QDB1</v>
          </cell>
          <cell r="AO1597" t="str">
            <v/>
          </cell>
          <cell r="AP1597" t="str">
            <v/>
          </cell>
          <cell r="AQ1597" t="str">
            <v/>
          </cell>
          <cell r="AR1597" t="str">
            <v>神戸港　PI 15-17</v>
          </cell>
        </row>
        <row r="1598">
          <cell r="B1598" t="str">
            <v>ANRV342164001</v>
          </cell>
          <cell r="C1598">
            <v>1</v>
          </cell>
          <cell r="J1598" t="str">
            <v>JPUKB01JPHIJ</v>
          </cell>
          <cell r="K1598" t="str">
            <v>ANRV34216400</v>
          </cell>
          <cell r="L1598" t="str">
            <v>NYKU0703070</v>
          </cell>
          <cell r="M1598" t="str">
            <v>D5</v>
          </cell>
          <cell r="N1598" t="str">
            <v>EUR571833</v>
          </cell>
          <cell r="O1598" t="str">
            <v>MAZDA MOTOR CORPORATION</v>
          </cell>
          <cell r="P1598" t="str">
            <v>BEWLB</v>
          </cell>
          <cell r="Q1598" t="str">
            <v>JPUKB</v>
          </cell>
          <cell r="R1598" t="str">
            <v>JPHIJ</v>
          </cell>
          <cell r="S1598" t="str">
            <v>Y</v>
          </cell>
          <cell r="T1598" t="str">
            <v>DR</v>
          </cell>
          <cell r="U1598" t="str">
            <v>CAR PARTS</v>
          </cell>
          <cell r="W1598" t="str">
            <v>CMH</v>
          </cell>
          <cell r="Z1598" t="str">
            <v>N</v>
          </cell>
          <cell r="AA1598" t="str">
            <v>NVOT0065E</v>
          </cell>
          <cell r="AB1598" t="str">
            <v>NYK VIRGO</v>
          </cell>
          <cell r="AC1598" t="str">
            <v>FP1</v>
          </cell>
          <cell r="AD1598">
            <v>43817</v>
          </cell>
          <cell r="AE1598">
            <v>14940.4</v>
          </cell>
          <cell r="AF1598" t="str">
            <v>JPUKB01</v>
          </cell>
          <cell r="AG1598" t="str">
            <v>まもなく決まります</v>
          </cell>
          <cell r="AH1598" t="str">
            <v>まもなく決まります</v>
          </cell>
          <cell r="AI1598" t="str">
            <v>まもなく決まります</v>
          </cell>
          <cell r="AJ1598" t="str">
            <v>IMOTO</v>
          </cell>
          <cell r="AK1598" t="str">
            <v>六甲SBC</v>
          </cell>
          <cell r="AL1598" t="str">
            <v>3GDP1</v>
          </cell>
          <cell r="AM1598" t="str">
            <v>マツダロジスティクス（海田CT）</v>
          </cell>
          <cell r="AN1598" t="str">
            <v>3WRA4</v>
          </cell>
          <cell r="AO1598" t="str">
            <v/>
          </cell>
          <cell r="AP1598" t="str">
            <v/>
          </cell>
          <cell r="AQ1598" t="str">
            <v/>
          </cell>
          <cell r="AR1598" t="str">
            <v>神戸港　六甲C-6/7号</v>
          </cell>
        </row>
        <row r="1599">
          <cell r="B1599" t="str">
            <v>ANRV342164002</v>
          </cell>
          <cell r="C1599">
            <v>2</v>
          </cell>
          <cell r="J1599" t="str">
            <v>JPUKB01JPHIJ</v>
          </cell>
          <cell r="K1599" t="str">
            <v>ANRV34216400</v>
          </cell>
          <cell r="L1599" t="str">
            <v>TCLU1637434</v>
          </cell>
          <cell r="M1599" t="str">
            <v>D5</v>
          </cell>
          <cell r="N1599" t="str">
            <v>EUR571839</v>
          </cell>
          <cell r="O1599" t="str">
            <v>MAZDA MOTOR CORPORATION</v>
          </cell>
          <cell r="P1599" t="str">
            <v>BEWLB</v>
          </cell>
          <cell r="Q1599" t="str">
            <v>JPUKB</v>
          </cell>
          <cell r="R1599" t="str">
            <v>JPHIJ</v>
          </cell>
          <cell r="S1599" t="str">
            <v>Y</v>
          </cell>
          <cell r="T1599" t="str">
            <v>DR</v>
          </cell>
          <cell r="U1599" t="str">
            <v>CAR PARTS</v>
          </cell>
          <cell r="W1599" t="str">
            <v>CMH</v>
          </cell>
          <cell r="Z1599" t="str">
            <v>N</v>
          </cell>
          <cell r="AA1599" t="str">
            <v>NVOT0065E</v>
          </cell>
          <cell r="AB1599" t="str">
            <v>NYK VIRGO</v>
          </cell>
          <cell r="AC1599" t="str">
            <v>FP1</v>
          </cell>
          <cell r="AD1599">
            <v>43817</v>
          </cell>
          <cell r="AE1599">
            <v>14578.2</v>
          </cell>
          <cell r="AF1599" t="str">
            <v>JPUKB01</v>
          </cell>
          <cell r="AG1599" t="str">
            <v>まもなく決まります</v>
          </cell>
          <cell r="AH1599" t="str">
            <v>まもなく決まります</v>
          </cell>
          <cell r="AI1599" t="str">
            <v>まもなく決まります</v>
          </cell>
          <cell r="AJ1599" t="str">
            <v>IMOTO</v>
          </cell>
          <cell r="AK1599" t="str">
            <v>六甲SBC</v>
          </cell>
          <cell r="AL1599" t="str">
            <v>3GDP1</v>
          </cell>
          <cell r="AM1599" t="str">
            <v>マツダロジスティクス（海田CT）</v>
          </cell>
          <cell r="AN1599" t="str">
            <v>3WRA4</v>
          </cell>
          <cell r="AO1599" t="str">
            <v/>
          </cell>
          <cell r="AP1599" t="str">
            <v/>
          </cell>
          <cell r="AQ1599" t="str">
            <v/>
          </cell>
          <cell r="AR1599" t="str">
            <v>神戸港　六甲C-6/7号</v>
          </cell>
        </row>
        <row r="1600">
          <cell r="B1600" t="str">
            <v>ANRV342164003</v>
          </cell>
          <cell r="C1600">
            <v>3</v>
          </cell>
          <cell r="J1600" t="str">
            <v>JPUKB01JPHIJ</v>
          </cell>
          <cell r="K1600" t="str">
            <v>ANRV34216400</v>
          </cell>
          <cell r="L1600" t="str">
            <v>TCLU4860354</v>
          </cell>
          <cell r="M1600" t="str">
            <v>D5</v>
          </cell>
          <cell r="N1600" t="str">
            <v>EUR571836</v>
          </cell>
          <cell r="O1600" t="str">
            <v>MAZDA MOTOR CORPORATION</v>
          </cell>
          <cell r="P1600" t="str">
            <v>BEWLB</v>
          </cell>
          <cell r="Q1600" t="str">
            <v>JPUKB</v>
          </cell>
          <cell r="R1600" t="str">
            <v>JPHIJ</v>
          </cell>
          <cell r="S1600" t="str">
            <v>Y</v>
          </cell>
          <cell r="T1600" t="str">
            <v>DR</v>
          </cell>
          <cell r="U1600" t="str">
            <v>CAR PARTS</v>
          </cell>
          <cell r="W1600" t="str">
            <v>CMH</v>
          </cell>
          <cell r="Z1600" t="str">
            <v>N</v>
          </cell>
          <cell r="AA1600" t="str">
            <v>NVOT0065E</v>
          </cell>
          <cell r="AB1600" t="str">
            <v>NYK VIRGO</v>
          </cell>
          <cell r="AC1600" t="str">
            <v>FP1</v>
          </cell>
          <cell r="AD1600">
            <v>43817</v>
          </cell>
          <cell r="AE1600">
            <v>15043.61</v>
          </cell>
          <cell r="AF1600" t="str">
            <v>JPUKB01</v>
          </cell>
          <cell r="AG1600" t="str">
            <v>まもなく決まります</v>
          </cell>
          <cell r="AH1600" t="str">
            <v>まもなく決まります</v>
          </cell>
          <cell r="AI1600" t="str">
            <v>まもなく決まります</v>
          </cell>
          <cell r="AJ1600" t="str">
            <v>IMOTO</v>
          </cell>
          <cell r="AK1600" t="str">
            <v>六甲SBC</v>
          </cell>
          <cell r="AL1600" t="str">
            <v>3GDP1</v>
          </cell>
          <cell r="AM1600" t="str">
            <v>マツダロジスティクス（海田CT）</v>
          </cell>
          <cell r="AN1600" t="str">
            <v>3WRA4</v>
          </cell>
          <cell r="AO1600" t="str">
            <v/>
          </cell>
          <cell r="AP1600" t="str">
            <v/>
          </cell>
          <cell r="AQ1600" t="str">
            <v/>
          </cell>
          <cell r="AR1600" t="str">
            <v>神戸港　六甲C-6/7号</v>
          </cell>
        </row>
        <row r="1601">
          <cell r="B1601" t="str">
            <v>ANRV342164004</v>
          </cell>
          <cell r="C1601">
            <v>4</v>
          </cell>
          <cell r="J1601" t="str">
            <v>JPUKB01JPHIJ</v>
          </cell>
          <cell r="K1601" t="str">
            <v>ANRV34216400</v>
          </cell>
          <cell r="L1601" t="str">
            <v>TEMU8841241</v>
          </cell>
          <cell r="M1601" t="str">
            <v>D5</v>
          </cell>
          <cell r="N1601" t="str">
            <v>EUR571835</v>
          </cell>
          <cell r="O1601" t="str">
            <v>MAZDA MOTOR CORPORATION</v>
          </cell>
          <cell r="P1601" t="str">
            <v>BEWLB</v>
          </cell>
          <cell r="Q1601" t="str">
            <v>JPUKB</v>
          </cell>
          <cell r="R1601" t="str">
            <v>JPHIJ</v>
          </cell>
          <cell r="S1601" t="str">
            <v>Y</v>
          </cell>
          <cell r="T1601" t="str">
            <v>DR</v>
          </cell>
          <cell r="U1601" t="str">
            <v>CAR PARTS</v>
          </cell>
          <cell r="W1601" t="str">
            <v>CMH</v>
          </cell>
          <cell r="Z1601" t="str">
            <v>N</v>
          </cell>
          <cell r="AA1601" t="str">
            <v>NVOT0065E</v>
          </cell>
          <cell r="AB1601" t="str">
            <v>NYK VIRGO</v>
          </cell>
          <cell r="AC1601" t="str">
            <v>FP1</v>
          </cell>
          <cell r="AD1601">
            <v>43817</v>
          </cell>
          <cell r="AE1601">
            <v>16537.419999999998</v>
          </cell>
          <cell r="AF1601" t="str">
            <v>JPUKB01</v>
          </cell>
          <cell r="AG1601" t="str">
            <v>まもなく決まります</v>
          </cell>
          <cell r="AH1601" t="str">
            <v>まもなく決まります</v>
          </cell>
          <cell r="AI1601" t="str">
            <v>まもなく決まります</v>
          </cell>
          <cell r="AJ1601" t="str">
            <v>IMOTO</v>
          </cell>
          <cell r="AK1601" t="str">
            <v>六甲SBC</v>
          </cell>
          <cell r="AL1601" t="str">
            <v>3GDP1</v>
          </cell>
          <cell r="AM1601" t="str">
            <v>マツダロジスティクス（海田CT）</v>
          </cell>
          <cell r="AN1601" t="str">
            <v>3WRA4</v>
          </cell>
          <cell r="AO1601" t="str">
            <v/>
          </cell>
          <cell r="AP1601" t="str">
            <v/>
          </cell>
          <cell r="AQ1601" t="str">
            <v/>
          </cell>
          <cell r="AR1601" t="str">
            <v>神戸港　六甲C-6/7号</v>
          </cell>
        </row>
        <row r="1602">
          <cell r="B1602" t="str">
            <v>ANRV342228001</v>
          </cell>
          <cell r="C1602">
            <v>1</v>
          </cell>
          <cell r="J1602" t="str">
            <v>JPUKB01JPHIJ</v>
          </cell>
          <cell r="K1602" t="str">
            <v>ANRV34222800</v>
          </cell>
          <cell r="L1602" t="str">
            <v>CAIU8878437</v>
          </cell>
          <cell r="M1602" t="str">
            <v>D5</v>
          </cell>
          <cell r="N1602" t="str">
            <v>EUR571837,EUR5711837</v>
          </cell>
          <cell r="O1602" t="str">
            <v>MAZDA MOTOR CORPORATION</v>
          </cell>
          <cell r="P1602" t="str">
            <v>BEWLB</v>
          </cell>
          <cell r="Q1602" t="str">
            <v>JPUKB</v>
          </cell>
          <cell r="R1602" t="str">
            <v>JPHIJ</v>
          </cell>
          <cell r="S1602" t="str">
            <v>Y</v>
          </cell>
          <cell r="T1602" t="str">
            <v>DR</v>
          </cell>
          <cell r="U1602" t="str">
            <v>EMPTY RACKS, RETURNABLE, NOS</v>
          </cell>
          <cell r="W1602" t="str">
            <v>CMH</v>
          </cell>
          <cell r="Z1602" t="str">
            <v>N</v>
          </cell>
          <cell r="AA1602" t="str">
            <v>NVOT0065E</v>
          </cell>
          <cell r="AB1602" t="str">
            <v>NYK VIRGO</v>
          </cell>
          <cell r="AC1602" t="str">
            <v>FP1</v>
          </cell>
          <cell r="AD1602">
            <v>43817</v>
          </cell>
          <cell r="AE1602">
            <v>18114</v>
          </cell>
          <cell r="AF1602" t="str">
            <v>JPUKB01</v>
          </cell>
          <cell r="AG1602" t="str">
            <v>まもなく決まります</v>
          </cell>
          <cell r="AH1602" t="str">
            <v>まもなく決まります</v>
          </cell>
          <cell r="AI1602" t="str">
            <v>まもなく決まります</v>
          </cell>
          <cell r="AJ1602" t="str">
            <v>IMOTO</v>
          </cell>
          <cell r="AK1602" t="str">
            <v>六甲SBC</v>
          </cell>
          <cell r="AL1602" t="str">
            <v>3GDP1</v>
          </cell>
          <cell r="AM1602" t="str">
            <v>マツダロジスティクス（海田CT）</v>
          </cell>
          <cell r="AN1602" t="str">
            <v>3WRA4</v>
          </cell>
          <cell r="AO1602" t="str">
            <v/>
          </cell>
          <cell r="AP1602" t="str">
            <v/>
          </cell>
          <cell r="AQ1602" t="str">
            <v/>
          </cell>
          <cell r="AR1602" t="str">
            <v>神戸港　六甲C-6/7号</v>
          </cell>
        </row>
        <row r="1603">
          <cell r="B1603" t="str">
            <v>ANRV342228002</v>
          </cell>
          <cell r="C1603">
            <v>2</v>
          </cell>
          <cell r="J1603" t="str">
            <v>JPUKB01JPHIJ</v>
          </cell>
          <cell r="K1603" t="str">
            <v>ANRV34222800</v>
          </cell>
          <cell r="L1603" t="str">
            <v>FCIU8984062</v>
          </cell>
          <cell r="M1603" t="str">
            <v>D5</v>
          </cell>
          <cell r="N1603" t="str">
            <v>EUR571844</v>
          </cell>
          <cell r="O1603" t="str">
            <v>MAZDA MOTOR CORPORATION</v>
          </cell>
          <cell r="P1603" t="str">
            <v>BEWLB</v>
          </cell>
          <cell r="Q1603" t="str">
            <v>JPUKB</v>
          </cell>
          <cell r="R1603" t="str">
            <v>JPHIJ</v>
          </cell>
          <cell r="S1603" t="str">
            <v>Y</v>
          </cell>
          <cell r="T1603" t="str">
            <v>DR</v>
          </cell>
          <cell r="U1603" t="str">
            <v>EMPTY RACKS, RETURNABLE, NOS</v>
          </cell>
          <cell r="W1603" t="str">
            <v>CMH</v>
          </cell>
          <cell r="Z1603" t="str">
            <v>N</v>
          </cell>
          <cell r="AA1603" t="str">
            <v>NVOT0065E</v>
          </cell>
          <cell r="AB1603" t="str">
            <v>NYK VIRGO</v>
          </cell>
          <cell r="AC1603" t="str">
            <v>FP1</v>
          </cell>
          <cell r="AD1603">
            <v>43817</v>
          </cell>
          <cell r="AE1603">
            <v>19250</v>
          </cell>
          <cell r="AF1603" t="str">
            <v>JPUKB01</v>
          </cell>
          <cell r="AG1603" t="str">
            <v>まもなく決まります</v>
          </cell>
          <cell r="AH1603" t="str">
            <v>まもなく決まります</v>
          </cell>
          <cell r="AI1603" t="str">
            <v>まもなく決まります</v>
          </cell>
          <cell r="AJ1603" t="str">
            <v>IMOTO</v>
          </cell>
          <cell r="AK1603" t="str">
            <v>六甲SBC</v>
          </cell>
          <cell r="AL1603" t="str">
            <v>3GDP1</v>
          </cell>
          <cell r="AM1603" t="str">
            <v>マツダロジスティクス（海田CT）</v>
          </cell>
          <cell r="AN1603" t="str">
            <v>3WRA4</v>
          </cell>
          <cell r="AO1603" t="str">
            <v/>
          </cell>
          <cell r="AP1603" t="str">
            <v/>
          </cell>
          <cell r="AQ1603" t="str">
            <v/>
          </cell>
          <cell r="AR1603" t="str">
            <v>神戸港　六甲C-6/7号</v>
          </cell>
        </row>
        <row r="1604">
          <cell r="B1604" t="str">
            <v>ANRV342228003</v>
          </cell>
          <cell r="C1604">
            <v>3</v>
          </cell>
          <cell r="J1604" t="str">
            <v>JPUKB01JPHIJ</v>
          </cell>
          <cell r="K1604" t="str">
            <v>ANRV34222800</v>
          </cell>
          <cell r="L1604" t="str">
            <v>NYKU5122377</v>
          </cell>
          <cell r="M1604" t="str">
            <v>D5</v>
          </cell>
          <cell r="N1604" t="str">
            <v>EUR571843</v>
          </cell>
          <cell r="O1604" t="str">
            <v>MAZDA MOTOR CORPORATION</v>
          </cell>
          <cell r="P1604" t="str">
            <v>BEWLB</v>
          </cell>
          <cell r="Q1604" t="str">
            <v>JPUKB</v>
          </cell>
          <cell r="R1604" t="str">
            <v>JPHIJ</v>
          </cell>
          <cell r="S1604" t="str">
            <v>Y</v>
          </cell>
          <cell r="T1604" t="str">
            <v>DR</v>
          </cell>
          <cell r="U1604" t="str">
            <v>EMPTY RACKS, RETURNABLE, NOS</v>
          </cell>
          <cell r="W1604" t="str">
            <v>CMH</v>
          </cell>
          <cell r="Z1604" t="str">
            <v>N</v>
          </cell>
          <cell r="AA1604" t="str">
            <v>NVOT0065E</v>
          </cell>
          <cell r="AB1604" t="str">
            <v>NYK VIRGO</v>
          </cell>
          <cell r="AC1604" t="str">
            <v>FP1</v>
          </cell>
          <cell r="AD1604">
            <v>43817</v>
          </cell>
          <cell r="AE1604">
            <v>16952</v>
          </cell>
          <cell r="AF1604" t="str">
            <v>JPUKB01</v>
          </cell>
          <cell r="AG1604" t="str">
            <v>まもなく決まります</v>
          </cell>
          <cell r="AH1604" t="str">
            <v>まもなく決まります</v>
          </cell>
          <cell r="AI1604" t="str">
            <v>まもなく決まります</v>
          </cell>
          <cell r="AJ1604" t="str">
            <v>IMOTO</v>
          </cell>
          <cell r="AK1604" t="str">
            <v>六甲SBC</v>
          </cell>
          <cell r="AL1604" t="str">
            <v>3GDP1</v>
          </cell>
          <cell r="AM1604" t="str">
            <v>マツダロジスティクス（海田CT）</v>
          </cell>
          <cell r="AN1604" t="str">
            <v>3WRA4</v>
          </cell>
          <cell r="AO1604" t="str">
            <v/>
          </cell>
          <cell r="AP1604" t="str">
            <v/>
          </cell>
          <cell r="AQ1604" t="str">
            <v/>
          </cell>
          <cell r="AR1604" t="str">
            <v>神戸港　六甲C-6/7号</v>
          </cell>
        </row>
        <row r="1605">
          <cell r="B1605" t="str">
            <v>ANRV342228004</v>
          </cell>
          <cell r="C1605">
            <v>4</v>
          </cell>
          <cell r="J1605" t="str">
            <v>JPUKB01JPHIJ</v>
          </cell>
          <cell r="K1605" t="str">
            <v>ANRV34222800</v>
          </cell>
          <cell r="L1605" t="str">
            <v>NYKU5281527</v>
          </cell>
          <cell r="M1605" t="str">
            <v>D5</v>
          </cell>
          <cell r="N1605" t="str">
            <v>EUR571846</v>
          </cell>
          <cell r="O1605" t="str">
            <v>MAZDA MOTOR CORPORATION</v>
          </cell>
          <cell r="P1605" t="str">
            <v>BEWLB</v>
          </cell>
          <cell r="Q1605" t="str">
            <v>JPUKB</v>
          </cell>
          <cell r="R1605" t="str">
            <v>JPHIJ</v>
          </cell>
          <cell r="S1605" t="str">
            <v>Y</v>
          </cell>
          <cell r="T1605" t="str">
            <v>DR</v>
          </cell>
          <cell r="U1605" t="str">
            <v>EMPTY RACKS, RETURNABLE, NOS</v>
          </cell>
          <cell r="W1605" t="str">
            <v>CMH</v>
          </cell>
          <cell r="Z1605" t="str">
            <v>N</v>
          </cell>
          <cell r="AA1605" t="str">
            <v>NVOT0065E</v>
          </cell>
          <cell r="AB1605" t="str">
            <v>NYK VIRGO</v>
          </cell>
          <cell r="AC1605" t="str">
            <v>FP1</v>
          </cell>
          <cell r="AD1605">
            <v>43817</v>
          </cell>
          <cell r="AE1605">
            <v>17102</v>
          </cell>
          <cell r="AF1605" t="str">
            <v>JPUKB01</v>
          </cell>
          <cell r="AG1605" t="str">
            <v>まもなく決まります</v>
          </cell>
          <cell r="AH1605" t="str">
            <v>まもなく決まります</v>
          </cell>
          <cell r="AI1605" t="str">
            <v>まもなく決まります</v>
          </cell>
          <cell r="AJ1605" t="str">
            <v>IMOTO</v>
          </cell>
          <cell r="AK1605" t="str">
            <v>六甲SBC</v>
          </cell>
          <cell r="AL1605" t="str">
            <v>3GDP1</v>
          </cell>
          <cell r="AM1605" t="str">
            <v>マツダロジスティクス（海田CT）</v>
          </cell>
          <cell r="AN1605" t="str">
            <v>3WRA4</v>
          </cell>
          <cell r="AO1605" t="str">
            <v/>
          </cell>
          <cell r="AP1605" t="str">
            <v/>
          </cell>
          <cell r="AQ1605" t="str">
            <v/>
          </cell>
          <cell r="AR1605" t="str">
            <v>神戸港　六甲C-6/7号</v>
          </cell>
        </row>
        <row r="1606">
          <cell r="B1606" t="str">
            <v>ANRV342228005</v>
          </cell>
          <cell r="C1606">
            <v>5</v>
          </cell>
          <cell r="J1606" t="str">
            <v>JPUKB01JPHIJ</v>
          </cell>
          <cell r="K1606" t="str">
            <v>ANRV34222800</v>
          </cell>
          <cell r="L1606" t="str">
            <v>ONEU0171817</v>
          </cell>
          <cell r="M1606" t="str">
            <v>D5</v>
          </cell>
          <cell r="N1606" t="str">
            <v>EUR571845</v>
          </cell>
          <cell r="O1606" t="str">
            <v>MAZDA MOTOR CORPORATION</v>
          </cell>
          <cell r="P1606" t="str">
            <v>BEWLB</v>
          </cell>
          <cell r="Q1606" t="str">
            <v>JPUKB</v>
          </cell>
          <cell r="R1606" t="str">
            <v>JPHIJ</v>
          </cell>
          <cell r="S1606" t="str">
            <v>Y</v>
          </cell>
          <cell r="T1606" t="str">
            <v>DR</v>
          </cell>
          <cell r="U1606" t="str">
            <v>EMPTY RACKS, RETURNABLE, NOS</v>
          </cell>
          <cell r="W1606" t="str">
            <v>CMH</v>
          </cell>
          <cell r="Z1606" t="str">
            <v>N</v>
          </cell>
          <cell r="AA1606" t="str">
            <v>NVOT0065E</v>
          </cell>
          <cell r="AB1606" t="str">
            <v>NYK VIRGO</v>
          </cell>
          <cell r="AC1606" t="str">
            <v>FP1</v>
          </cell>
          <cell r="AD1606">
            <v>43817</v>
          </cell>
          <cell r="AE1606">
            <v>19190</v>
          </cell>
          <cell r="AF1606" t="str">
            <v>JPUKB01</v>
          </cell>
          <cell r="AG1606" t="str">
            <v>まもなく決まります</v>
          </cell>
          <cell r="AH1606" t="str">
            <v>まもなく決まります</v>
          </cell>
          <cell r="AI1606" t="str">
            <v>まもなく決まります</v>
          </cell>
          <cell r="AJ1606" t="str">
            <v>IMOTO</v>
          </cell>
          <cell r="AK1606" t="str">
            <v>六甲SBC</v>
          </cell>
          <cell r="AL1606" t="str">
            <v>3GDP1</v>
          </cell>
          <cell r="AM1606" t="str">
            <v>マツダロジスティクス（海田CT）</v>
          </cell>
          <cell r="AN1606" t="str">
            <v>3WRA4</v>
          </cell>
          <cell r="AO1606" t="str">
            <v/>
          </cell>
          <cell r="AP1606" t="str">
            <v/>
          </cell>
          <cell r="AQ1606" t="str">
            <v/>
          </cell>
          <cell r="AR1606" t="str">
            <v>神戸港　六甲C-6/7号</v>
          </cell>
        </row>
        <row r="1607">
          <cell r="B1607" t="str">
            <v>PENV104497001</v>
          </cell>
          <cell r="C1607">
            <v>1</v>
          </cell>
          <cell r="J1607" t="str">
            <v>JPUKB01JPHIJ</v>
          </cell>
          <cell r="K1607" t="str">
            <v>PENV10449700</v>
          </cell>
          <cell r="L1607" t="str">
            <v>KKFU7520018</v>
          </cell>
          <cell r="M1607" t="str">
            <v>D5</v>
          </cell>
          <cell r="N1607" t="str">
            <v>MY045773A</v>
          </cell>
          <cell r="O1607" t="str">
            <v>MAZDA MOTOR CORPORATION</v>
          </cell>
          <cell r="P1607" t="str">
            <v>MYPEN</v>
          </cell>
          <cell r="Q1607" t="str">
            <v>JPUKB</v>
          </cell>
          <cell r="R1607" t="str">
            <v>JPHIJ</v>
          </cell>
          <cell r="S1607" t="str">
            <v>Y</v>
          </cell>
          <cell r="T1607" t="str">
            <v>DR</v>
          </cell>
          <cell r="U1607" t="str">
            <v>CAR PARTS</v>
          </cell>
          <cell r="W1607" t="str">
            <v>CMH</v>
          </cell>
          <cell r="Z1607" t="str">
            <v>N</v>
          </cell>
          <cell r="AA1607" t="str">
            <v>NVOT0065E</v>
          </cell>
          <cell r="AB1607" t="str">
            <v>NYK VIRGO</v>
          </cell>
          <cell r="AC1607" t="str">
            <v>FP1</v>
          </cell>
          <cell r="AD1607">
            <v>43817</v>
          </cell>
          <cell r="AE1607">
            <v>17374</v>
          </cell>
          <cell r="AF1607" t="str">
            <v>JPUKB01</v>
          </cell>
          <cell r="AG1607" t="str">
            <v>まもなく決まります</v>
          </cell>
          <cell r="AH1607" t="str">
            <v>まもなく決まります</v>
          </cell>
          <cell r="AI1607" t="str">
            <v>まもなく決まります</v>
          </cell>
          <cell r="AJ1607" t="str">
            <v>IMOTO</v>
          </cell>
          <cell r="AK1607" t="str">
            <v>六甲SBC</v>
          </cell>
          <cell r="AL1607" t="str">
            <v>3GDP1</v>
          </cell>
          <cell r="AM1607" t="str">
            <v>マツダロジスティクス（海田CT）</v>
          </cell>
          <cell r="AN1607" t="str">
            <v>3WRA4</v>
          </cell>
          <cell r="AO1607" t="str">
            <v/>
          </cell>
          <cell r="AP1607" t="str">
            <v/>
          </cell>
          <cell r="AQ1607" t="str">
            <v/>
          </cell>
          <cell r="AR1607" t="str">
            <v>神戸港　六甲C-6/7号</v>
          </cell>
        </row>
        <row r="1608">
          <cell r="B1608" t="str">
            <v>PENV113258001</v>
          </cell>
          <cell r="C1608">
            <v>1</v>
          </cell>
          <cell r="J1608" t="str">
            <v>JPUKB01JPHIJ</v>
          </cell>
          <cell r="K1608" t="str">
            <v>PENV11325800</v>
          </cell>
          <cell r="L1608" t="str">
            <v>FDCU0494460</v>
          </cell>
          <cell r="M1608" t="str">
            <v>D5</v>
          </cell>
          <cell r="N1608" t="str">
            <v>EAR19436</v>
          </cell>
          <cell r="O1608" t="str">
            <v>MAZDA MOTOR CORPORATION</v>
          </cell>
          <cell r="P1608" t="str">
            <v>MYPEN</v>
          </cell>
          <cell r="Q1608" t="str">
            <v>JPUKB</v>
          </cell>
          <cell r="R1608" t="str">
            <v>JPHIJ</v>
          </cell>
          <cell r="S1608" t="str">
            <v>Y</v>
          </cell>
          <cell r="T1608" t="str">
            <v>DR</v>
          </cell>
          <cell r="U1608" t="str">
            <v>EMPTY RACKS, RETURNABLE, NOS</v>
          </cell>
          <cell r="W1608" t="str">
            <v>CMH</v>
          </cell>
          <cell r="Z1608" t="str">
            <v>N</v>
          </cell>
          <cell r="AA1608" t="str">
            <v>NVOT0065E</v>
          </cell>
          <cell r="AB1608" t="str">
            <v>NYK VIRGO</v>
          </cell>
          <cell r="AC1608" t="str">
            <v>FP1</v>
          </cell>
          <cell r="AD1608">
            <v>43817</v>
          </cell>
          <cell r="AE1608">
            <v>21400</v>
          </cell>
          <cell r="AF1608" t="str">
            <v>JPUKB01</v>
          </cell>
          <cell r="AG1608" t="str">
            <v>まもなく決まります</v>
          </cell>
          <cell r="AH1608" t="str">
            <v>まもなく決まります</v>
          </cell>
          <cell r="AI1608" t="str">
            <v>まもなく決まります</v>
          </cell>
          <cell r="AJ1608" t="str">
            <v>IMOTO</v>
          </cell>
          <cell r="AK1608" t="str">
            <v>六甲SBC</v>
          </cell>
          <cell r="AL1608" t="str">
            <v>3GDP1</v>
          </cell>
          <cell r="AM1608" t="str">
            <v>マツダロジスティクス（海田CT）</v>
          </cell>
          <cell r="AN1608" t="str">
            <v>3WRA4</v>
          </cell>
          <cell r="AO1608" t="str">
            <v/>
          </cell>
          <cell r="AP1608" t="str">
            <v/>
          </cell>
          <cell r="AQ1608" t="str">
            <v/>
          </cell>
          <cell r="AR1608" t="str">
            <v>神戸港　六甲C-6/7号</v>
          </cell>
        </row>
        <row r="1609">
          <cell r="B1609" t="str">
            <v>PENV113258002</v>
          </cell>
          <cell r="C1609">
            <v>2</v>
          </cell>
          <cell r="J1609" t="str">
            <v>JPUKB01JPHIJ</v>
          </cell>
          <cell r="K1609" t="str">
            <v>PENV11325800</v>
          </cell>
          <cell r="L1609" t="str">
            <v>KKFU7989638</v>
          </cell>
          <cell r="M1609" t="str">
            <v>D5</v>
          </cell>
          <cell r="N1609" t="str">
            <v>EAR19439</v>
          </cell>
          <cell r="O1609" t="str">
            <v>MAZDA MOTOR CORPORATION</v>
          </cell>
          <cell r="P1609" t="str">
            <v>MYPEN</v>
          </cell>
          <cell r="Q1609" t="str">
            <v>JPUKB</v>
          </cell>
          <cell r="R1609" t="str">
            <v>JPHIJ</v>
          </cell>
          <cell r="S1609" t="str">
            <v>Y</v>
          </cell>
          <cell r="T1609" t="str">
            <v>DR</v>
          </cell>
          <cell r="U1609" t="str">
            <v>EMPTY RACKS, RETURNABLE, NOS</v>
          </cell>
          <cell r="W1609" t="str">
            <v>CMH</v>
          </cell>
          <cell r="Z1609" t="str">
            <v>N</v>
          </cell>
          <cell r="AA1609" t="str">
            <v>NVOT0065E</v>
          </cell>
          <cell r="AB1609" t="str">
            <v>NYK VIRGO</v>
          </cell>
          <cell r="AC1609" t="str">
            <v>FP1</v>
          </cell>
          <cell r="AD1609">
            <v>43817</v>
          </cell>
          <cell r="AE1609">
            <v>9198</v>
          </cell>
          <cell r="AF1609" t="str">
            <v>JPUKB01</v>
          </cell>
          <cell r="AG1609" t="str">
            <v>まもなく決まります</v>
          </cell>
          <cell r="AH1609" t="str">
            <v>まもなく決まります</v>
          </cell>
          <cell r="AI1609" t="str">
            <v>まもなく決まります</v>
          </cell>
          <cell r="AJ1609" t="str">
            <v>IMOTO</v>
          </cell>
          <cell r="AK1609" t="str">
            <v>六甲SBC</v>
          </cell>
          <cell r="AL1609" t="str">
            <v>3GDP1</v>
          </cell>
          <cell r="AM1609" t="str">
            <v>マツダロジスティクス（海田CT）</v>
          </cell>
          <cell r="AN1609" t="str">
            <v>3WRA4</v>
          </cell>
          <cell r="AO1609" t="str">
            <v/>
          </cell>
          <cell r="AP1609" t="str">
            <v/>
          </cell>
          <cell r="AQ1609" t="str">
            <v/>
          </cell>
          <cell r="AR1609" t="str">
            <v>神戸港　六甲C-6/7号</v>
          </cell>
        </row>
        <row r="1610">
          <cell r="B1610" t="str">
            <v>PENV113258003</v>
          </cell>
          <cell r="C1610">
            <v>3</v>
          </cell>
          <cell r="J1610" t="str">
            <v>JPUKB01JPHIJ</v>
          </cell>
          <cell r="K1610" t="str">
            <v>PENV11325800</v>
          </cell>
          <cell r="L1610" t="str">
            <v>KKFU7989685</v>
          </cell>
          <cell r="M1610" t="str">
            <v>D5</v>
          </cell>
          <cell r="N1610" t="str">
            <v>EAR19443</v>
          </cell>
          <cell r="O1610" t="str">
            <v>MAZDA MOTOR CORPORATION</v>
          </cell>
          <cell r="P1610" t="str">
            <v>MYPEN</v>
          </cell>
          <cell r="Q1610" t="str">
            <v>JPUKB</v>
          </cell>
          <cell r="R1610" t="str">
            <v>JPHIJ</v>
          </cell>
          <cell r="S1610" t="str">
            <v>Y</v>
          </cell>
          <cell r="T1610" t="str">
            <v>DR</v>
          </cell>
          <cell r="U1610" t="str">
            <v>EMPTY RACKS, RETURNABLE, NOS</v>
          </cell>
          <cell r="W1610" t="str">
            <v>CMH</v>
          </cell>
          <cell r="Z1610" t="str">
            <v>N</v>
          </cell>
          <cell r="AA1610" t="str">
            <v>NVOT0065E</v>
          </cell>
          <cell r="AB1610" t="str">
            <v>NYK VIRGO</v>
          </cell>
          <cell r="AC1610" t="str">
            <v>FP1</v>
          </cell>
          <cell r="AD1610">
            <v>43817</v>
          </cell>
          <cell r="AE1610">
            <v>9198</v>
          </cell>
          <cell r="AF1610" t="str">
            <v>JPUKB01</v>
          </cell>
          <cell r="AG1610" t="str">
            <v>まもなく決まります</v>
          </cell>
          <cell r="AH1610" t="str">
            <v>まもなく決まります</v>
          </cell>
          <cell r="AI1610" t="str">
            <v>まもなく決まります</v>
          </cell>
          <cell r="AJ1610" t="str">
            <v>IMOTO</v>
          </cell>
          <cell r="AK1610" t="str">
            <v>六甲SBC</v>
          </cell>
          <cell r="AL1610" t="str">
            <v>3GDP1</v>
          </cell>
          <cell r="AM1610" t="str">
            <v>マツダロジスティクス（海田CT）</v>
          </cell>
          <cell r="AN1610" t="str">
            <v>3WRA4</v>
          </cell>
          <cell r="AO1610" t="str">
            <v/>
          </cell>
          <cell r="AP1610" t="str">
            <v/>
          </cell>
          <cell r="AQ1610" t="str">
            <v/>
          </cell>
          <cell r="AR1610" t="str">
            <v>神戸港　六甲C-6/7号</v>
          </cell>
        </row>
        <row r="1611">
          <cell r="B1611" t="str">
            <v>PENV113258004</v>
          </cell>
          <cell r="C1611">
            <v>4</v>
          </cell>
          <cell r="J1611" t="str">
            <v>JPUKB01JPHIJ</v>
          </cell>
          <cell r="K1611" t="str">
            <v>PENV11325800</v>
          </cell>
          <cell r="L1611" t="str">
            <v>KKFU8010472</v>
          </cell>
          <cell r="M1611" t="str">
            <v>D5</v>
          </cell>
          <cell r="N1611" t="str">
            <v>EAR19437</v>
          </cell>
          <cell r="O1611" t="str">
            <v>MAZDA MOTOR CORPORATION</v>
          </cell>
          <cell r="P1611" t="str">
            <v>MYPEN</v>
          </cell>
          <cell r="Q1611" t="str">
            <v>JPUKB</v>
          </cell>
          <cell r="R1611" t="str">
            <v>JPHIJ</v>
          </cell>
          <cell r="S1611" t="str">
            <v>Y</v>
          </cell>
          <cell r="T1611" t="str">
            <v>DR</v>
          </cell>
          <cell r="U1611" t="str">
            <v>EMPTY RACKS, RETURNABLE, NOS</v>
          </cell>
          <cell r="W1611" t="str">
            <v>CMH</v>
          </cell>
          <cell r="Z1611" t="str">
            <v>N</v>
          </cell>
          <cell r="AA1611" t="str">
            <v>NVOT0065E</v>
          </cell>
          <cell r="AB1611" t="str">
            <v>NYK VIRGO</v>
          </cell>
          <cell r="AC1611" t="str">
            <v>FP1</v>
          </cell>
          <cell r="AD1611">
            <v>43817</v>
          </cell>
          <cell r="AE1611">
            <v>21460</v>
          </cell>
          <cell r="AF1611" t="str">
            <v>JPUKB01</v>
          </cell>
          <cell r="AG1611" t="str">
            <v>まもなく決まります</v>
          </cell>
          <cell r="AH1611" t="str">
            <v>まもなく決まります</v>
          </cell>
          <cell r="AI1611" t="str">
            <v>まもなく決まります</v>
          </cell>
          <cell r="AJ1611" t="str">
            <v>IMOTO</v>
          </cell>
          <cell r="AK1611" t="str">
            <v>六甲SBC</v>
          </cell>
          <cell r="AL1611" t="str">
            <v>3GDP1</v>
          </cell>
          <cell r="AM1611" t="str">
            <v>マツダロジスティクス（海田CT）</v>
          </cell>
          <cell r="AN1611" t="str">
            <v>3WRA4</v>
          </cell>
          <cell r="AO1611" t="str">
            <v/>
          </cell>
          <cell r="AP1611" t="str">
            <v/>
          </cell>
          <cell r="AQ1611" t="str">
            <v/>
          </cell>
          <cell r="AR1611" t="str">
            <v>神戸港　六甲C-6/7号</v>
          </cell>
        </row>
        <row r="1612">
          <cell r="B1612" t="str">
            <v>PENV113258005</v>
          </cell>
          <cell r="C1612">
            <v>5</v>
          </cell>
          <cell r="J1612" t="str">
            <v>JPUKB01JPHIJ</v>
          </cell>
          <cell r="K1612" t="str">
            <v>PENV11325800</v>
          </cell>
          <cell r="L1612" t="str">
            <v>TCLU7953656</v>
          </cell>
          <cell r="M1612" t="str">
            <v>D5</v>
          </cell>
          <cell r="N1612" t="str">
            <v>EAR19438</v>
          </cell>
          <cell r="O1612" t="str">
            <v>MAZDA MOTOR CORPORATION</v>
          </cell>
          <cell r="P1612" t="str">
            <v>MYPEN</v>
          </cell>
          <cell r="Q1612" t="str">
            <v>JPUKB</v>
          </cell>
          <cell r="R1612" t="str">
            <v>JPHIJ</v>
          </cell>
          <cell r="S1612" t="str">
            <v>Y</v>
          </cell>
          <cell r="T1612" t="str">
            <v>DR</v>
          </cell>
          <cell r="U1612" t="str">
            <v>EMPTY RACKS, RETURNABLE, NOS</v>
          </cell>
          <cell r="W1612" t="str">
            <v>CMH</v>
          </cell>
          <cell r="Z1612" t="str">
            <v>N</v>
          </cell>
          <cell r="AA1612" t="str">
            <v>NVOT0065E</v>
          </cell>
          <cell r="AB1612" t="str">
            <v>NYK VIRGO</v>
          </cell>
          <cell r="AC1612" t="str">
            <v>FP1</v>
          </cell>
          <cell r="AD1612">
            <v>43817</v>
          </cell>
          <cell r="AE1612">
            <v>9178</v>
          </cell>
          <cell r="AF1612" t="str">
            <v>JPUKB01</v>
          </cell>
          <cell r="AG1612" t="str">
            <v>まもなく決まります</v>
          </cell>
          <cell r="AH1612" t="str">
            <v>まもなく決まります</v>
          </cell>
          <cell r="AI1612" t="str">
            <v>まもなく決まります</v>
          </cell>
          <cell r="AJ1612" t="str">
            <v>IMOTO</v>
          </cell>
          <cell r="AK1612" t="str">
            <v>六甲SBC</v>
          </cell>
          <cell r="AL1612" t="str">
            <v>3GDP1</v>
          </cell>
          <cell r="AM1612" t="str">
            <v>マツダロジスティクス（海田CT）</v>
          </cell>
          <cell r="AN1612" t="str">
            <v>3WRA4</v>
          </cell>
          <cell r="AO1612" t="str">
            <v/>
          </cell>
          <cell r="AP1612" t="str">
            <v/>
          </cell>
          <cell r="AQ1612" t="str">
            <v/>
          </cell>
          <cell r="AR1612" t="str">
            <v>神戸港　六甲C-6/7号</v>
          </cell>
        </row>
        <row r="1613">
          <cell r="B1613" t="str">
            <v>PENV113258006</v>
          </cell>
          <cell r="C1613">
            <v>6</v>
          </cell>
          <cell r="J1613" t="str">
            <v>JPUKB01JPHIJ</v>
          </cell>
          <cell r="K1613" t="str">
            <v>PENV11325800</v>
          </cell>
          <cell r="L1613" t="str">
            <v>TCNU3945449</v>
          </cell>
          <cell r="M1613" t="str">
            <v>D5</v>
          </cell>
          <cell r="N1613" t="str">
            <v>EAR19440</v>
          </cell>
          <cell r="O1613" t="str">
            <v>MAZDA MOTOR CORPORATION</v>
          </cell>
          <cell r="P1613" t="str">
            <v>MYPEN</v>
          </cell>
          <cell r="Q1613" t="str">
            <v>JPUKB</v>
          </cell>
          <cell r="R1613" t="str">
            <v>JPHIJ</v>
          </cell>
          <cell r="S1613" t="str">
            <v>Y</v>
          </cell>
          <cell r="T1613" t="str">
            <v>DR</v>
          </cell>
          <cell r="U1613" t="str">
            <v>EMPTY RACKS, RETURNABLE, NOS</v>
          </cell>
          <cell r="W1613" t="str">
            <v>CMH</v>
          </cell>
          <cell r="Z1613" t="str">
            <v>N</v>
          </cell>
          <cell r="AA1613" t="str">
            <v>NVOT0065E</v>
          </cell>
          <cell r="AB1613" t="str">
            <v>NYK VIRGO</v>
          </cell>
          <cell r="AC1613" t="str">
            <v>FP1</v>
          </cell>
          <cell r="AD1613">
            <v>43817</v>
          </cell>
          <cell r="AE1613">
            <v>20650</v>
          </cell>
          <cell r="AF1613" t="str">
            <v>JPUKB01</v>
          </cell>
          <cell r="AG1613" t="str">
            <v>まもなく決まります</v>
          </cell>
          <cell r="AH1613" t="str">
            <v>まもなく決まります</v>
          </cell>
          <cell r="AI1613" t="str">
            <v>まもなく決まります</v>
          </cell>
          <cell r="AJ1613" t="str">
            <v>IMOTO</v>
          </cell>
          <cell r="AK1613" t="str">
            <v>六甲SBC</v>
          </cell>
          <cell r="AL1613" t="str">
            <v>3GDP1</v>
          </cell>
          <cell r="AM1613" t="str">
            <v>マツダロジスティクス（海田CT）</v>
          </cell>
          <cell r="AN1613" t="str">
            <v>3WRA4</v>
          </cell>
          <cell r="AO1613" t="str">
            <v/>
          </cell>
          <cell r="AP1613" t="str">
            <v/>
          </cell>
          <cell r="AQ1613" t="str">
            <v/>
          </cell>
          <cell r="AR1613" t="str">
            <v>神戸港　六甲C-6/7号</v>
          </cell>
        </row>
        <row r="1614">
          <cell r="B1614" t="str">
            <v>PENV113258007</v>
          </cell>
          <cell r="C1614">
            <v>7</v>
          </cell>
          <cell r="J1614" t="str">
            <v>JPUKB01JPHIJ</v>
          </cell>
          <cell r="K1614" t="str">
            <v>PENV11325800</v>
          </cell>
          <cell r="L1614" t="str">
            <v>TCNU5732421</v>
          </cell>
          <cell r="M1614" t="str">
            <v>D5</v>
          </cell>
          <cell r="N1614" t="str">
            <v>EAR19442</v>
          </cell>
          <cell r="O1614" t="str">
            <v>MAZDA MOTOR CORPORATION</v>
          </cell>
          <cell r="P1614" t="str">
            <v>MYPEN</v>
          </cell>
          <cell r="Q1614" t="str">
            <v>JPUKB</v>
          </cell>
          <cell r="R1614" t="str">
            <v>JPHIJ</v>
          </cell>
          <cell r="S1614" t="str">
            <v>Y</v>
          </cell>
          <cell r="T1614" t="str">
            <v>DR</v>
          </cell>
          <cell r="U1614" t="str">
            <v>EMPTY RACKS, RETURNABLE, NOS</v>
          </cell>
          <cell r="W1614" t="str">
            <v>CMH</v>
          </cell>
          <cell r="Z1614" t="str">
            <v>N</v>
          </cell>
          <cell r="AA1614" t="str">
            <v>NVOT0065E</v>
          </cell>
          <cell r="AB1614" t="str">
            <v>NYK VIRGO</v>
          </cell>
          <cell r="AC1614" t="str">
            <v>FP1</v>
          </cell>
          <cell r="AD1614">
            <v>43817</v>
          </cell>
          <cell r="AE1614">
            <v>21470</v>
          </cell>
          <cell r="AF1614" t="str">
            <v>JPUKB01</v>
          </cell>
          <cell r="AG1614" t="str">
            <v>まもなく決まります</v>
          </cell>
          <cell r="AH1614" t="str">
            <v>まもなく決まります</v>
          </cell>
          <cell r="AI1614" t="str">
            <v>まもなく決まります</v>
          </cell>
          <cell r="AJ1614" t="str">
            <v>IMOTO</v>
          </cell>
          <cell r="AK1614" t="str">
            <v>六甲SBC</v>
          </cell>
          <cell r="AL1614" t="str">
            <v>3GDP1</v>
          </cell>
          <cell r="AM1614" t="str">
            <v>マツダロジスティクス（海田CT）</v>
          </cell>
          <cell r="AN1614" t="str">
            <v>3WRA4</v>
          </cell>
          <cell r="AO1614" t="str">
            <v/>
          </cell>
          <cell r="AP1614" t="str">
            <v/>
          </cell>
          <cell r="AQ1614" t="str">
            <v/>
          </cell>
          <cell r="AR1614" t="str">
            <v>神戸港　六甲C-6/7号</v>
          </cell>
        </row>
        <row r="1615">
          <cell r="B1615" t="str">
            <v>PENV113258008</v>
          </cell>
          <cell r="C1615">
            <v>8</v>
          </cell>
          <cell r="J1615" t="str">
            <v>JPUKB01JPHIJ</v>
          </cell>
          <cell r="K1615" t="str">
            <v>PENV11325800</v>
          </cell>
          <cell r="L1615" t="str">
            <v>TCNU9629181</v>
          </cell>
          <cell r="M1615" t="str">
            <v>D5</v>
          </cell>
          <cell r="N1615" t="str">
            <v>EAR19441</v>
          </cell>
          <cell r="O1615" t="str">
            <v>MAZDA MOTOR CORPORATION</v>
          </cell>
          <cell r="P1615" t="str">
            <v>MYPEN</v>
          </cell>
          <cell r="Q1615" t="str">
            <v>JPUKB</v>
          </cell>
          <cell r="R1615" t="str">
            <v>JPHIJ</v>
          </cell>
          <cell r="S1615" t="str">
            <v>Y</v>
          </cell>
          <cell r="T1615" t="str">
            <v>DR</v>
          </cell>
          <cell r="U1615" t="str">
            <v>EMPTY RACKS, RETURNABLE, NOS</v>
          </cell>
          <cell r="W1615" t="str">
            <v>CMH</v>
          </cell>
          <cell r="Z1615" t="str">
            <v>N</v>
          </cell>
          <cell r="AA1615" t="str">
            <v>NVOT0065E</v>
          </cell>
          <cell r="AB1615" t="str">
            <v>NYK VIRGO</v>
          </cell>
          <cell r="AC1615" t="str">
            <v>FP1</v>
          </cell>
          <cell r="AD1615">
            <v>43817</v>
          </cell>
          <cell r="AE1615">
            <v>20790</v>
          </cell>
          <cell r="AF1615" t="str">
            <v>JPUKB01</v>
          </cell>
          <cell r="AG1615" t="str">
            <v>まもなく決まります</v>
          </cell>
          <cell r="AH1615" t="str">
            <v>まもなく決まります</v>
          </cell>
          <cell r="AI1615" t="str">
            <v>まもなく決まります</v>
          </cell>
          <cell r="AJ1615" t="str">
            <v>IMOTO</v>
          </cell>
          <cell r="AK1615" t="str">
            <v>六甲SBC</v>
          </cell>
          <cell r="AL1615" t="str">
            <v>3GDP1</v>
          </cell>
          <cell r="AM1615" t="str">
            <v>マツダロジスティクス（海田CT）</v>
          </cell>
          <cell r="AN1615" t="str">
            <v>3WRA4</v>
          </cell>
          <cell r="AO1615" t="str">
            <v/>
          </cell>
          <cell r="AP1615" t="str">
            <v/>
          </cell>
          <cell r="AQ1615" t="str">
            <v/>
          </cell>
          <cell r="AR1615" t="str">
            <v>神戸港　六甲C-6/7号</v>
          </cell>
        </row>
        <row r="1616">
          <cell r="B1616" t="str">
            <v>PENV114678001</v>
          </cell>
          <cell r="C1616">
            <v>1</v>
          </cell>
          <cell r="J1616" t="str">
            <v>JPUKB01JPHIJ</v>
          </cell>
          <cell r="K1616" t="str">
            <v>PENV11467800</v>
          </cell>
          <cell r="L1616" t="str">
            <v>TCLU1860108</v>
          </cell>
          <cell r="M1616" t="str">
            <v>D5</v>
          </cell>
          <cell r="N1616" t="str">
            <v>MY043575A</v>
          </cell>
          <cell r="O1616" t="str">
            <v>MAZDA MOTOR CORPORATION</v>
          </cell>
          <cell r="P1616" t="str">
            <v>MYPEN</v>
          </cell>
          <cell r="Q1616" t="str">
            <v>JPUKB</v>
          </cell>
          <cell r="R1616" t="str">
            <v>JPHIJ</v>
          </cell>
          <cell r="S1616" t="str">
            <v>Y</v>
          </cell>
          <cell r="T1616" t="str">
            <v>DR</v>
          </cell>
          <cell r="U1616" t="str">
            <v>CAR AUDIO SYSTEMS</v>
          </cell>
          <cell r="W1616" t="str">
            <v>CMH</v>
          </cell>
          <cell r="Z1616" t="str">
            <v>N</v>
          </cell>
          <cell r="AA1616" t="str">
            <v>NVOT0065E</v>
          </cell>
          <cell r="AB1616" t="str">
            <v>NYK VIRGO</v>
          </cell>
          <cell r="AC1616" t="str">
            <v>FP1</v>
          </cell>
          <cell r="AD1616">
            <v>43817</v>
          </cell>
          <cell r="AE1616">
            <v>8443.2000000000007</v>
          </cell>
          <cell r="AF1616" t="str">
            <v>JPUKB01</v>
          </cell>
          <cell r="AG1616" t="str">
            <v>まもなく決まります</v>
          </cell>
          <cell r="AH1616" t="str">
            <v>まもなく決まります</v>
          </cell>
          <cell r="AI1616" t="str">
            <v>まもなく決まります</v>
          </cell>
          <cell r="AJ1616" t="str">
            <v>IMOTO</v>
          </cell>
          <cell r="AK1616" t="str">
            <v>六甲SBC</v>
          </cell>
          <cell r="AL1616" t="str">
            <v>3GDP1</v>
          </cell>
          <cell r="AM1616" t="str">
            <v>マツダロジスティクス（海田CT）</v>
          </cell>
          <cell r="AN1616" t="str">
            <v>3WRA4</v>
          </cell>
          <cell r="AO1616" t="str">
            <v/>
          </cell>
          <cell r="AP1616" t="str">
            <v/>
          </cell>
          <cell r="AQ1616" t="str">
            <v/>
          </cell>
          <cell r="AR1616" t="str">
            <v>神戸港　六甲C-6/7号</v>
          </cell>
        </row>
        <row r="1617">
          <cell r="B1617" t="str">
            <v>PENV114678002</v>
          </cell>
          <cell r="C1617">
            <v>2</v>
          </cell>
          <cell r="J1617" t="str">
            <v>JPUKB01JPHIJ</v>
          </cell>
          <cell r="K1617" t="str">
            <v>PENV11467800</v>
          </cell>
          <cell r="L1617" t="str">
            <v>TCNU8134233</v>
          </cell>
          <cell r="M1617" t="str">
            <v>D5</v>
          </cell>
          <cell r="N1617" t="str">
            <v>MY043587A</v>
          </cell>
          <cell r="O1617" t="str">
            <v>MAZDA MOTOR CORPORATION</v>
          </cell>
          <cell r="P1617" t="str">
            <v>MYPEN</v>
          </cell>
          <cell r="Q1617" t="str">
            <v>JPUKB</v>
          </cell>
          <cell r="R1617" t="str">
            <v>JPHIJ</v>
          </cell>
          <cell r="S1617" t="str">
            <v>Y</v>
          </cell>
          <cell r="T1617" t="str">
            <v>DR</v>
          </cell>
          <cell r="U1617" t="str">
            <v>CAR AUDIO SYSTEMS</v>
          </cell>
          <cell r="W1617" t="str">
            <v>CMH</v>
          </cell>
          <cell r="Z1617" t="str">
            <v>N</v>
          </cell>
          <cell r="AA1617" t="str">
            <v>NVOT0065E</v>
          </cell>
          <cell r="AB1617" t="str">
            <v>NYK VIRGO</v>
          </cell>
          <cell r="AC1617" t="str">
            <v>FP1</v>
          </cell>
          <cell r="AD1617">
            <v>43817</v>
          </cell>
          <cell r="AE1617">
            <v>8671</v>
          </cell>
          <cell r="AF1617" t="str">
            <v>JPUKB01</v>
          </cell>
          <cell r="AG1617" t="str">
            <v>まもなく決まります</v>
          </cell>
          <cell r="AH1617" t="str">
            <v>まもなく決まります</v>
          </cell>
          <cell r="AI1617" t="str">
            <v>まもなく決まります</v>
          </cell>
          <cell r="AJ1617" t="str">
            <v>IMOTO</v>
          </cell>
          <cell r="AK1617" t="str">
            <v>六甲SBC</v>
          </cell>
          <cell r="AL1617" t="str">
            <v>3GDP1</v>
          </cell>
          <cell r="AM1617" t="str">
            <v>マツダロジスティクス（海田CT）</v>
          </cell>
          <cell r="AN1617" t="str">
            <v>3WRA4</v>
          </cell>
          <cell r="AO1617" t="str">
            <v/>
          </cell>
          <cell r="AP1617" t="str">
            <v/>
          </cell>
          <cell r="AQ1617" t="str">
            <v/>
          </cell>
          <cell r="AR1617" t="str">
            <v>神戸港　六甲C-6/7号</v>
          </cell>
        </row>
        <row r="1618">
          <cell r="B1618" t="str">
            <v>LEHV434713001</v>
          </cell>
          <cell r="C1618">
            <v>1</v>
          </cell>
          <cell r="D1618">
            <v>43812</v>
          </cell>
          <cell r="E1618">
            <v>0.625</v>
          </cell>
          <cell r="G1618" t="str">
            <v>しげのぶ</v>
          </cell>
          <cell r="H1618">
            <v>43822</v>
          </cell>
          <cell r="I1618" t="str">
            <v>12/24.25</v>
          </cell>
          <cell r="J1618" t="str">
            <v>JPUKB01JPHKT</v>
          </cell>
          <cell r="K1618" t="str">
            <v>LEHV43471300</v>
          </cell>
          <cell r="L1618" t="str">
            <v>ONEU0056813</v>
          </cell>
          <cell r="M1618" t="str">
            <v>D5</v>
          </cell>
          <cell r="N1618">
            <v>788964</v>
          </cell>
          <cell r="O1618" t="str">
            <v>CANON INC.</v>
          </cell>
          <cell r="P1618" t="str">
            <v>FRLEH</v>
          </cell>
          <cell r="Q1618" t="str">
            <v>JPUKB</v>
          </cell>
          <cell r="R1618" t="str">
            <v>JPHKT</v>
          </cell>
          <cell r="S1618" t="str">
            <v>Y</v>
          </cell>
          <cell r="T1618" t="str">
            <v>DR</v>
          </cell>
          <cell r="U1618" t="str">
            <v>INK &amp; INK POWDERS, N.O.S.</v>
          </cell>
          <cell r="W1618" t="str">
            <v>CMH</v>
          </cell>
          <cell r="Z1618" t="str">
            <v>N</v>
          </cell>
          <cell r="AA1618" t="str">
            <v>NVOT0065E</v>
          </cell>
          <cell r="AB1618" t="str">
            <v>NYK VIRGO</v>
          </cell>
          <cell r="AC1618" t="str">
            <v>FP1</v>
          </cell>
          <cell r="AD1618">
            <v>43817</v>
          </cell>
          <cell r="AE1618">
            <v>6855.34</v>
          </cell>
          <cell r="AF1618" t="str">
            <v>JPUKB01</v>
          </cell>
          <cell r="AG1618" t="str">
            <v>しげのぶ</v>
          </cell>
          <cell r="AH1618">
            <v>43822</v>
          </cell>
          <cell r="AI1618" t="str">
            <v>12/24.25</v>
          </cell>
          <cell r="AJ1618" t="str">
            <v>IMOTO</v>
          </cell>
          <cell r="AK1618" t="str">
            <v>六甲SBC</v>
          </cell>
          <cell r="AL1618" t="str">
            <v>3GDP1</v>
          </cell>
          <cell r="AM1618" t="str">
            <v>香椎パークポート２号（博多港運）</v>
          </cell>
          <cell r="AN1618" t="str">
            <v>6TK26</v>
          </cell>
          <cell r="AO1618">
            <v>43812</v>
          </cell>
          <cell r="AP1618">
            <v>0.625</v>
          </cell>
          <cell r="AQ1618" t="str">
            <v/>
          </cell>
          <cell r="AR1618" t="str">
            <v>神戸港　六甲C-6/7号</v>
          </cell>
        </row>
        <row r="1619">
          <cell r="B1619" t="str">
            <v>FREV091587001</v>
          </cell>
          <cell r="C1619">
            <v>1</v>
          </cell>
          <cell r="D1619">
            <v>43812</v>
          </cell>
          <cell r="E1619">
            <v>0.625</v>
          </cell>
          <cell r="G1619" t="str">
            <v>ながら</v>
          </cell>
          <cell r="H1619">
            <v>43819</v>
          </cell>
          <cell r="I1619" t="str">
            <v>12/21.22</v>
          </cell>
          <cell r="J1619" t="str">
            <v>JPUKB01JPHKT</v>
          </cell>
          <cell r="K1619" t="str">
            <v>FREV09158700</v>
          </cell>
          <cell r="L1619" t="str">
            <v>KKFU7876396</v>
          </cell>
          <cell r="M1619" t="str">
            <v>D5</v>
          </cell>
          <cell r="N1619" t="str">
            <v>TEA222051</v>
          </cell>
          <cell r="O1619" t="str">
            <v>HATANAKA TECHNICAL FEED CO., LTD.</v>
          </cell>
          <cell r="P1619" t="str">
            <v>AUFRE</v>
          </cell>
          <cell r="Q1619" t="str">
            <v>JPUKB</v>
          </cell>
          <cell r="R1619" t="str">
            <v>JPHKT</v>
          </cell>
          <cell r="S1619" t="str">
            <v>Y</v>
          </cell>
          <cell r="T1619" t="str">
            <v>DR</v>
          </cell>
          <cell r="U1619" t="str">
            <v>HAY &amp; SIMILAR FORAGE PRODUCTS, N.O.S.</v>
          </cell>
          <cell r="W1619" t="str">
            <v>CMH</v>
          </cell>
          <cell r="Z1619" t="str">
            <v>N</v>
          </cell>
          <cell r="AA1619" t="str">
            <v>NVOT0065E</v>
          </cell>
          <cell r="AB1619" t="str">
            <v>NYK VIRGO</v>
          </cell>
          <cell r="AC1619" t="str">
            <v>FP1</v>
          </cell>
          <cell r="AD1619">
            <v>43817</v>
          </cell>
          <cell r="AE1619">
            <v>26290</v>
          </cell>
          <cell r="AF1619" t="str">
            <v>JPUKB01</v>
          </cell>
          <cell r="AG1619" t="str">
            <v>ながら</v>
          </cell>
          <cell r="AH1619">
            <v>43819</v>
          </cell>
          <cell r="AI1619" t="str">
            <v>12/21.22</v>
          </cell>
          <cell r="AJ1619" t="str">
            <v>IMOTO</v>
          </cell>
          <cell r="AK1619" t="str">
            <v>六甲SBC</v>
          </cell>
          <cell r="AL1619" t="str">
            <v>3GDP1</v>
          </cell>
          <cell r="AM1619" t="str">
            <v>香椎パークポート２号（博多港運）</v>
          </cell>
          <cell r="AN1619" t="str">
            <v>6TK26</v>
          </cell>
          <cell r="AO1619">
            <v>43812</v>
          </cell>
          <cell r="AP1619">
            <v>0.625</v>
          </cell>
          <cell r="AQ1619" t="str">
            <v/>
          </cell>
          <cell r="AR1619" t="str">
            <v>神戸港　六甲C-6/7号</v>
          </cell>
        </row>
        <row r="1620">
          <cell r="B1620" t="str">
            <v>FREV091587002</v>
          </cell>
          <cell r="C1620">
            <v>2</v>
          </cell>
          <cell r="D1620">
            <v>43812</v>
          </cell>
          <cell r="E1620">
            <v>0.625</v>
          </cell>
          <cell r="G1620" t="str">
            <v>ながら</v>
          </cell>
          <cell r="H1620">
            <v>43819</v>
          </cell>
          <cell r="I1620" t="str">
            <v>12/21.22</v>
          </cell>
          <cell r="J1620" t="str">
            <v>JPUKB01JPHKT</v>
          </cell>
          <cell r="K1620" t="str">
            <v>FREV09158700</v>
          </cell>
          <cell r="L1620" t="str">
            <v>TCLU6640066</v>
          </cell>
          <cell r="M1620" t="str">
            <v>D5</v>
          </cell>
          <cell r="N1620" t="str">
            <v>TEA222052</v>
          </cell>
          <cell r="O1620" t="str">
            <v>HATANAKA TECHNICAL FEED CO., LTD.</v>
          </cell>
          <cell r="P1620" t="str">
            <v>AUFRE</v>
          </cell>
          <cell r="Q1620" t="str">
            <v>JPUKB</v>
          </cell>
          <cell r="R1620" t="str">
            <v>JPHKT</v>
          </cell>
          <cell r="S1620" t="str">
            <v>Y</v>
          </cell>
          <cell r="T1620" t="str">
            <v>DR</v>
          </cell>
          <cell r="U1620" t="str">
            <v>HAY &amp; SIMILAR FORAGE PRODUCTS, N.O.S.</v>
          </cell>
          <cell r="W1620" t="str">
            <v>CMH</v>
          </cell>
          <cell r="Z1620" t="str">
            <v>N</v>
          </cell>
          <cell r="AA1620" t="str">
            <v>NVOT0065E</v>
          </cell>
          <cell r="AB1620" t="str">
            <v>NYK VIRGO</v>
          </cell>
          <cell r="AC1620" t="str">
            <v>FP1</v>
          </cell>
          <cell r="AD1620">
            <v>43817</v>
          </cell>
          <cell r="AE1620">
            <v>25440</v>
          </cell>
          <cell r="AF1620" t="str">
            <v>JPUKB01</v>
          </cell>
          <cell r="AG1620" t="str">
            <v>ながら</v>
          </cell>
          <cell r="AH1620">
            <v>43819</v>
          </cell>
          <cell r="AI1620" t="str">
            <v>12/21.22</v>
          </cell>
          <cell r="AJ1620" t="str">
            <v>IMOTO</v>
          </cell>
          <cell r="AK1620" t="str">
            <v>六甲SBC</v>
          </cell>
          <cell r="AL1620" t="str">
            <v>3GDP1</v>
          </cell>
          <cell r="AM1620" t="str">
            <v>香椎パークポート２号（博多港運）</v>
          </cell>
          <cell r="AN1620" t="str">
            <v>6TK26</v>
          </cell>
          <cell r="AO1620">
            <v>43812</v>
          </cell>
          <cell r="AP1620">
            <v>0.625</v>
          </cell>
          <cell r="AQ1620" t="str">
            <v/>
          </cell>
          <cell r="AR1620" t="str">
            <v>神戸港　六甲C-6/7号</v>
          </cell>
        </row>
        <row r="1621">
          <cell r="B1621" t="str">
            <v>LEHV421558001</v>
          </cell>
          <cell r="C1621">
            <v>1</v>
          </cell>
          <cell r="D1621">
            <v>43812</v>
          </cell>
          <cell r="E1621">
            <v>0.625</v>
          </cell>
          <cell r="G1621" t="str">
            <v>ながら</v>
          </cell>
          <cell r="H1621">
            <v>43819</v>
          </cell>
          <cell r="I1621" t="str">
            <v>12/21.22</v>
          </cell>
          <cell r="J1621" t="str">
            <v>JPUKB01JPHKT</v>
          </cell>
          <cell r="K1621" t="str">
            <v>LEHV42155800</v>
          </cell>
          <cell r="L1621" t="str">
            <v>CAIU9495638</v>
          </cell>
          <cell r="M1621" t="str">
            <v>D5</v>
          </cell>
          <cell r="N1621">
            <v>1975546</v>
          </cell>
          <cell r="O1621" t="str">
            <v>JF HILLEBRAND JAPAN KK</v>
          </cell>
          <cell r="P1621" t="str">
            <v>FRPTB</v>
          </cell>
          <cell r="Q1621" t="str">
            <v>JPUKB</v>
          </cell>
          <cell r="R1621" t="str">
            <v>JPHKT</v>
          </cell>
          <cell r="S1621" t="str">
            <v>Y</v>
          </cell>
          <cell r="T1621" t="str">
            <v>DR</v>
          </cell>
          <cell r="U1621" t="str">
            <v>WINE, N.O.S., INCLUDING CHAMPAGNE</v>
          </cell>
          <cell r="W1621" t="str">
            <v>CMH</v>
          </cell>
          <cell r="Z1621" t="str">
            <v>N</v>
          </cell>
          <cell r="AA1621" t="str">
            <v>NVOT0065E</v>
          </cell>
          <cell r="AB1621" t="str">
            <v>NYK VIRGO</v>
          </cell>
          <cell r="AC1621" t="str">
            <v>FP1</v>
          </cell>
          <cell r="AD1621">
            <v>43817</v>
          </cell>
          <cell r="AE1621">
            <v>22952.6</v>
          </cell>
          <cell r="AF1621" t="str">
            <v>JPUKB01</v>
          </cell>
          <cell r="AG1621" t="str">
            <v>ながら</v>
          </cell>
          <cell r="AH1621">
            <v>43819</v>
          </cell>
          <cell r="AI1621" t="str">
            <v>12/21.22</v>
          </cell>
          <cell r="AJ1621" t="str">
            <v>IMOTO</v>
          </cell>
          <cell r="AK1621" t="str">
            <v>六甲SBC</v>
          </cell>
          <cell r="AL1621" t="str">
            <v>3GDP1</v>
          </cell>
          <cell r="AM1621" t="str">
            <v>香椎パークポート２号（博多港運）</v>
          </cell>
          <cell r="AN1621" t="str">
            <v>6TK26</v>
          </cell>
          <cell r="AO1621">
            <v>43812</v>
          </cell>
          <cell r="AP1621">
            <v>0.625</v>
          </cell>
          <cell r="AQ1621" t="str">
            <v/>
          </cell>
          <cell r="AR1621" t="str">
            <v>神戸港　六甲C-6/7号</v>
          </cell>
        </row>
        <row r="1622">
          <cell r="B1622" t="str">
            <v>LEHV421558002</v>
          </cell>
          <cell r="C1622">
            <v>2</v>
          </cell>
          <cell r="D1622">
            <v>43812</v>
          </cell>
          <cell r="E1622">
            <v>0.625</v>
          </cell>
          <cell r="G1622" t="str">
            <v>ながら</v>
          </cell>
          <cell r="H1622">
            <v>43819</v>
          </cell>
          <cell r="I1622" t="str">
            <v>12/21.22</v>
          </cell>
          <cell r="J1622" t="str">
            <v>JPUKB01JPHKT</v>
          </cell>
          <cell r="K1622" t="str">
            <v>LEHV42155800</v>
          </cell>
          <cell r="L1622" t="str">
            <v>DRYU6043316</v>
          </cell>
          <cell r="M1622" t="str">
            <v>D5</v>
          </cell>
          <cell r="N1622">
            <v>1975542</v>
          </cell>
          <cell r="O1622" t="str">
            <v>JF HILLEBRAND JAPAN KK</v>
          </cell>
          <cell r="P1622" t="str">
            <v>FRPTB</v>
          </cell>
          <cell r="Q1622" t="str">
            <v>JPUKB</v>
          </cell>
          <cell r="R1622" t="str">
            <v>JPHKT</v>
          </cell>
          <cell r="S1622" t="str">
            <v>Y</v>
          </cell>
          <cell r="T1622" t="str">
            <v>DR</v>
          </cell>
          <cell r="U1622" t="str">
            <v>WINE, N.O.S., INCLUDING CHAMPAGNE</v>
          </cell>
          <cell r="W1622" t="str">
            <v>CMH</v>
          </cell>
          <cell r="Z1622" t="str">
            <v>N</v>
          </cell>
          <cell r="AA1622" t="str">
            <v>NVOT0065E</v>
          </cell>
          <cell r="AB1622" t="str">
            <v>NYK VIRGO</v>
          </cell>
          <cell r="AC1622" t="str">
            <v>FP1</v>
          </cell>
          <cell r="AD1622">
            <v>43817</v>
          </cell>
          <cell r="AE1622">
            <v>22602.94</v>
          </cell>
          <cell r="AF1622" t="str">
            <v>JPUKB01</v>
          </cell>
          <cell r="AG1622" t="str">
            <v>ながら</v>
          </cell>
          <cell r="AH1622">
            <v>43819</v>
          </cell>
          <cell r="AI1622" t="str">
            <v>12/21.22</v>
          </cell>
          <cell r="AJ1622" t="str">
            <v>IMOTO</v>
          </cell>
          <cell r="AK1622" t="str">
            <v>六甲SBC</v>
          </cell>
          <cell r="AL1622" t="str">
            <v>3GDP1</v>
          </cell>
          <cell r="AM1622" t="str">
            <v>香椎パークポート２号（博多港運）</v>
          </cell>
          <cell r="AN1622" t="str">
            <v>6TK26</v>
          </cell>
          <cell r="AO1622">
            <v>43812</v>
          </cell>
          <cell r="AP1622">
            <v>0.625</v>
          </cell>
          <cell r="AQ1622" t="str">
            <v/>
          </cell>
          <cell r="AR1622" t="str">
            <v>神戸港　六甲C-6/7号</v>
          </cell>
        </row>
        <row r="1623">
          <cell r="B1623" t="str">
            <v>LEHV399514001</v>
          </cell>
          <cell r="C1623">
            <v>1</v>
          </cell>
          <cell r="D1623">
            <v>43812</v>
          </cell>
          <cell r="E1623">
            <v>0.625</v>
          </cell>
          <cell r="G1623" t="str">
            <v>ながら</v>
          </cell>
          <cell r="H1623">
            <v>43819</v>
          </cell>
          <cell r="I1623" t="str">
            <v>12/21.22</v>
          </cell>
          <cell r="J1623" t="str">
            <v>JPUKB01JPHKT</v>
          </cell>
          <cell r="K1623" t="str">
            <v>LEHV39951400</v>
          </cell>
          <cell r="L1623" t="str">
            <v>CAIU8354379</v>
          </cell>
          <cell r="M1623" t="str">
            <v>D5</v>
          </cell>
          <cell r="N1623">
            <v>217051</v>
          </cell>
          <cell r="O1623" t="str">
            <v>ROQUETTE JAPAN K.K.</v>
          </cell>
          <cell r="P1623" t="str">
            <v>FRVBX</v>
          </cell>
          <cell r="Q1623" t="str">
            <v>JPUKB</v>
          </cell>
          <cell r="R1623" t="str">
            <v>JPHKT</v>
          </cell>
          <cell r="S1623" t="str">
            <v>Y</v>
          </cell>
          <cell r="T1623" t="str">
            <v>DR</v>
          </cell>
          <cell r="U1623" t="str">
            <v>DEXTRINS &amp; OTHER MODIFIED STARCHES</v>
          </cell>
          <cell r="W1623" t="str">
            <v>CMH</v>
          </cell>
          <cell r="Z1623" t="str">
            <v>N</v>
          </cell>
          <cell r="AA1623" t="str">
            <v>NVOT0065E</v>
          </cell>
          <cell r="AB1623" t="str">
            <v>NYK VIRGO</v>
          </cell>
          <cell r="AC1623" t="str">
            <v>FP1</v>
          </cell>
          <cell r="AD1623">
            <v>43817</v>
          </cell>
          <cell r="AE1623">
            <v>24206</v>
          </cell>
          <cell r="AF1623" t="str">
            <v>JPUKB01</v>
          </cell>
          <cell r="AG1623" t="str">
            <v>ながら</v>
          </cell>
          <cell r="AH1623">
            <v>43819</v>
          </cell>
          <cell r="AI1623" t="str">
            <v>12/21.22</v>
          </cell>
          <cell r="AJ1623" t="str">
            <v>IMOTO</v>
          </cell>
          <cell r="AK1623" t="str">
            <v>六甲SBC</v>
          </cell>
          <cell r="AL1623" t="str">
            <v>3GDP1</v>
          </cell>
          <cell r="AM1623" t="str">
            <v>香椎パークポート２号（博多港運）</v>
          </cell>
          <cell r="AN1623" t="str">
            <v>6TK26</v>
          </cell>
          <cell r="AO1623">
            <v>43812</v>
          </cell>
          <cell r="AP1623">
            <v>0.625</v>
          </cell>
          <cell r="AQ1623" t="str">
            <v/>
          </cell>
          <cell r="AR1623" t="str">
            <v>神戸港　六甲C-6/7号</v>
          </cell>
        </row>
        <row r="1624">
          <cell r="B1624" t="str">
            <v>CPTV117343001</v>
          </cell>
          <cell r="C1624">
            <v>1</v>
          </cell>
          <cell r="D1624">
            <v>43812</v>
          </cell>
          <cell r="E1624">
            <v>0.625</v>
          </cell>
          <cell r="G1624" t="str">
            <v>ながら</v>
          </cell>
          <cell r="H1624">
            <v>43819</v>
          </cell>
          <cell r="I1624" t="str">
            <v>12/21.22</v>
          </cell>
          <cell r="J1624" t="str">
            <v>JPUKB01JPMOJ</v>
          </cell>
          <cell r="K1624" t="str">
            <v>CPTV11734300</v>
          </cell>
          <cell r="L1624" t="str">
            <v>NYKU9876570</v>
          </cell>
          <cell r="M1624" t="str">
            <v>D2</v>
          </cell>
          <cell r="N1624" t="str">
            <v>ZAAA24328,24328</v>
          </cell>
          <cell r="O1624" t="str">
            <v>ALLOY CORPORATION</v>
          </cell>
          <cell r="P1624" t="str">
            <v>ZADUR</v>
          </cell>
          <cell r="Q1624" t="str">
            <v>JPUKB</v>
          </cell>
          <cell r="R1624" t="str">
            <v>JPMOJ</v>
          </cell>
          <cell r="S1624" t="str">
            <v>Y</v>
          </cell>
          <cell r="T1624" t="str">
            <v>DR</v>
          </cell>
          <cell r="U1624" t="str">
            <v>MANGANESE ORES &amp; CONCENTRATES</v>
          </cell>
          <cell r="W1624" t="str">
            <v>CMH</v>
          </cell>
          <cell r="Z1624" t="str">
            <v>N</v>
          </cell>
          <cell r="AA1624" t="str">
            <v>NVOT0065E</v>
          </cell>
          <cell r="AB1624" t="str">
            <v>NYK VIRGO</v>
          </cell>
          <cell r="AC1624" t="str">
            <v>FP1</v>
          </cell>
          <cell r="AD1624">
            <v>43817</v>
          </cell>
          <cell r="AE1624">
            <v>22800</v>
          </cell>
          <cell r="AF1624" t="str">
            <v>JPUKB01</v>
          </cell>
          <cell r="AG1624" t="str">
            <v>ながら</v>
          </cell>
          <cell r="AH1624">
            <v>43819</v>
          </cell>
          <cell r="AI1624" t="str">
            <v>12/21.22</v>
          </cell>
          <cell r="AJ1624" t="str">
            <v>IMOTO</v>
          </cell>
          <cell r="AK1624" t="str">
            <v>六甲SBC</v>
          </cell>
          <cell r="AL1624" t="str">
            <v>3GDP1</v>
          </cell>
          <cell r="AM1624" t="str">
            <v>太刀浦第二コンテナヤード</v>
          </cell>
          <cell r="AN1624" t="str">
            <v>*ご利用の際の注意点をご参照願います。</v>
          </cell>
          <cell r="AO1624">
            <v>43812</v>
          </cell>
          <cell r="AP1624">
            <v>0.625</v>
          </cell>
          <cell r="AQ1624" t="str">
            <v/>
          </cell>
          <cell r="AR1624" t="str">
            <v>神戸港　六甲C-6/7号</v>
          </cell>
        </row>
        <row r="1625">
          <cell r="B1625" t="str">
            <v>MUMV808126001</v>
          </cell>
          <cell r="C1625">
            <v>1</v>
          </cell>
          <cell r="D1625">
            <v>43812</v>
          </cell>
          <cell r="E1625">
            <v>0.625</v>
          </cell>
          <cell r="G1625" t="str">
            <v>ながら</v>
          </cell>
          <cell r="H1625">
            <v>43819</v>
          </cell>
          <cell r="I1625" t="str">
            <v>12/21.22</v>
          </cell>
          <cell r="J1625" t="str">
            <v>JPUKB01JPMOJ</v>
          </cell>
          <cell r="K1625" t="str">
            <v>MUMV80812600</v>
          </cell>
          <cell r="L1625" t="str">
            <v>NYKU3884666</v>
          </cell>
          <cell r="M1625" t="str">
            <v>D2</v>
          </cell>
          <cell r="N1625" t="str">
            <v>IN0266644,2212488</v>
          </cell>
          <cell r="O1625" t="str">
            <v>KYUSYU NISSIN CORPORATION</v>
          </cell>
          <cell r="P1625" t="str">
            <v>INNSA</v>
          </cell>
          <cell r="Q1625" t="str">
            <v>JPUKB</v>
          </cell>
          <cell r="R1625" t="str">
            <v>JPMOJ</v>
          </cell>
          <cell r="S1625" t="str">
            <v>Y</v>
          </cell>
          <cell r="T1625" t="str">
            <v>DR</v>
          </cell>
          <cell r="U1625" t="str">
            <v>RESIN, POLYVINYL CHLORIDE (PVC)</v>
          </cell>
          <cell r="W1625" t="str">
            <v>CMH</v>
          </cell>
          <cell r="Z1625" t="str">
            <v>N</v>
          </cell>
          <cell r="AA1625" t="str">
            <v>NVOT0065E</v>
          </cell>
          <cell r="AB1625" t="str">
            <v>NYK VIRGO</v>
          </cell>
          <cell r="AC1625" t="str">
            <v>FP1</v>
          </cell>
          <cell r="AD1625">
            <v>43817</v>
          </cell>
          <cell r="AE1625">
            <v>15460</v>
          </cell>
          <cell r="AF1625" t="str">
            <v>JPUKB01</v>
          </cell>
          <cell r="AG1625" t="str">
            <v>ながら</v>
          </cell>
          <cell r="AH1625">
            <v>43819</v>
          </cell>
          <cell r="AI1625" t="str">
            <v>12/21.22</v>
          </cell>
          <cell r="AJ1625" t="str">
            <v>IMOTO</v>
          </cell>
          <cell r="AK1625" t="str">
            <v>六甲SBC</v>
          </cell>
          <cell r="AL1625" t="str">
            <v>3GDP1</v>
          </cell>
          <cell r="AM1625" t="str">
            <v>太刀浦第二コンテナヤード</v>
          </cell>
          <cell r="AN1625" t="str">
            <v>*ご利用の際の注意点をご参照願います。</v>
          </cell>
          <cell r="AO1625">
            <v>43812</v>
          </cell>
          <cell r="AP1625">
            <v>0.625</v>
          </cell>
          <cell r="AQ1625" t="str">
            <v/>
          </cell>
          <cell r="AR1625" t="str">
            <v>神戸港　六甲C-6/7号</v>
          </cell>
        </row>
        <row r="1626">
          <cell r="B1626" t="str">
            <v>SINV832334001</v>
          </cell>
          <cell r="C1626">
            <v>1</v>
          </cell>
          <cell r="D1626">
            <v>43812</v>
          </cell>
          <cell r="E1626">
            <v>0.625</v>
          </cell>
          <cell r="G1626" t="str">
            <v>ながら</v>
          </cell>
          <cell r="H1626">
            <v>43819</v>
          </cell>
          <cell r="I1626" t="str">
            <v>12/21.22</v>
          </cell>
          <cell r="J1626" t="str">
            <v>JPUKB01JPMOJ</v>
          </cell>
          <cell r="K1626" t="str">
            <v>SINV83233400</v>
          </cell>
          <cell r="L1626" t="str">
            <v>FDCU0516255</v>
          </cell>
          <cell r="M1626" t="str">
            <v>D5</v>
          </cell>
          <cell r="N1626" t="str">
            <v>SGAB07200</v>
          </cell>
          <cell r="O1626" t="str">
            <v>MITSUI &amp; CO. GLOBAL LOGISTICS, LTD.</v>
          </cell>
          <cell r="P1626" t="str">
            <v>SGSIN</v>
          </cell>
          <cell r="Q1626" t="str">
            <v>JPUKB</v>
          </cell>
          <cell r="R1626" t="str">
            <v>JPMOJ</v>
          </cell>
          <cell r="S1626" t="str">
            <v>Y</v>
          </cell>
          <cell r="T1626" t="str">
            <v>DR</v>
          </cell>
          <cell r="U1626" t="str">
            <v>WIRE, OF STAINLESS STEEL</v>
          </cell>
          <cell r="W1626" t="str">
            <v>CMH</v>
          </cell>
          <cell r="Z1626" t="str">
            <v>N</v>
          </cell>
          <cell r="AA1626" t="str">
            <v>NVOT0065E</v>
          </cell>
          <cell r="AB1626" t="str">
            <v>NYK VIRGO</v>
          </cell>
          <cell r="AC1626" t="str">
            <v>FP1</v>
          </cell>
          <cell r="AD1626">
            <v>43817</v>
          </cell>
          <cell r="AE1626">
            <v>13165.1</v>
          </cell>
          <cell r="AF1626" t="str">
            <v>JPUKB01</v>
          </cell>
          <cell r="AG1626" t="str">
            <v>ながら</v>
          </cell>
          <cell r="AH1626">
            <v>43819</v>
          </cell>
          <cell r="AI1626" t="str">
            <v>12/21.22</v>
          </cell>
          <cell r="AJ1626" t="str">
            <v>IMOTO</v>
          </cell>
          <cell r="AK1626" t="str">
            <v>六甲SBC</v>
          </cell>
          <cell r="AL1626" t="str">
            <v>3GDP1</v>
          </cell>
          <cell r="AM1626" t="str">
            <v>太刀浦第二コンテナヤード</v>
          </cell>
          <cell r="AN1626" t="str">
            <v>*ご利用の際の注意点をご参照願います。</v>
          </cell>
          <cell r="AO1626">
            <v>43812</v>
          </cell>
          <cell r="AP1626">
            <v>0.625</v>
          </cell>
          <cell r="AQ1626" t="str">
            <v/>
          </cell>
          <cell r="AR1626" t="str">
            <v>神戸港　六甲C-6/7号</v>
          </cell>
        </row>
        <row r="1627">
          <cell r="B1627" t="str">
            <v>SINV832334002</v>
          </cell>
          <cell r="C1627">
            <v>2</v>
          </cell>
          <cell r="D1627">
            <v>43812</v>
          </cell>
          <cell r="E1627">
            <v>0.625</v>
          </cell>
          <cell r="G1627" t="str">
            <v>ながら</v>
          </cell>
          <cell r="H1627">
            <v>43819</v>
          </cell>
          <cell r="I1627" t="str">
            <v>12/21.22</v>
          </cell>
          <cell r="J1627" t="str">
            <v>JPUKB01JPMOJ</v>
          </cell>
          <cell r="K1627" t="str">
            <v>SINV83233400</v>
          </cell>
          <cell r="L1627" t="str">
            <v>GCXU5254994</v>
          </cell>
          <cell r="M1627" t="str">
            <v>D5</v>
          </cell>
          <cell r="N1627" t="str">
            <v>SGAB39520</v>
          </cell>
          <cell r="O1627" t="str">
            <v>MITSUI &amp; CO. GLOBAL LOGISTICS, LTD.</v>
          </cell>
          <cell r="P1627" t="str">
            <v>SGSIN</v>
          </cell>
          <cell r="Q1627" t="str">
            <v>JPUKB</v>
          </cell>
          <cell r="R1627" t="str">
            <v>JPMOJ</v>
          </cell>
          <cell r="S1627" t="str">
            <v>Y</v>
          </cell>
          <cell r="T1627" t="str">
            <v>DR</v>
          </cell>
          <cell r="U1627" t="str">
            <v>WIRE, OF STAINLESS STEEL</v>
          </cell>
          <cell r="W1627" t="str">
            <v>CMH</v>
          </cell>
          <cell r="Z1627" t="str">
            <v>N</v>
          </cell>
          <cell r="AA1627" t="str">
            <v>NVOT0065E</v>
          </cell>
          <cell r="AB1627" t="str">
            <v>NYK VIRGO</v>
          </cell>
          <cell r="AC1627" t="str">
            <v>FP1</v>
          </cell>
          <cell r="AD1627">
            <v>43817</v>
          </cell>
          <cell r="AE1627">
            <v>11713.39</v>
          </cell>
          <cell r="AF1627" t="str">
            <v>JPUKB01</v>
          </cell>
          <cell r="AG1627" t="str">
            <v>ながら</v>
          </cell>
          <cell r="AH1627">
            <v>43819</v>
          </cell>
          <cell r="AI1627" t="str">
            <v>12/21.22</v>
          </cell>
          <cell r="AJ1627" t="str">
            <v>IMOTO</v>
          </cell>
          <cell r="AK1627" t="str">
            <v>六甲SBC</v>
          </cell>
          <cell r="AL1627" t="str">
            <v>3GDP1</v>
          </cell>
          <cell r="AM1627" t="str">
            <v>太刀浦第二コンテナヤード</v>
          </cell>
          <cell r="AN1627" t="str">
            <v>*ご利用の際の注意点をご参照願います。</v>
          </cell>
          <cell r="AO1627">
            <v>43812</v>
          </cell>
          <cell r="AP1627">
            <v>0.625</v>
          </cell>
          <cell r="AQ1627" t="str">
            <v/>
          </cell>
          <cell r="AR1627" t="str">
            <v>神戸港　六甲C-6/7号</v>
          </cell>
        </row>
        <row r="1628">
          <cell r="B1628" t="str">
            <v>SINV832334003</v>
          </cell>
          <cell r="C1628">
            <v>3</v>
          </cell>
          <cell r="D1628">
            <v>43812</v>
          </cell>
          <cell r="E1628">
            <v>0.625</v>
          </cell>
          <cell r="G1628" t="str">
            <v>ながら</v>
          </cell>
          <cell r="H1628">
            <v>43819</v>
          </cell>
          <cell r="I1628" t="str">
            <v>12/21.22</v>
          </cell>
          <cell r="J1628" t="str">
            <v>JPUKB01JPMOJ</v>
          </cell>
          <cell r="K1628" t="str">
            <v>SINV83233400</v>
          </cell>
          <cell r="L1628" t="str">
            <v>KKFU7758238</v>
          </cell>
          <cell r="M1628" t="str">
            <v>D5</v>
          </cell>
          <cell r="N1628" t="str">
            <v>SGAB07192</v>
          </cell>
          <cell r="O1628" t="str">
            <v>MITSUI &amp; CO. GLOBAL LOGISTICS, LTD.</v>
          </cell>
          <cell r="P1628" t="str">
            <v>SGSIN</v>
          </cell>
          <cell r="Q1628" t="str">
            <v>JPUKB</v>
          </cell>
          <cell r="R1628" t="str">
            <v>JPMOJ</v>
          </cell>
          <cell r="S1628" t="str">
            <v>Y</v>
          </cell>
          <cell r="T1628" t="str">
            <v>DR</v>
          </cell>
          <cell r="U1628" t="str">
            <v>WIRE, OF STAINLESS STEEL</v>
          </cell>
          <cell r="W1628" t="str">
            <v>CMH</v>
          </cell>
          <cell r="Z1628" t="str">
            <v>N</v>
          </cell>
          <cell r="AA1628" t="str">
            <v>NVOT0065E</v>
          </cell>
          <cell r="AB1628" t="str">
            <v>NYK VIRGO</v>
          </cell>
          <cell r="AC1628" t="str">
            <v>FP1</v>
          </cell>
          <cell r="AD1628">
            <v>43817</v>
          </cell>
          <cell r="AE1628">
            <v>13360.55</v>
          </cell>
          <cell r="AF1628" t="str">
            <v>JPUKB01</v>
          </cell>
          <cell r="AG1628" t="str">
            <v>ながら</v>
          </cell>
          <cell r="AH1628">
            <v>43819</v>
          </cell>
          <cell r="AI1628" t="str">
            <v>12/21.22</v>
          </cell>
          <cell r="AJ1628" t="str">
            <v>IMOTO</v>
          </cell>
          <cell r="AK1628" t="str">
            <v>六甲SBC</v>
          </cell>
          <cell r="AL1628" t="str">
            <v>3GDP1</v>
          </cell>
          <cell r="AM1628" t="str">
            <v>太刀浦第二コンテナヤード</v>
          </cell>
          <cell r="AN1628" t="str">
            <v>*ご利用の際の注意点をご参照願います。</v>
          </cell>
          <cell r="AO1628">
            <v>43812</v>
          </cell>
          <cell r="AP1628">
            <v>0.625</v>
          </cell>
          <cell r="AQ1628" t="str">
            <v/>
          </cell>
          <cell r="AR1628" t="str">
            <v>神戸港　六甲C-6/7号</v>
          </cell>
        </row>
        <row r="1629">
          <cell r="B1629" t="str">
            <v>SINV832334004</v>
          </cell>
          <cell r="C1629">
            <v>4</v>
          </cell>
          <cell r="D1629">
            <v>43812</v>
          </cell>
          <cell r="E1629">
            <v>0.625</v>
          </cell>
          <cell r="G1629" t="str">
            <v>ながら</v>
          </cell>
          <cell r="H1629">
            <v>43819</v>
          </cell>
          <cell r="I1629" t="str">
            <v>12/21.22</v>
          </cell>
          <cell r="J1629" t="str">
            <v>JPUKB01JPMOJ</v>
          </cell>
          <cell r="K1629" t="str">
            <v>SINV83233400</v>
          </cell>
          <cell r="L1629" t="str">
            <v>NYKU3446314</v>
          </cell>
          <cell r="M1629" t="str">
            <v>D2</v>
          </cell>
          <cell r="N1629" t="str">
            <v>SGAB07201</v>
          </cell>
          <cell r="O1629" t="str">
            <v>MITSUI &amp; CO. GLOBAL LOGISTICS, LTD.</v>
          </cell>
          <cell r="P1629" t="str">
            <v>SGSIN</v>
          </cell>
          <cell r="Q1629" t="str">
            <v>JPUKB</v>
          </cell>
          <cell r="R1629" t="str">
            <v>JPMOJ</v>
          </cell>
          <cell r="S1629" t="str">
            <v>Y</v>
          </cell>
          <cell r="T1629" t="str">
            <v>DR</v>
          </cell>
          <cell r="U1629" t="str">
            <v>WIRE, OF STAINLESS STEEL</v>
          </cell>
          <cell r="W1629" t="str">
            <v>CMH</v>
          </cell>
          <cell r="Z1629" t="str">
            <v>N</v>
          </cell>
          <cell r="AA1629" t="str">
            <v>NVOT0065E</v>
          </cell>
          <cell r="AB1629" t="str">
            <v>NYK VIRGO</v>
          </cell>
          <cell r="AC1629" t="str">
            <v>FP1</v>
          </cell>
          <cell r="AD1629">
            <v>43817</v>
          </cell>
          <cell r="AE1629">
            <v>3877</v>
          </cell>
          <cell r="AF1629" t="str">
            <v>JPUKB01</v>
          </cell>
          <cell r="AG1629" t="str">
            <v>ながら</v>
          </cell>
          <cell r="AH1629">
            <v>43819</v>
          </cell>
          <cell r="AI1629" t="str">
            <v>12/21.22</v>
          </cell>
          <cell r="AJ1629" t="str">
            <v>IMOTO</v>
          </cell>
          <cell r="AK1629" t="str">
            <v>六甲SBC</v>
          </cell>
          <cell r="AL1629" t="str">
            <v>3GDP1</v>
          </cell>
          <cell r="AM1629" t="str">
            <v>太刀浦第二コンテナヤード</v>
          </cell>
          <cell r="AN1629" t="str">
            <v>*ご利用の際の注意点をご参照願います。</v>
          </cell>
          <cell r="AO1629">
            <v>43812</v>
          </cell>
          <cell r="AP1629">
            <v>0.625</v>
          </cell>
          <cell r="AQ1629" t="str">
            <v/>
          </cell>
          <cell r="AR1629" t="str">
            <v>神戸港　六甲C-6/7号</v>
          </cell>
        </row>
        <row r="1630">
          <cell r="B1630" t="str">
            <v>SINV832334005</v>
          </cell>
          <cell r="C1630">
            <v>5</v>
          </cell>
          <cell r="D1630">
            <v>43812</v>
          </cell>
          <cell r="E1630">
            <v>0.625</v>
          </cell>
          <cell r="G1630" t="str">
            <v>ながら</v>
          </cell>
          <cell r="H1630">
            <v>43819</v>
          </cell>
          <cell r="I1630" t="str">
            <v>12/21.22</v>
          </cell>
          <cell r="J1630" t="str">
            <v>JPUKB01JPMOJ</v>
          </cell>
          <cell r="K1630" t="str">
            <v>SINV83233400</v>
          </cell>
          <cell r="L1630" t="str">
            <v>NYKU4978820</v>
          </cell>
          <cell r="M1630" t="str">
            <v>D5</v>
          </cell>
          <cell r="N1630" t="str">
            <v>SGAB39658</v>
          </cell>
          <cell r="O1630" t="str">
            <v>MITSUI &amp; CO. GLOBAL LOGISTICS, LTD.</v>
          </cell>
          <cell r="P1630" t="str">
            <v>SGSIN</v>
          </cell>
          <cell r="Q1630" t="str">
            <v>JPUKB</v>
          </cell>
          <cell r="R1630" t="str">
            <v>JPMOJ</v>
          </cell>
          <cell r="S1630" t="str">
            <v>Y</v>
          </cell>
          <cell r="T1630" t="str">
            <v>DR</v>
          </cell>
          <cell r="U1630" t="str">
            <v>WIRE, OF STAINLESS STEEL</v>
          </cell>
          <cell r="W1630" t="str">
            <v>CMH</v>
          </cell>
          <cell r="Z1630" t="str">
            <v>N</v>
          </cell>
          <cell r="AA1630" t="str">
            <v>NVOT0065E</v>
          </cell>
          <cell r="AB1630" t="str">
            <v>NYK VIRGO</v>
          </cell>
          <cell r="AC1630" t="str">
            <v>FP1</v>
          </cell>
          <cell r="AD1630">
            <v>43817</v>
          </cell>
          <cell r="AE1630">
            <v>13321.7</v>
          </cell>
          <cell r="AF1630" t="str">
            <v>JPUKB01</v>
          </cell>
          <cell r="AG1630" t="str">
            <v>ながら</v>
          </cell>
          <cell r="AH1630">
            <v>43819</v>
          </cell>
          <cell r="AI1630" t="str">
            <v>12/21.22</v>
          </cell>
          <cell r="AJ1630" t="str">
            <v>IMOTO</v>
          </cell>
          <cell r="AK1630" t="str">
            <v>六甲SBC</v>
          </cell>
          <cell r="AL1630" t="str">
            <v>3GDP1</v>
          </cell>
          <cell r="AM1630" t="str">
            <v>太刀浦第二コンテナヤード</v>
          </cell>
          <cell r="AN1630" t="str">
            <v>*ご利用の際の注意点をご参照願います。</v>
          </cell>
          <cell r="AO1630">
            <v>43812</v>
          </cell>
          <cell r="AP1630">
            <v>0.625</v>
          </cell>
          <cell r="AQ1630" t="str">
            <v/>
          </cell>
          <cell r="AR1630" t="str">
            <v>神戸港　六甲C-6/7号</v>
          </cell>
        </row>
        <row r="1631">
          <cell r="B1631" t="str">
            <v>SINV832334006</v>
          </cell>
          <cell r="C1631">
            <v>6</v>
          </cell>
          <cell r="D1631">
            <v>43812</v>
          </cell>
          <cell r="E1631">
            <v>0.625</v>
          </cell>
          <cell r="G1631" t="str">
            <v>ながら</v>
          </cell>
          <cell r="H1631">
            <v>43819</v>
          </cell>
          <cell r="I1631" t="str">
            <v>12/21.22</v>
          </cell>
          <cell r="J1631" t="str">
            <v>JPUKB01JPMOJ</v>
          </cell>
          <cell r="K1631" t="str">
            <v>SINV83233400</v>
          </cell>
          <cell r="L1631" t="str">
            <v>ONEU0244493</v>
          </cell>
          <cell r="M1631" t="str">
            <v>D5</v>
          </cell>
          <cell r="N1631" t="str">
            <v>SGAB07191</v>
          </cell>
          <cell r="O1631" t="str">
            <v>MITSUI &amp; CO. GLOBAL LOGISTICS, LTD.</v>
          </cell>
          <cell r="P1631" t="str">
            <v>SGSIN</v>
          </cell>
          <cell r="Q1631" t="str">
            <v>JPUKB</v>
          </cell>
          <cell r="R1631" t="str">
            <v>JPMOJ</v>
          </cell>
          <cell r="S1631" t="str">
            <v>Y</v>
          </cell>
          <cell r="T1631" t="str">
            <v>DR</v>
          </cell>
          <cell r="U1631" t="str">
            <v>WIRE, OF STAINLESS STEEL</v>
          </cell>
          <cell r="W1631" t="str">
            <v>CMH</v>
          </cell>
          <cell r="Z1631" t="str">
            <v>N</v>
          </cell>
          <cell r="AA1631" t="str">
            <v>NVOT0065E</v>
          </cell>
          <cell r="AB1631" t="str">
            <v>NYK VIRGO</v>
          </cell>
          <cell r="AC1631" t="str">
            <v>FP1</v>
          </cell>
          <cell r="AD1631">
            <v>43817</v>
          </cell>
          <cell r="AE1631">
            <v>12396.25</v>
          </cell>
          <cell r="AF1631" t="str">
            <v>JPUKB01</v>
          </cell>
          <cell r="AG1631" t="str">
            <v>ながら</v>
          </cell>
          <cell r="AH1631">
            <v>43819</v>
          </cell>
          <cell r="AI1631" t="str">
            <v>12/21.22</v>
          </cell>
          <cell r="AJ1631" t="str">
            <v>IMOTO</v>
          </cell>
          <cell r="AK1631" t="str">
            <v>六甲SBC</v>
          </cell>
          <cell r="AL1631" t="str">
            <v>3GDP1</v>
          </cell>
          <cell r="AM1631" t="str">
            <v>太刀浦第二コンテナヤード</v>
          </cell>
          <cell r="AN1631" t="str">
            <v>*ご利用の際の注意点をご参照願います。</v>
          </cell>
          <cell r="AO1631">
            <v>43812</v>
          </cell>
          <cell r="AP1631">
            <v>0.625</v>
          </cell>
          <cell r="AQ1631" t="str">
            <v/>
          </cell>
          <cell r="AR1631" t="str">
            <v>神戸港　六甲C-6/7号</v>
          </cell>
        </row>
        <row r="1632">
          <cell r="B1632" t="str">
            <v>SINV832334007</v>
          </cell>
          <cell r="C1632">
            <v>7</v>
          </cell>
          <cell r="D1632">
            <v>43812</v>
          </cell>
          <cell r="E1632">
            <v>0.625</v>
          </cell>
          <cell r="G1632" t="str">
            <v>ながら</v>
          </cell>
          <cell r="H1632">
            <v>43819</v>
          </cell>
          <cell r="I1632" t="str">
            <v>12/21.22</v>
          </cell>
          <cell r="J1632" t="str">
            <v>JPUKB01JPMOJ</v>
          </cell>
          <cell r="K1632" t="str">
            <v>SINV83233400</v>
          </cell>
          <cell r="L1632" t="str">
            <v>TCLU1636356</v>
          </cell>
          <cell r="M1632" t="str">
            <v>D5</v>
          </cell>
          <cell r="N1632" t="str">
            <v>SGAB07190</v>
          </cell>
          <cell r="O1632" t="str">
            <v>MITSUI &amp; CO. GLOBAL LOGISTICS, LTD.</v>
          </cell>
          <cell r="P1632" t="str">
            <v>SGSIN</v>
          </cell>
          <cell r="Q1632" t="str">
            <v>JPUKB</v>
          </cell>
          <cell r="R1632" t="str">
            <v>JPMOJ</v>
          </cell>
          <cell r="S1632" t="str">
            <v>Y</v>
          </cell>
          <cell r="T1632" t="str">
            <v>DR</v>
          </cell>
          <cell r="U1632" t="str">
            <v>WIRE, OF STAINLESS STEEL</v>
          </cell>
          <cell r="W1632" t="str">
            <v>CMH</v>
          </cell>
          <cell r="Z1632" t="str">
            <v>N</v>
          </cell>
          <cell r="AA1632" t="str">
            <v>NVOT0065E</v>
          </cell>
          <cell r="AB1632" t="str">
            <v>NYK VIRGO</v>
          </cell>
          <cell r="AC1632" t="str">
            <v>FP1</v>
          </cell>
          <cell r="AD1632">
            <v>43817</v>
          </cell>
          <cell r="AE1632">
            <v>11713.45</v>
          </cell>
          <cell r="AF1632" t="str">
            <v>JPUKB01</v>
          </cell>
          <cell r="AG1632" t="str">
            <v>ながら</v>
          </cell>
          <cell r="AH1632">
            <v>43819</v>
          </cell>
          <cell r="AI1632" t="str">
            <v>12/21.22</v>
          </cell>
          <cell r="AJ1632" t="str">
            <v>IMOTO</v>
          </cell>
          <cell r="AK1632" t="str">
            <v>六甲SBC</v>
          </cell>
          <cell r="AL1632" t="str">
            <v>3GDP1</v>
          </cell>
          <cell r="AM1632" t="str">
            <v>太刀浦第二コンテナヤード</v>
          </cell>
          <cell r="AN1632" t="str">
            <v>*ご利用の際の注意点をご参照願います。</v>
          </cell>
          <cell r="AO1632">
            <v>43812</v>
          </cell>
          <cell r="AP1632">
            <v>0.625</v>
          </cell>
          <cell r="AQ1632" t="str">
            <v/>
          </cell>
          <cell r="AR1632" t="str">
            <v>神戸港　六甲C-6/7号</v>
          </cell>
        </row>
        <row r="1633">
          <cell r="B1633" t="str">
            <v>SINV832334008</v>
          </cell>
          <cell r="C1633">
            <v>8</v>
          </cell>
          <cell r="D1633">
            <v>43812</v>
          </cell>
          <cell r="E1633">
            <v>0.625</v>
          </cell>
          <cell r="G1633" t="str">
            <v>ながら</v>
          </cell>
          <cell r="H1633">
            <v>43819</v>
          </cell>
          <cell r="I1633" t="str">
            <v>12/21.22</v>
          </cell>
          <cell r="J1633" t="str">
            <v>JPUKB01JPMOJ</v>
          </cell>
          <cell r="K1633" t="str">
            <v>SINV83233400</v>
          </cell>
          <cell r="L1633" t="str">
            <v>TCNU3086282</v>
          </cell>
          <cell r="M1633" t="str">
            <v>D5</v>
          </cell>
          <cell r="N1633" t="str">
            <v>SGAB39606</v>
          </cell>
          <cell r="O1633" t="str">
            <v>MITSUI &amp; CO. GLOBAL LOGISTICS, LTD.</v>
          </cell>
          <cell r="P1633" t="str">
            <v>SGSIN</v>
          </cell>
          <cell r="Q1633" t="str">
            <v>JPUKB</v>
          </cell>
          <cell r="R1633" t="str">
            <v>JPMOJ</v>
          </cell>
          <cell r="S1633" t="str">
            <v>Y</v>
          </cell>
          <cell r="T1633" t="str">
            <v>DR</v>
          </cell>
          <cell r="U1633" t="str">
            <v>WIRE, OF STAINLESS STEEL</v>
          </cell>
          <cell r="W1633" t="str">
            <v>CMH</v>
          </cell>
          <cell r="Z1633" t="str">
            <v>N</v>
          </cell>
          <cell r="AA1633" t="str">
            <v>NVOT0065E</v>
          </cell>
          <cell r="AB1633" t="str">
            <v>NYK VIRGO</v>
          </cell>
          <cell r="AC1633" t="str">
            <v>FP1</v>
          </cell>
          <cell r="AD1633">
            <v>43817</v>
          </cell>
          <cell r="AE1633">
            <v>11732.27</v>
          </cell>
          <cell r="AF1633" t="str">
            <v>JPUKB01</v>
          </cell>
          <cell r="AG1633" t="str">
            <v>ながら</v>
          </cell>
          <cell r="AH1633">
            <v>43819</v>
          </cell>
          <cell r="AI1633" t="str">
            <v>12/21.22</v>
          </cell>
          <cell r="AJ1633" t="str">
            <v>IMOTO</v>
          </cell>
          <cell r="AK1633" t="str">
            <v>六甲SBC</v>
          </cell>
          <cell r="AL1633" t="str">
            <v>3GDP1</v>
          </cell>
          <cell r="AM1633" t="str">
            <v>太刀浦第二コンテナヤード</v>
          </cell>
          <cell r="AN1633" t="str">
            <v>*ご利用の際の注意点をご参照願います。</v>
          </cell>
          <cell r="AO1633">
            <v>43812</v>
          </cell>
          <cell r="AP1633">
            <v>0.625</v>
          </cell>
          <cell r="AQ1633" t="str">
            <v/>
          </cell>
          <cell r="AR1633" t="str">
            <v>神戸港　六甲C-6/7号</v>
          </cell>
        </row>
        <row r="1634">
          <cell r="B1634" t="str">
            <v>CCUV132513001</v>
          </cell>
          <cell r="C1634">
            <v>1</v>
          </cell>
          <cell r="D1634">
            <v>43812</v>
          </cell>
          <cell r="E1634">
            <v>0.625</v>
          </cell>
          <cell r="G1634" t="str">
            <v>ながら</v>
          </cell>
          <cell r="H1634">
            <v>43819</v>
          </cell>
          <cell r="I1634" t="str">
            <v>12/21.22</v>
          </cell>
          <cell r="J1634" t="str">
            <v>JPUKB01JPMOJ</v>
          </cell>
          <cell r="K1634" t="str">
            <v>CCUV13251300</v>
          </cell>
          <cell r="L1634" t="str">
            <v>CXDU1643717</v>
          </cell>
          <cell r="M1634" t="str">
            <v>D2</v>
          </cell>
          <cell r="N1634" t="str">
            <v>IN0372992</v>
          </cell>
          <cell r="O1634" t="str">
            <v>MITSUI &amp; CO., LTD</v>
          </cell>
          <cell r="P1634" t="str">
            <v>INCCU</v>
          </cell>
          <cell r="Q1634" t="str">
            <v>JPUKB</v>
          </cell>
          <cell r="R1634" t="str">
            <v>JPMOJ</v>
          </cell>
          <cell r="S1634" t="str">
            <v>Y</v>
          </cell>
          <cell r="T1634" t="str">
            <v>DR</v>
          </cell>
          <cell r="U1634" t="str">
            <v>FERRO ALLOYS, N.O.S.</v>
          </cell>
          <cell r="W1634" t="str">
            <v>CMH</v>
          </cell>
          <cell r="Z1634" t="str">
            <v>N</v>
          </cell>
          <cell r="AA1634" t="str">
            <v>NVOT0065E</v>
          </cell>
          <cell r="AB1634" t="str">
            <v>NYK VIRGO</v>
          </cell>
          <cell r="AC1634" t="str">
            <v>FP1</v>
          </cell>
          <cell r="AD1634">
            <v>43817</v>
          </cell>
          <cell r="AE1634">
            <v>22286</v>
          </cell>
          <cell r="AF1634" t="str">
            <v>JPUKB01</v>
          </cell>
          <cell r="AG1634" t="str">
            <v>ながら</v>
          </cell>
          <cell r="AH1634">
            <v>43819</v>
          </cell>
          <cell r="AI1634" t="str">
            <v>12/21.22</v>
          </cell>
          <cell r="AJ1634" t="str">
            <v>IMOTO</v>
          </cell>
          <cell r="AK1634" t="str">
            <v>六甲SBC</v>
          </cell>
          <cell r="AL1634" t="str">
            <v>3GDP1</v>
          </cell>
          <cell r="AM1634" t="str">
            <v>太刀浦第二コンテナヤード</v>
          </cell>
          <cell r="AN1634" t="str">
            <v>*ご利用の際の注意点をご参照願います。</v>
          </cell>
          <cell r="AO1634">
            <v>43812</v>
          </cell>
          <cell r="AP1634">
            <v>0.625</v>
          </cell>
          <cell r="AQ1634" t="str">
            <v/>
          </cell>
          <cell r="AR1634" t="str">
            <v>神戸港　六甲C-6/7号</v>
          </cell>
        </row>
        <row r="1635">
          <cell r="B1635" t="str">
            <v>CCUV132513002</v>
          </cell>
          <cell r="C1635">
            <v>2</v>
          </cell>
          <cell r="D1635">
            <v>43812</v>
          </cell>
          <cell r="E1635">
            <v>0.625</v>
          </cell>
          <cell r="G1635" t="str">
            <v>ながら</v>
          </cell>
          <cell r="H1635">
            <v>43819</v>
          </cell>
          <cell r="I1635" t="str">
            <v>12/21.22</v>
          </cell>
          <cell r="J1635" t="str">
            <v>JPUKB01JPMOJ</v>
          </cell>
          <cell r="K1635" t="str">
            <v>CCUV13251300</v>
          </cell>
          <cell r="L1635" t="str">
            <v>NYKU3203839</v>
          </cell>
          <cell r="M1635" t="str">
            <v>D2</v>
          </cell>
          <cell r="N1635" t="str">
            <v>IN0372981</v>
          </cell>
          <cell r="O1635" t="str">
            <v>MITSUI &amp; CO., LTD</v>
          </cell>
          <cell r="P1635" t="str">
            <v>INCCU</v>
          </cell>
          <cell r="Q1635" t="str">
            <v>JPUKB</v>
          </cell>
          <cell r="R1635" t="str">
            <v>JPMOJ</v>
          </cell>
          <cell r="S1635" t="str">
            <v>Y</v>
          </cell>
          <cell r="T1635" t="str">
            <v>DR</v>
          </cell>
          <cell r="U1635" t="str">
            <v>FERRO ALLOYS, N.O.S.</v>
          </cell>
          <cell r="W1635" t="str">
            <v>CMH</v>
          </cell>
          <cell r="Z1635" t="str">
            <v>N</v>
          </cell>
          <cell r="AA1635" t="str">
            <v>NVOT0065E</v>
          </cell>
          <cell r="AB1635" t="str">
            <v>NYK VIRGO</v>
          </cell>
          <cell r="AC1635" t="str">
            <v>FP1</v>
          </cell>
          <cell r="AD1635">
            <v>43817</v>
          </cell>
          <cell r="AE1635">
            <v>22357</v>
          </cell>
          <cell r="AF1635" t="str">
            <v>JPUKB01</v>
          </cell>
          <cell r="AG1635" t="str">
            <v>ながら</v>
          </cell>
          <cell r="AH1635">
            <v>43819</v>
          </cell>
          <cell r="AI1635" t="str">
            <v>12/21.22</v>
          </cell>
          <cell r="AJ1635" t="str">
            <v>IMOTO</v>
          </cell>
          <cell r="AK1635" t="str">
            <v>六甲SBC</v>
          </cell>
          <cell r="AL1635" t="str">
            <v>3GDP1</v>
          </cell>
          <cell r="AM1635" t="str">
            <v>太刀浦第二コンテナヤード</v>
          </cell>
          <cell r="AN1635" t="str">
            <v>*ご利用の際の注意点をご参照願います。</v>
          </cell>
          <cell r="AO1635">
            <v>43812</v>
          </cell>
          <cell r="AP1635">
            <v>0.625</v>
          </cell>
          <cell r="AQ1635" t="str">
            <v/>
          </cell>
          <cell r="AR1635" t="str">
            <v>神戸港　六甲C-6/7号</v>
          </cell>
        </row>
        <row r="1636">
          <cell r="B1636" t="str">
            <v>CCUV132513003</v>
          </cell>
          <cell r="C1636">
            <v>3</v>
          </cell>
          <cell r="D1636">
            <v>43812</v>
          </cell>
          <cell r="E1636">
            <v>0.625</v>
          </cell>
          <cell r="G1636" t="str">
            <v>ながら</v>
          </cell>
          <cell r="H1636">
            <v>43819</v>
          </cell>
          <cell r="I1636" t="str">
            <v>12/21.22</v>
          </cell>
          <cell r="J1636" t="str">
            <v>JPUKB01JPMOJ</v>
          </cell>
          <cell r="K1636" t="str">
            <v>CCUV13251300</v>
          </cell>
          <cell r="L1636" t="str">
            <v>NYKU3589486</v>
          </cell>
          <cell r="M1636" t="str">
            <v>D2</v>
          </cell>
          <cell r="N1636" t="str">
            <v>IN0372957</v>
          </cell>
          <cell r="O1636" t="str">
            <v>MITSUI &amp; CO., LTD</v>
          </cell>
          <cell r="P1636" t="str">
            <v>INCCU</v>
          </cell>
          <cell r="Q1636" t="str">
            <v>JPUKB</v>
          </cell>
          <cell r="R1636" t="str">
            <v>JPMOJ</v>
          </cell>
          <cell r="S1636" t="str">
            <v>Y</v>
          </cell>
          <cell r="T1636" t="str">
            <v>DR</v>
          </cell>
          <cell r="U1636" t="str">
            <v>FERRO ALLOYS, N.O.S.</v>
          </cell>
          <cell r="W1636" t="str">
            <v>CMH</v>
          </cell>
          <cell r="Z1636" t="str">
            <v>N</v>
          </cell>
          <cell r="AA1636" t="str">
            <v>NVOT0065E</v>
          </cell>
          <cell r="AB1636" t="str">
            <v>NYK VIRGO</v>
          </cell>
          <cell r="AC1636" t="str">
            <v>FP1</v>
          </cell>
          <cell r="AD1636">
            <v>43817</v>
          </cell>
          <cell r="AE1636">
            <v>22236</v>
          </cell>
          <cell r="AF1636" t="str">
            <v>JPUKB01</v>
          </cell>
          <cell r="AG1636" t="str">
            <v>ながら</v>
          </cell>
          <cell r="AH1636">
            <v>43819</v>
          </cell>
          <cell r="AI1636" t="str">
            <v>12/21.22</v>
          </cell>
          <cell r="AJ1636" t="str">
            <v>IMOTO</v>
          </cell>
          <cell r="AK1636" t="str">
            <v>六甲SBC</v>
          </cell>
          <cell r="AL1636" t="str">
            <v>3GDP1</v>
          </cell>
          <cell r="AM1636" t="str">
            <v>太刀浦第二コンテナヤード</v>
          </cell>
          <cell r="AN1636" t="str">
            <v>*ご利用の際の注意点をご参照願います。</v>
          </cell>
          <cell r="AO1636">
            <v>43812</v>
          </cell>
          <cell r="AP1636">
            <v>0.625</v>
          </cell>
          <cell r="AQ1636" t="str">
            <v/>
          </cell>
          <cell r="AR1636" t="str">
            <v>神戸港　六甲C-6/7号</v>
          </cell>
        </row>
        <row r="1637">
          <cell r="B1637" t="str">
            <v>CCUV132513004</v>
          </cell>
          <cell r="C1637">
            <v>4</v>
          </cell>
          <cell r="D1637">
            <v>43812</v>
          </cell>
          <cell r="E1637">
            <v>0.625</v>
          </cell>
          <cell r="G1637" t="str">
            <v>ながら</v>
          </cell>
          <cell r="H1637">
            <v>43819</v>
          </cell>
          <cell r="I1637" t="str">
            <v>12/21.22</v>
          </cell>
          <cell r="J1637" t="str">
            <v>JPUKB01JPMOJ</v>
          </cell>
          <cell r="K1637" t="str">
            <v>CCUV13251300</v>
          </cell>
          <cell r="L1637" t="str">
            <v>NYKU9909695</v>
          </cell>
          <cell r="M1637" t="str">
            <v>D2</v>
          </cell>
          <cell r="N1637" t="str">
            <v>IN0372995</v>
          </cell>
          <cell r="O1637" t="str">
            <v>MITSUI &amp; CO., LTD</v>
          </cell>
          <cell r="P1637" t="str">
            <v>INCCU</v>
          </cell>
          <cell r="Q1637" t="str">
            <v>JPUKB</v>
          </cell>
          <cell r="R1637" t="str">
            <v>JPMOJ</v>
          </cell>
          <cell r="S1637" t="str">
            <v>Y</v>
          </cell>
          <cell r="T1637" t="str">
            <v>DR</v>
          </cell>
          <cell r="U1637" t="str">
            <v>FERRO ALLOYS, N.O.S.</v>
          </cell>
          <cell r="W1637" t="str">
            <v>CMH</v>
          </cell>
          <cell r="Z1637" t="str">
            <v>N</v>
          </cell>
          <cell r="AA1637" t="str">
            <v>NVOT0065E</v>
          </cell>
          <cell r="AB1637" t="str">
            <v>NYK VIRGO</v>
          </cell>
          <cell r="AC1637" t="str">
            <v>FP1</v>
          </cell>
          <cell r="AD1637">
            <v>43817</v>
          </cell>
          <cell r="AE1637">
            <v>22226</v>
          </cell>
          <cell r="AF1637" t="str">
            <v>JPUKB01</v>
          </cell>
          <cell r="AG1637" t="str">
            <v>ながら</v>
          </cell>
          <cell r="AH1637">
            <v>43819</v>
          </cell>
          <cell r="AI1637" t="str">
            <v>12/21.22</v>
          </cell>
          <cell r="AJ1637" t="str">
            <v>IMOTO</v>
          </cell>
          <cell r="AK1637" t="str">
            <v>六甲SBC</v>
          </cell>
          <cell r="AL1637" t="str">
            <v>3GDP1</v>
          </cell>
          <cell r="AM1637" t="str">
            <v>太刀浦第二コンテナヤード</v>
          </cell>
          <cell r="AN1637" t="str">
            <v>*ご利用の際の注意点をご参照願います。</v>
          </cell>
          <cell r="AO1637">
            <v>43812</v>
          </cell>
          <cell r="AP1637">
            <v>0.625</v>
          </cell>
          <cell r="AQ1637" t="str">
            <v/>
          </cell>
          <cell r="AR1637" t="str">
            <v>神戸港　六甲C-6/7号</v>
          </cell>
        </row>
        <row r="1638">
          <cell r="B1638" t="str">
            <v>CCUV132513005</v>
          </cell>
          <cell r="C1638">
            <v>5</v>
          </cell>
          <cell r="D1638">
            <v>43812</v>
          </cell>
          <cell r="E1638">
            <v>0.625</v>
          </cell>
          <cell r="G1638" t="str">
            <v>ながら</v>
          </cell>
          <cell r="H1638">
            <v>43819</v>
          </cell>
          <cell r="I1638" t="str">
            <v>12/21.22</v>
          </cell>
          <cell r="J1638" t="str">
            <v>JPUKB01JPMOJ</v>
          </cell>
          <cell r="K1638" t="str">
            <v>CCUV13251300</v>
          </cell>
          <cell r="L1638" t="str">
            <v>TCLU2481156</v>
          </cell>
          <cell r="M1638" t="str">
            <v>D2</v>
          </cell>
          <cell r="N1638" t="str">
            <v>IN0372993</v>
          </cell>
          <cell r="O1638" t="str">
            <v>MITSUI &amp; CO., LTD</v>
          </cell>
          <cell r="P1638" t="str">
            <v>INCCU</v>
          </cell>
          <cell r="Q1638" t="str">
            <v>JPUKB</v>
          </cell>
          <cell r="R1638" t="str">
            <v>JPMOJ</v>
          </cell>
          <cell r="S1638" t="str">
            <v>Y</v>
          </cell>
          <cell r="T1638" t="str">
            <v>DR</v>
          </cell>
          <cell r="U1638" t="str">
            <v>FERRO ALLOYS, N.O.S.</v>
          </cell>
          <cell r="W1638" t="str">
            <v>CMH</v>
          </cell>
          <cell r="Z1638" t="str">
            <v>N</v>
          </cell>
          <cell r="AA1638" t="str">
            <v>NVOT0065E</v>
          </cell>
          <cell r="AB1638" t="str">
            <v>NYK VIRGO</v>
          </cell>
          <cell r="AC1638" t="str">
            <v>FP1</v>
          </cell>
          <cell r="AD1638">
            <v>43817</v>
          </cell>
          <cell r="AE1638">
            <v>22236</v>
          </cell>
          <cell r="AF1638" t="str">
            <v>JPUKB01</v>
          </cell>
          <cell r="AG1638" t="str">
            <v>ながら</v>
          </cell>
          <cell r="AH1638">
            <v>43819</v>
          </cell>
          <cell r="AI1638" t="str">
            <v>12/21.22</v>
          </cell>
          <cell r="AJ1638" t="str">
            <v>IMOTO</v>
          </cell>
          <cell r="AK1638" t="str">
            <v>六甲SBC</v>
          </cell>
          <cell r="AL1638" t="str">
            <v>3GDP1</v>
          </cell>
          <cell r="AM1638" t="str">
            <v>太刀浦第二コンテナヤード</v>
          </cell>
          <cell r="AN1638" t="str">
            <v>*ご利用の際の注意点をご参照願います。</v>
          </cell>
          <cell r="AO1638">
            <v>43812</v>
          </cell>
          <cell r="AP1638">
            <v>0.625</v>
          </cell>
          <cell r="AQ1638" t="str">
            <v/>
          </cell>
          <cell r="AR1638" t="str">
            <v>神戸港　六甲C-6/7号</v>
          </cell>
        </row>
        <row r="1639">
          <cell r="B1639" t="str">
            <v>CCUV132513006</v>
          </cell>
          <cell r="C1639">
            <v>6</v>
          </cell>
          <cell r="D1639">
            <v>43812</v>
          </cell>
          <cell r="E1639">
            <v>0.625</v>
          </cell>
          <cell r="G1639" t="str">
            <v>ながら</v>
          </cell>
          <cell r="H1639">
            <v>43819</v>
          </cell>
          <cell r="I1639" t="str">
            <v>12/21.22</v>
          </cell>
          <cell r="J1639" t="str">
            <v>JPUKB01JPMOJ</v>
          </cell>
          <cell r="K1639" t="str">
            <v>CCUV13251300</v>
          </cell>
          <cell r="L1639" t="str">
            <v>TRLU9264505</v>
          </cell>
          <cell r="M1639" t="str">
            <v>D2</v>
          </cell>
          <cell r="N1639" t="str">
            <v>IN0373000</v>
          </cell>
          <cell r="O1639" t="str">
            <v>MITSUI &amp; CO., LTD</v>
          </cell>
          <cell r="P1639" t="str">
            <v>INCCU</v>
          </cell>
          <cell r="Q1639" t="str">
            <v>JPUKB</v>
          </cell>
          <cell r="R1639" t="str">
            <v>JPMOJ</v>
          </cell>
          <cell r="S1639" t="str">
            <v>Y</v>
          </cell>
          <cell r="T1639" t="str">
            <v>DR</v>
          </cell>
          <cell r="U1639" t="str">
            <v>FERRO ALLOYS, N.O.S.</v>
          </cell>
          <cell r="W1639" t="str">
            <v>CMH</v>
          </cell>
          <cell r="Z1639" t="str">
            <v>N</v>
          </cell>
          <cell r="AA1639" t="str">
            <v>NVOT0065E</v>
          </cell>
          <cell r="AB1639" t="str">
            <v>NYK VIRGO</v>
          </cell>
          <cell r="AC1639" t="str">
            <v>FP1</v>
          </cell>
          <cell r="AD1639">
            <v>43817</v>
          </cell>
          <cell r="AE1639">
            <v>22266</v>
          </cell>
          <cell r="AF1639" t="str">
            <v>JPUKB01</v>
          </cell>
          <cell r="AG1639" t="str">
            <v>ながら</v>
          </cell>
          <cell r="AH1639">
            <v>43819</v>
          </cell>
          <cell r="AI1639" t="str">
            <v>12/21.22</v>
          </cell>
          <cell r="AJ1639" t="str">
            <v>IMOTO</v>
          </cell>
          <cell r="AK1639" t="str">
            <v>六甲SBC</v>
          </cell>
          <cell r="AL1639" t="str">
            <v>3GDP1</v>
          </cell>
          <cell r="AM1639" t="str">
            <v>太刀浦第二コンテナヤード</v>
          </cell>
          <cell r="AN1639" t="str">
            <v>*ご利用の際の注意点をご参照願います。</v>
          </cell>
          <cell r="AO1639">
            <v>43812</v>
          </cell>
          <cell r="AP1639">
            <v>0.625</v>
          </cell>
          <cell r="AQ1639" t="str">
            <v/>
          </cell>
          <cell r="AR1639" t="str">
            <v>神戸港　六甲C-6/7号</v>
          </cell>
        </row>
        <row r="1640">
          <cell r="B1640" t="str">
            <v>MUMV803207001</v>
          </cell>
          <cell r="C1640">
            <v>1</v>
          </cell>
          <cell r="D1640">
            <v>43812</v>
          </cell>
          <cell r="E1640">
            <v>0.625</v>
          </cell>
          <cell r="G1640" t="str">
            <v>ながら</v>
          </cell>
          <cell r="H1640">
            <v>43819</v>
          </cell>
          <cell r="I1640" t="str">
            <v>12/21.22</v>
          </cell>
          <cell r="J1640" t="str">
            <v>JPUKB01JPMOJ</v>
          </cell>
          <cell r="K1640" t="str">
            <v>MUMV80320700</v>
          </cell>
          <cell r="L1640" t="str">
            <v>NYKU9804776</v>
          </cell>
          <cell r="M1640" t="str">
            <v>D2</v>
          </cell>
          <cell r="N1640" t="str">
            <v>IN0328292,2117735</v>
          </cell>
          <cell r="O1640" t="str">
            <v>SGH GLOBAL JAPAN CO., LTD.</v>
          </cell>
          <cell r="P1640" t="str">
            <v>INNSA</v>
          </cell>
          <cell r="Q1640" t="str">
            <v>JPUKB</v>
          </cell>
          <cell r="R1640" t="str">
            <v>JPMOJ</v>
          </cell>
          <cell r="S1640" t="str">
            <v>Y</v>
          </cell>
          <cell r="T1640" t="str">
            <v>DR</v>
          </cell>
          <cell r="U1640" t="str">
            <v>FAK OR CARGO, NOS</v>
          </cell>
          <cell r="W1640" t="str">
            <v>CMH</v>
          </cell>
          <cell r="Z1640" t="str">
            <v>N</v>
          </cell>
          <cell r="AA1640" t="str">
            <v>NVOT0065E</v>
          </cell>
          <cell r="AB1640" t="str">
            <v>NYK VIRGO</v>
          </cell>
          <cell r="AC1640" t="str">
            <v>FP1</v>
          </cell>
          <cell r="AD1640">
            <v>43817</v>
          </cell>
          <cell r="AE1640">
            <v>3978.48</v>
          </cell>
          <cell r="AF1640" t="str">
            <v>JPUKB01</v>
          </cell>
          <cell r="AG1640" t="str">
            <v>ながら</v>
          </cell>
          <cell r="AH1640">
            <v>43819</v>
          </cell>
          <cell r="AI1640" t="str">
            <v>12/21.22</v>
          </cell>
          <cell r="AJ1640" t="str">
            <v>IMOTO</v>
          </cell>
          <cell r="AK1640" t="str">
            <v>六甲SBC</v>
          </cell>
          <cell r="AL1640" t="str">
            <v>3GDP1</v>
          </cell>
          <cell r="AM1640" t="str">
            <v>太刀浦第二コンテナヤード</v>
          </cell>
          <cell r="AN1640" t="str">
            <v>*ご利用の際の注意点をご参照願います。</v>
          </cell>
          <cell r="AO1640">
            <v>43812</v>
          </cell>
          <cell r="AP1640">
            <v>0.625</v>
          </cell>
          <cell r="AQ1640" t="str">
            <v/>
          </cell>
          <cell r="AR1640" t="str">
            <v>神戸港　六甲C-6/7号</v>
          </cell>
        </row>
        <row r="1641">
          <cell r="B1641" t="str">
            <v>MUMV803207011</v>
          </cell>
          <cell r="C1641">
            <v>1</v>
          </cell>
          <cell r="D1641">
            <v>43812</v>
          </cell>
          <cell r="E1641">
            <v>0.625</v>
          </cell>
          <cell r="G1641" t="str">
            <v>ながら</v>
          </cell>
          <cell r="H1641">
            <v>43819</v>
          </cell>
          <cell r="I1641" t="str">
            <v>12/21.22</v>
          </cell>
          <cell r="J1641" t="str">
            <v>JPUKB01JPMOJ</v>
          </cell>
          <cell r="K1641" t="str">
            <v>MUMV80320701</v>
          </cell>
          <cell r="L1641" t="str">
            <v>TCLU9702773</v>
          </cell>
          <cell r="M1641" t="str">
            <v>D5</v>
          </cell>
          <cell r="N1641" t="str">
            <v>INA011262,2211284</v>
          </cell>
          <cell r="O1641" t="str">
            <v>SGH GLOBAL JAPAN CO., LTD.</v>
          </cell>
          <cell r="P1641" t="str">
            <v>INNSA</v>
          </cell>
          <cell r="Q1641" t="str">
            <v>JPUKB</v>
          </cell>
          <cell r="R1641" t="str">
            <v>JPMOJ</v>
          </cell>
          <cell r="S1641" t="str">
            <v>Y</v>
          </cell>
          <cell r="T1641" t="str">
            <v>DR</v>
          </cell>
          <cell r="U1641" t="str">
            <v>FAK OR CARGO, NOS</v>
          </cell>
          <cell r="W1641" t="str">
            <v>CMH</v>
          </cell>
          <cell r="Z1641" t="str">
            <v>N</v>
          </cell>
          <cell r="AA1641" t="str">
            <v>NVOT0065E</v>
          </cell>
          <cell r="AB1641" t="str">
            <v>NYK VIRGO</v>
          </cell>
          <cell r="AC1641" t="str">
            <v>FP1</v>
          </cell>
          <cell r="AD1641">
            <v>43817</v>
          </cell>
          <cell r="AE1641">
            <v>15857.08</v>
          </cell>
          <cell r="AF1641" t="str">
            <v>JPUKB01</v>
          </cell>
          <cell r="AG1641" t="str">
            <v>ながら</v>
          </cell>
          <cell r="AH1641">
            <v>43819</v>
          </cell>
          <cell r="AI1641" t="str">
            <v>12/21.22</v>
          </cell>
          <cell r="AJ1641" t="str">
            <v>IMOTO</v>
          </cell>
          <cell r="AK1641" t="str">
            <v>六甲SBC</v>
          </cell>
          <cell r="AL1641" t="str">
            <v>3GDP1</v>
          </cell>
          <cell r="AM1641" t="str">
            <v>太刀浦第二コンテナヤード</v>
          </cell>
          <cell r="AN1641" t="str">
            <v>*ご利用の際の注意点をご参照願います。</v>
          </cell>
          <cell r="AO1641">
            <v>43812</v>
          </cell>
          <cell r="AP1641">
            <v>0.625</v>
          </cell>
          <cell r="AQ1641" t="str">
            <v/>
          </cell>
          <cell r="AR1641" t="str">
            <v>神戸港　六甲C-6/7号</v>
          </cell>
        </row>
        <row r="1642">
          <cell r="B1642" t="str">
            <v>ANRV342175001</v>
          </cell>
          <cell r="C1642">
            <v>1</v>
          </cell>
          <cell r="J1642" t="str">
            <v>JPUKB01JPNAN</v>
          </cell>
          <cell r="K1642" t="str">
            <v>ANRV34217500</v>
          </cell>
          <cell r="L1642" t="str">
            <v>TGBU5310175</v>
          </cell>
          <cell r="M1642" t="str">
            <v>D5</v>
          </cell>
          <cell r="N1642" t="str">
            <v>EUR571838</v>
          </cell>
          <cell r="O1642" t="str">
            <v>MAZDA MOTOR CORPORATION</v>
          </cell>
          <cell r="P1642" t="str">
            <v>BEWLB</v>
          </cell>
          <cell r="Q1642" t="str">
            <v>JPUKB</v>
          </cell>
          <cell r="R1642" t="str">
            <v>JPNAN</v>
          </cell>
          <cell r="S1642" t="str">
            <v>Y</v>
          </cell>
          <cell r="T1642" t="str">
            <v>DR</v>
          </cell>
          <cell r="U1642" t="str">
            <v>CAR PARTS</v>
          </cell>
          <cell r="W1642" t="str">
            <v>CMH</v>
          </cell>
          <cell r="Z1642" t="str">
            <v>N</v>
          </cell>
          <cell r="AA1642" t="str">
            <v>NVOT0065E</v>
          </cell>
          <cell r="AB1642" t="str">
            <v>NYK VIRGO</v>
          </cell>
          <cell r="AC1642" t="str">
            <v>FP1</v>
          </cell>
          <cell r="AD1642">
            <v>43817</v>
          </cell>
          <cell r="AE1642">
            <v>14046.7</v>
          </cell>
          <cell r="AF1642" t="str">
            <v>JPUKB01</v>
          </cell>
          <cell r="AG1642" t="str">
            <v>まもなく決まります</v>
          </cell>
          <cell r="AH1642" t="str">
            <v>まもなく決まります</v>
          </cell>
          <cell r="AI1642" t="str">
            <v>まもなく決まります</v>
          </cell>
          <cell r="AJ1642" t="str">
            <v>IMOTO</v>
          </cell>
          <cell r="AK1642" t="str">
            <v>六甲SBC</v>
          </cell>
          <cell r="AL1642" t="str">
            <v>3GDP1</v>
          </cell>
          <cell r="AM1642" t="str">
            <v>防府中関マツダロジスティクス</v>
          </cell>
          <cell r="AN1642" t="str">
            <v>6HW07</v>
          </cell>
          <cell r="AO1642" t="str">
            <v/>
          </cell>
          <cell r="AP1642" t="str">
            <v/>
          </cell>
          <cell r="AQ1642" t="str">
            <v/>
          </cell>
          <cell r="AR1642" t="str">
            <v>神戸港　六甲C-6/7号</v>
          </cell>
        </row>
        <row r="1643">
          <cell r="B1643" t="str">
            <v>CPTV094033001</v>
          </cell>
          <cell r="C1643">
            <v>1</v>
          </cell>
          <cell r="D1643">
            <v>43812</v>
          </cell>
          <cell r="E1643">
            <v>0.625</v>
          </cell>
          <cell r="G1643" t="str">
            <v>山優丸</v>
          </cell>
          <cell r="H1643">
            <v>43819</v>
          </cell>
          <cell r="I1643">
            <v>43820</v>
          </cell>
          <cell r="J1643" t="str">
            <v>JPUKB01JPMIZ</v>
          </cell>
          <cell r="K1643" t="str">
            <v>CPTV09403300</v>
          </cell>
          <cell r="L1643" t="str">
            <v>NYKU3121854</v>
          </cell>
          <cell r="M1643" t="str">
            <v>D2</v>
          </cell>
          <cell r="N1643" t="str">
            <v>ML-ZA2514132,2514132</v>
          </cell>
          <cell r="O1643" t="str">
            <v>METZ CORPORATION</v>
          </cell>
          <cell r="P1643" t="str">
            <v>ZADUR</v>
          </cell>
          <cell r="Q1643" t="str">
            <v>JPUKB</v>
          </cell>
          <cell r="R1643" t="str">
            <v>JPMIZ</v>
          </cell>
          <cell r="S1643" t="str">
            <v>Y</v>
          </cell>
          <cell r="T1643" t="str">
            <v>DR</v>
          </cell>
          <cell r="U1643" t="str">
            <v>MANGANESE ORES &amp; CONCENTRATES</v>
          </cell>
          <cell r="W1643" t="str">
            <v>CMH</v>
          </cell>
          <cell r="Z1643" t="str">
            <v>N</v>
          </cell>
          <cell r="AA1643" t="str">
            <v>NVOT0065E</v>
          </cell>
          <cell r="AB1643" t="str">
            <v>NYK VIRGO</v>
          </cell>
          <cell r="AC1643" t="str">
            <v>FP1</v>
          </cell>
          <cell r="AD1643">
            <v>43817</v>
          </cell>
          <cell r="AE1643">
            <v>22340</v>
          </cell>
          <cell r="AF1643" t="str">
            <v>JPUKB01</v>
          </cell>
          <cell r="AG1643" t="str">
            <v>山優丸</v>
          </cell>
          <cell r="AH1643">
            <v>43819</v>
          </cell>
          <cell r="AI1643">
            <v>43820</v>
          </cell>
          <cell r="AJ1643" t="str">
            <v>UNIX</v>
          </cell>
          <cell r="AK1643" t="str">
            <v>六甲SBC</v>
          </cell>
          <cell r="AL1643" t="str">
            <v>3GDP1</v>
          </cell>
          <cell r="AM1643" t="str">
            <v>水島港国際コンテナターミナル</v>
          </cell>
          <cell r="AN1643" t="str">
            <v>3QD02</v>
          </cell>
          <cell r="AO1643">
            <v>43812</v>
          </cell>
          <cell r="AP1643">
            <v>0.625</v>
          </cell>
          <cell r="AQ1643" t="str">
            <v/>
          </cell>
          <cell r="AR1643" t="str">
            <v>神戸港　六甲C-6/7号</v>
          </cell>
        </row>
        <row r="1644">
          <cell r="B1644" t="str">
            <v>CPTV094033002</v>
          </cell>
          <cell r="C1644">
            <v>2</v>
          </cell>
          <cell r="D1644">
            <v>43812</v>
          </cell>
          <cell r="E1644">
            <v>0.625</v>
          </cell>
          <cell r="G1644" t="str">
            <v>山優丸</v>
          </cell>
          <cell r="H1644">
            <v>43819</v>
          </cell>
          <cell r="I1644">
            <v>43820</v>
          </cell>
          <cell r="J1644" t="str">
            <v>JPUKB01JPMIZ</v>
          </cell>
          <cell r="K1644" t="str">
            <v>CPTV09403300</v>
          </cell>
          <cell r="L1644" t="str">
            <v>NYKU3656938</v>
          </cell>
          <cell r="M1644" t="str">
            <v>D2</v>
          </cell>
          <cell r="N1644" t="str">
            <v>ZAAA28410,28410</v>
          </cell>
          <cell r="O1644" t="str">
            <v>METZ CORPORATION</v>
          </cell>
          <cell r="P1644" t="str">
            <v>ZADUR</v>
          </cell>
          <cell r="Q1644" t="str">
            <v>JPUKB</v>
          </cell>
          <cell r="R1644" t="str">
            <v>JPMIZ</v>
          </cell>
          <cell r="S1644" t="str">
            <v>Y</v>
          </cell>
          <cell r="T1644" t="str">
            <v>DR</v>
          </cell>
          <cell r="U1644" t="str">
            <v>MANGANESE ORES &amp; CONCENTRATES</v>
          </cell>
          <cell r="W1644" t="str">
            <v>CMH</v>
          </cell>
          <cell r="Z1644" t="str">
            <v>N</v>
          </cell>
          <cell r="AA1644" t="str">
            <v>NVOT0065E</v>
          </cell>
          <cell r="AB1644" t="str">
            <v>NYK VIRGO</v>
          </cell>
          <cell r="AC1644" t="str">
            <v>FP1</v>
          </cell>
          <cell r="AD1644">
            <v>43817</v>
          </cell>
          <cell r="AE1644">
            <v>22220</v>
          </cell>
          <cell r="AF1644" t="str">
            <v>JPUKB01</v>
          </cell>
          <cell r="AG1644" t="str">
            <v>山優丸</v>
          </cell>
          <cell r="AH1644">
            <v>43819</v>
          </cell>
          <cell r="AI1644">
            <v>43820</v>
          </cell>
          <cell r="AJ1644" t="str">
            <v>UNIX</v>
          </cell>
          <cell r="AK1644" t="str">
            <v>六甲SBC</v>
          </cell>
          <cell r="AL1644" t="str">
            <v>3GDP1</v>
          </cell>
          <cell r="AM1644" t="str">
            <v>水島港国際コンテナターミナル</v>
          </cell>
          <cell r="AN1644" t="str">
            <v>3QD02</v>
          </cell>
          <cell r="AO1644">
            <v>43812</v>
          </cell>
          <cell r="AP1644">
            <v>0.625</v>
          </cell>
          <cell r="AQ1644" t="str">
            <v/>
          </cell>
          <cell r="AR1644" t="str">
            <v>神戸港　六甲C-6/7号</v>
          </cell>
        </row>
        <row r="1645">
          <cell r="B1645" t="str">
            <v>CPTV094033003</v>
          </cell>
          <cell r="C1645">
            <v>3</v>
          </cell>
          <cell r="D1645">
            <v>43812</v>
          </cell>
          <cell r="E1645">
            <v>0.625</v>
          </cell>
          <cell r="G1645" t="str">
            <v>山優丸</v>
          </cell>
          <cell r="H1645">
            <v>43819</v>
          </cell>
          <cell r="I1645">
            <v>43820</v>
          </cell>
          <cell r="J1645" t="str">
            <v>JPUKB01JPMIZ</v>
          </cell>
          <cell r="K1645" t="str">
            <v>CPTV09403300</v>
          </cell>
          <cell r="L1645" t="str">
            <v>NYKU3673600</v>
          </cell>
          <cell r="M1645" t="str">
            <v>D2</v>
          </cell>
          <cell r="N1645" t="str">
            <v>ZAAA28381,28381</v>
          </cell>
          <cell r="O1645" t="str">
            <v>METZ CORPORATION</v>
          </cell>
          <cell r="P1645" t="str">
            <v>ZADUR</v>
          </cell>
          <cell r="Q1645" t="str">
            <v>JPUKB</v>
          </cell>
          <cell r="R1645" t="str">
            <v>JPMIZ</v>
          </cell>
          <cell r="S1645" t="str">
            <v>Y</v>
          </cell>
          <cell r="T1645" t="str">
            <v>DR</v>
          </cell>
          <cell r="U1645" t="str">
            <v>MANGANESE ORES &amp; CONCENTRATES</v>
          </cell>
          <cell r="W1645" t="str">
            <v>CMH</v>
          </cell>
          <cell r="Z1645" t="str">
            <v>N</v>
          </cell>
          <cell r="AA1645" t="str">
            <v>NVOT0065E</v>
          </cell>
          <cell r="AB1645" t="str">
            <v>NYK VIRGO</v>
          </cell>
          <cell r="AC1645" t="str">
            <v>FP1</v>
          </cell>
          <cell r="AD1645">
            <v>43817</v>
          </cell>
          <cell r="AE1645">
            <v>22220</v>
          </cell>
          <cell r="AF1645" t="str">
            <v>JPUKB01</v>
          </cell>
          <cell r="AG1645" t="str">
            <v>山優丸</v>
          </cell>
          <cell r="AH1645">
            <v>43819</v>
          </cell>
          <cell r="AI1645">
            <v>43820</v>
          </cell>
          <cell r="AJ1645" t="str">
            <v>UNIX</v>
          </cell>
          <cell r="AK1645" t="str">
            <v>六甲SBC</v>
          </cell>
          <cell r="AL1645" t="str">
            <v>3GDP1</v>
          </cell>
          <cell r="AM1645" t="str">
            <v>水島港国際コンテナターミナル</v>
          </cell>
          <cell r="AN1645" t="str">
            <v>3QD02</v>
          </cell>
          <cell r="AO1645">
            <v>43812</v>
          </cell>
          <cell r="AP1645">
            <v>0.625</v>
          </cell>
          <cell r="AQ1645" t="str">
            <v/>
          </cell>
          <cell r="AR1645" t="str">
            <v>神戸港　六甲C-6/7号</v>
          </cell>
        </row>
        <row r="1646">
          <cell r="B1646" t="str">
            <v>CPTV094033011</v>
          </cell>
          <cell r="C1646">
            <v>1</v>
          </cell>
          <cell r="D1646">
            <v>43812</v>
          </cell>
          <cell r="E1646">
            <v>0.625</v>
          </cell>
          <cell r="G1646" t="str">
            <v>山優丸</v>
          </cell>
          <cell r="H1646">
            <v>43819</v>
          </cell>
          <cell r="I1646">
            <v>43820</v>
          </cell>
          <cell r="J1646" t="str">
            <v>JPUKB01JPMIZ</v>
          </cell>
          <cell r="K1646" t="str">
            <v>CPTV09403301</v>
          </cell>
          <cell r="L1646" t="str">
            <v>NYKU9751573</v>
          </cell>
          <cell r="M1646" t="str">
            <v>D2</v>
          </cell>
          <cell r="N1646" t="str">
            <v>ZAAA26021</v>
          </cell>
          <cell r="O1646" t="str">
            <v>METZ CORPORATION</v>
          </cell>
          <cell r="P1646" t="str">
            <v>ZADUR</v>
          </cell>
          <cell r="Q1646" t="str">
            <v>JPUKB</v>
          </cell>
          <cell r="R1646" t="str">
            <v>JPMIZ</v>
          </cell>
          <cell r="S1646" t="str">
            <v>Y</v>
          </cell>
          <cell r="T1646" t="str">
            <v>DR</v>
          </cell>
          <cell r="U1646" t="str">
            <v>MANGANESE ORES &amp; CONCENTRATES</v>
          </cell>
          <cell r="W1646" t="str">
            <v>CMH</v>
          </cell>
          <cell r="Z1646" t="str">
            <v>N</v>
          </cell>
          <cell r="AA1646" t="str">
            <v>NVOT0065E</v>
          </cell>
          <cell r="AB1646" t="str">
            <v>NYK VIRGO</v>
          </cell>
          <cell r="AC1646" t="str">
            <v>FP1</v>
          </cell>
          <cell r="AD1646">
            <v>43817</v>
          </cell>
          <cell r="AE1646">
            <v>22210</v>
          </cell>
          <cell r="AF1646" t="str">
            <v>JPUKB01</v>
          </cell>
          <cell r="AG1646" t="str">
            <v>山優丸</v>
          </cell>
          <cell r="AH1646">
            <v>43819</v>
          </cell>
          <cell r="AI1646">
            <v>43820</v>
          </cell>
          <cell r="AJ1646" t="str">
            <v>UNIX</v>
          </cell>
          <cell r="AK1646" t="str">
            <v>六甲SBC</v>
          </cell>
          <cell r="AL1646" t="str">
            <v>3GDP1</v>
          </cell>
          <cell r="AM1646" t="str">
            <v>水島港国際コンテナターミナル</v>
          </cell>
          <cell r="AN1646" t="str">
            <v>3QD02</v>
          </cell>
          <cell r="AO1646">
            <v>43812</v>
          </cell>
          <cell r="AP1646">
            <v>0.625</v>
          </cell>
          <cell r="AQ1646" t="str">
            <v/>
          </cell>
          <cell r="AR1646" t="str">
            <v>神戸港　六甲C-6/7号</v>
          </cell>
        </row>
        <row r="1647">
          <cell r="B1647" t="str">
            <v>CPTV094033012</v>
          </cell>
          <cell r="C1647">
            <v>2</v>
          </cell>
          <cell r="D1647">
            <v>43812</v>
          </cell>
          <cell r="E1647">
            <v>0.625</v>
          </cell>
          <cell r="G1647" t="str">
            <v>山優丸</v>
          </cell>
          <cell r="H1647">
            <v>43819</v>
          </cell>
          <cell r="I1647">
            <v>43820</v>
          </cell>
          <cell r="J1647" t="str">
            <v>JPUKB01JPMIZ</v>
          </cell>
          <cell r="K1647" t="str">
            <v>CPTV09403301</v>
          </cell>
          <cell r="L1647" t="str">
            <v>NYKU9755558</v>
          </cell>
          <cell r="M1647" t="str">
            <v>D2</v>
          </cell>
          <cell r="N1647" t="str">
            <v>ZAAA28299</v>
          </cell>
          <cell r="O1647" t="str">
            <v>METZ CORPORATION</v>
          </cell>
          <cell r="P1647" t="str">
            <v>ZADUR</v>
          </cell>
          <cell r="Q1647" t="str">
            <v>JPUKB</v>
          </cell>
          <cell r="R1647" t="str">
            <v>JPMIZ</v>
          </cell>
          <cell r="S1647" t="str">
            <v>Y</v>
          </cell>
          <cell r="T1647" t="str">
            <v>DR</v>
          </cell>
          <cell r="U1647" t="str">
            <v>MANGANESE ORES &amp; CONCENTRATES</v>
          </cell>
          <cell r="W1647" t="str">
            <v>CMH</v>
          </cell>
          <cell r="Z1647" t="str">
            <v>N</v>
          </cell>
          <cell r="AA1647" t="str">
            <v>NVOT0065E</v>
          </cell>
          <cell r="AB1647" t="str">
            <v>NYK VIRGO</v>
          </cell>
          <cell r="AC1647" t="str">
            <v>FP1</v>
          </cell>
          <cell r="AD1647">
            <v>43817</v>
          </cell>
          <cell r="AE1647">
            <v>22210</v>
          </cell>
          <cell r="AF1647" t="str">
            <v>JPUKB01</v>
          </cell>
          <cell r="AG1647" t="str">
            <v>山優丸</v>
          </cell>
          <cell r="AH1647">
            <v>43819</v>
          </cell>
          <cell r="AI1647">
            <v>43820</v>
          </cell>
          <cell r="AJ1647" t="str">
            <v>UNIX</v>
          </cell>
          <cell r="AK1647" t="str">
            <v>六甲SBC</v>
          </cell>
          <cell r="AL1647" t="str">
            <v>3GDP1</v>
          </cell>
          <cell r="AM1647" t="str">
            <v>水島港国際コンテナターミナル</v>
          </cell>
          <cell r="AN1647" t="str">
            <v>3QD02</v>
          </cell>
          <cell r="AO1647">
            <v>43812</v>
          </cell>
          <cell r="AP1647">
            <v>0.625</v>
          </cell>
          <cell r="AQ1647" t="str">
            <v/>
          </cell>
          <cell r="AR1647" t="str">
            <v>神戸港　六甲C-6/7号</v>
          </cell>
        </row>
        <row r="1648">
          <cell r="B1648" t="str">
            <v>RTMV423569001</v>
          </cell>
          <cell r="C1648">
            <v>1</v>
          </cell>
          <cell r="D1648">
            <v>43812</v>
          </cell>
          <cell r="E1648">
            <v>0.625</v>
          </cell>
          <cell r="G1648" t="str">
            <v>山優丸</v>
          </cell>
          <cell r="H1648">
            <v>43819</v>
          </cell>
          <cell r="I1648">
            <v>43820</v>
          </cell>
          <cell r="J1648" t="str">
            <v>JPUKB01JPMIZ</v>
          </cell>
          <cell r="K1648" t="str">
            <v>RTMV42356900</v>
          </cell>
          <cell r="L1648" t="str">
            <v>BSIU9690481</v>
          </cell>
          <cell r="M1648" t="str">
            <v>D5</v>
          </cell>
          <cell r="N1648" t="str">
            <v>EUR634171</v>
          </cell>
          <cell r="O1648" t="str">
            <v>MITSUBISHI AUTOMOTIVE LOGISTICS TECHNOLOGY CO. LTD.,</v>
          </cell>
          <cell r="P1648" t="str">
            <v>NLBON</v>
          </cell>
          <cell r="Q1648" t="str">
            <v>JPUKB</v>
          </cell>
          <cell r="R1648" t="str">
            <v>JPMIZ</v>
          </cell>
          <cell r="S1648" t="str">
            <v>Y</v>
          </cell>
          <cell r="T1648" t="str">
            <v>DR</v>
          </cell>
          <cell r="U1648" t="str">
            <v>EMPTY RACKS, RETURNABLE, NOS</v>
          </cell>
          <cell r="W1648" t="str">
            <v>CMH</v>
          </cell>
          <cell r="Z1648" t="str">
            <v>N</v>
          </cell>
          <cell r="AA1648" t="str">
            <v>NVOT0065E</v>
          </cell>
          <cell r="AB1648" t="str">
            <v>NYK VIRGO</v>
          </cell>
          <cell r="AC1648" t="str">
            <v>FP1</v>
          </cell>
          <cell r="AD1648">
            <v>43817</v>
          </cell>
          <cell r="AE1648">
            <v>17132</v>
          </cell>
          <cell r="AF1648" t="str">
            <v>JPUKB01</v>
          </cell>
          <cell r="AG1648" t="str">
            <v>山優丸</v>
          </cell>
          <cell r="AH1648">
            <v>43819</v>
          </cell>
          <cell r="AI1648">
            <v>43820</v>
          </cell>
          <cell r="AJ1648" t="str">
            <v>UNIX</v>
          </cell>
          <cell r="AK1648" t="str">
            <v>六甲SBC</v>
          </cell>
          <cell r="AL1648" t="str">
            <v>3GDP1</v>
          </cell>
          <cell r="AM1648" t="str">
            <v>水島港国際コンテナターミナル</v>
          </cell>
          <cell r="AN1648" t="str">
            <v>3QD02</v>
          </cell>
          <cell r="AO1648">
            <v>43812</v>
          </cell>
          <cell r="AP1648">
            <v>0.625</v>
          </cell>
          <cell r="AQ1648" t="str">
            <v/>
          </cell>
          <cell r="AR1648" t="str">
            <v>神戸港　六甲C-6/7号</v>
          </cell>
        </row>
        <row r="1649">
          <cell r="B1649" t="str">
            <v>RTMV425867001</v>
          </cell>
          <cell r="C1649">
            <v>1</v>
          </cell>
          <cell r="D1649">
            <v>43812</v>
          </cell>
          <cell r="E1649">
            <v>0.625</v>
          </cell>
          <cell r="G1649" t="str">
            <v>山優丸</v>
          </cell>
          <cell r="H1649">
            <v>43819</v>
          </cell>
          <cell r="I1649">
            <v>43820</v>
          </cell>
          <cell r="J1649" t="str">
            <v>JPUKB01JPMIZ</v>
          </cell>
          <cell r="K1649" t="str">
            <v>RTMV42586700</v>
          </cell>
          <cell r="L1649" t="str">
            <v>GCXU5278698</v>
          </cell>
          <cell r="M1649" t="str">
            <v>D5</v>
          </cell>
          <cell r="N1649" t="str">
            <v>EUR634235</v>
          </cell>
          <cell r="O1649" t="str">
            <v>MITSUBISHI AUTOMOTIVE LOGISTICS TECHNOLOGY CO. LTD.,</v>
          </cell>
          <cell r="P1649" t="str">
            <v>NLBON</v>
          </cell>
          <cell r="Q1649" t="str">
            <v>JPUKB</v>
          </cell>
          <cell r="R1649" t="str">
            <v>JPMIZ</v>
          </cell>
          <cell r="S1649" t="str">
            <v>Y</v>
          </cell>
          <cell r="T1649" t="str">
            <v>DR</v>
          </cell>
          <cell r="U1649" t="str">
            <v>EMPTY RACKS, RETURNABLE, NOS</v>
          </cell>
          <cell r="W1649" t="str">
            <v>CMH</v>
          </cell>
          <cell r="Z1649" t="str">
            <v>N</v>
          </cell>
          <cell r="AA1649" t="str">
            <v>NVOT0065E</v>
          </cell>
          <cell r="AB1649" t="str">
            <v>NYK VIRGO</v>
          </cell>
          <cell r="AC1649" t="str">
            <v>FP1</v>
          </cell>
          <cell r="AD1649">
            <v>43817</v>
          </cell>
          <cell r="AE1649">
            <v>16068</v>
          </cell>
          <cell r="AF1649" t="str">
            <v>JPUKB01</v>
          </cell>
          <cell r="AG1649" t="str">
            <v>山優丸</v>
          </cell>
          <cell r="AH1649">
            <v>43819</v>
          </cell>
          <cell r="AI1649">
            <v>43820</v>
          </cell>
          <cell r="AJ1649" t="str">
            <v>UNIX</v>
          </cell>
          <cell r="AK1649" t="str">
            <v>六甲SBC</v>
          </cell>
          <cell r="AL1649" t="str">
            <v>3GDP1</v>
          </cell>
          <cell r="AM1649" t="str">
            <v>水島港国際コンテナターミナル</v>
          </cell>
          <cell r="AN1649" t="str">
            <v>3QD02</v>
          </cell>
          <cell r="AO1649">
            <v>43812</v>
          </cell>
          <cell r="AP1649">
            <v>0.625</v>
          </cell>
          <cell r="AQ1649" t="str">
            <v/>
          </cell>
          <cell r="AR1649" t="str">
            <v>神戸港　六甲C-6/7号</v>
          </cell>
        </row>
        <row r="1650">
          <cell r="B1650" t="str">
            <v>RTMV430398001</v>
          </cell>
          <cell r="C1650">
            <v>1</v>
          </cell>
          <cell r="D1650">
            <v>43812</v>
          </cell>
          <cell r="E1650">
            <v>0.625</v>
          </cell>
          <cell r="G1650" t="str">
            <v>山優丸</v>
          </cell>
          <cell r="H1650">
            <v>43819</v>
          </cell>
          <cell r="I1650">
            <v>43820</v>
          </cell>
          <cell r="J1650" t="str">
            <v>JPUKB01JPMIZ</v>
          </cell>
          <cell r="K1650" t="str">
            <v>RTMV43039800</v>
          </cell>
          <cell r="L1650" t="str">
            <v>CAIU9330849</v>
          </cell>
          <cell r="M1650" t="str">
            <v>D5</v>
          </cell>
          <cell r="N1650" t="str">
            <v>EUR634237</v>
          </cell>
          <cell r="O1650" t="str">
            <v>MITSUBISHI AUTOMOTIVE LOGISTICS TECHNOLOGY CO. LTD.,</v>
          </cell>
          <cell r="P1650" t="str">
            <v>NLBON</v>
          </cell>
          <cell r="Q1650" t="str">
            <v>JPUKB</v>
          </cell>
          <cell r="R1650" t="str">
            <v>JPMIZ</v>
          </cell>
          <cell r="S1650" t="str">
            <v>Y</v>
          </cell>
          <cell r="T1650" t="str">
            <v>DR</v>
          </cell>
          <cell r="U1650" t="str">
            <v>EMPTY RACKS, RETURNABLE, NOS</v>
          </cell>
          <cell r="W1650" t="str">
            <v>CMH</v>
          </cell>
          <cell r="Z1650" t="str">
            <v>N</v>
          </cell>
          <cell r="AA1650" t="str">
            <v>NVOT0065E</v>
          </cell>
          <cell r="AB1650" t="str">
            <v>NYK VIRGO</v>
          </cell>
          <cell r="AC1650" t="str">
            <v>FP1</v>
          </cell>
          <cell r="AD1650">
            <v>43817</v>
          </cell>
          <cell r="AE1650">
            <v>14766.2</v>
          </cell>
          <cell r="AF1650" t="str">
            <v>JPUKB01</v>
          </cell>
          <cell r="AG1650" t="str">
            <v>山優丸</v>
          </cell>
          <cell r="AH1650">
            <v>43819</v>
          </cell>
          <cell r="AI1650">
            <v>43820</v>
          </cell>
          <cell r="AJ1650" t="str">
            <v>UNIX</v>
          </cell>
          <cell r="AK1650" t="str">
            <v>六甲SBC</v>
          </cell>
          <cell r="AL1650" t="str">
            <v>3GDP1</v>
          </cell>
          <cell r="AM1650" t="str">
            <v>水島港国際コンテナターミナル</v>
          </cell>
          <cell r="AN1650" t="str">
            <v>3QD02</v>
          </cell>
          <cell r="AO1650">
            <v>43812</v>
          </cell>
          <cell r="AP1650">
            <v>0.625</v>
          </cell>
          <cell r="AQ1650" t="str">
            <v/>
          </cell>
          <cell r="AR1650" t="str">
            <v>神戸港　六甲C-6/7号</v>
          </cell>
        </row>
        <row r="1651">
          <cell r="B1651" t="str">
            <v>RTMV430444001</v>
          </cell>
          <cell r="C1651">
            <v>1</v>
          </cell>
          <cell r="D1651">
            <v>43812</v>
          </cell>
          <cell r="E1651">
            <v>0.625</v>
          </cell>
          <cell r="G1651" t="str">
            <v>山優丸</v>
          </cell>
          <cell r="H1651">
            <v>43819</v>
          </cell>
          <cell r="I1651">
            <v>43820</v>
          </cell>
          <cell r="J1651" t="str">
            <v>JPUKB01JPMIZ</v>
          </cell>
          <cell r="K1651" t="str">
            <v>RTMV43044400</v>
          </cell>
          <cell r="L1651" t="str">
            <v>CAIU9346212</v>
          </cell>
          <cell r="M1651" t="str">
            <v>D5</v>
          </cell>
          <cell r="N1651" t="str">
            <v>EUR634233</v>
          </cell>
          <cell r="O1651" t="str">
            <v>MITSUBISHI AUTOMOTIVE LOGISTICS TECHNOLOGY CO. LTD.,</v>
          </cell>
          <cell r="P1651" t="str">
            <v>NLBON</v>
          </cell>
          <cell r="Q1651" t="str">
            <v>JPUKB</v>
          </cell>
          <cell r="R1651" t="str">
            <v>JPMIZ</v>
          </cell>
          <cell r="S1651" t="str">
            <v>Y</v>
          </cell>
          <cell r="T1651" t="str">
            <v>DR</v>
          </cell>
          <cell r="U1651" t="str">
            <v>EMPTY RACKS, RETURNABLE, NOS</v>
          </cell>
          <cell r="W1651" t="str">
            <v>CMH</v>
          </cell>
          <cell r="Z1651" t="str">
            <v>N</v>
          </cell>
          <cell r="AA1651" t="str">
            <v>NVOT0065E</v>
          </cell>
          <cell r="AB1651" t="str">
            <v>NYK VIRGO</v>
          </cell>
          <cell r="AC1651" t="str">
            <v>FP1</v>
          </cell>
          <cell r="AD1651">
            <v>43817</v>
          </cell>
          <cell r="AE1651">
            <v>16410.3</v>
          </cell>
          <cell r="AF1651" t="str">
            <v>JPUKB01</v>
          </cell>
          <cell r="AG1651" t="str">
            <v>山優丸</v>
          </cell>
          <cell r="AH1651">
            <v>43819</v>
          </cell>
          <cell r="AI1651">
            <v>43820</v>
          </cell>
          <cell r="AJ1651" t="str">
            <v>UNIX</v>
          </cell>
          <cell r="AK1651" t="str">
            <v>六甲SBC</v>
          </cell>
          <cell r="AL1651" t="str">
            <v>3GDP1</v>
          </cell>
          <cell r="AM1651" t="str">
            <v>水島港国際コンテナターミナル</v>
          </cell>
          <cell r="AN1651" t="str">
            <v>3QD02</v>
          </cell>
          <cell r="AO1651">
            <v>43812</v>
          </cell>
          <cell r="AP1651">
            <v>0.625</v>
          </cell>
          <cell r="AQ1651" t="str">
            <v/>
          </cell>
          <cell r="AR1651" t="str">
            <v>神戸港　六甲C-6/7号</v>
          </cell>
        </row>
        <row r="1652">
          <cell r="B1652" t="str">
            <v>LIVV741523001</v>
          </cell>
          <cell r="C1652">
            <v>1</v>
          </cell>
          <cell r="D1652">
            <v>43812</v>
          </cell>
          <cell r="E1652">
            <v>0.625</v>
          </cell>
          <cell r="G1652" t="str">
            <v>山優丸</v>
          </cell>
          <cell r="H1652">
            <v>43819</v>
          </cell>
          <cell r="I1652">
            <v>43820</v>
          </cell>
          <cell r="J1652" t="str">
            <v>JPUKB01JPMIZ</v>
          </cell>
          <cell r="K1652" t="str">
            <v>LIVV74152300</v>
          </cell>
          <cell r="L1652" t="str">
            <v>NCCU1323750</v>
          </cell>
          <cell r="M1652" t="str">
            <v>T2</v>
          </cell>
          <cell r="N1652">
            <v>1.36E+17</v>
          </cell>
          <cell r="O1652" t="str">
            <v>NIPPON CONCEPT CORPORATION</v>
          </cell>
          <cell r="P1652" t="str">
            <v>GBSOU</v>
          </cell>
          <cell r="Q1652" t="str">
            <v>JPUKB</v>
          </cell>
          <cell r="R1652" t="str">
            <v>JPMIZ</v>
          </cell>
          <cell r="S1652" t="str">
            <v>Y</v>
          </cell>
          <cell r="T1652" t="str">
            <v>DG</v>
          </cell>
          <cell r="U1652" t="str">
            <v>CHEMICALS, N.O.S., HAZARDOUS</v>
          </cell>
          <cell r="W1652" t="str">
            <v>CMH</v>
          </cell>
          <cell r="X1652">
            <v>3</v>
          </cell>
          <cell r="Y1652">
            <v>1992</v>
          </cell>
          <cell r="Z1652" t="str">
            <v>Y</v>
          </cell>
          <cell r="AA1652" t="str">
            <v>NVOT0065E</v>
          </cell>
          <cell r="AB1652" t="str">
            <v>NYK VIRGO</v>
          </cell>
          <cell r="AC1652" t="str">
            <v>FP1</v>
          </cell>
          <cell r="AD1652">
            <v>43817</v>
          </cell>
          <cell r="AE1652">
            <v>29400</v>
          </cell>
          <cell r="AF1652" t="str">
            <v>JPUKB01</v>
          </cell>
          <cell r="AG1652" t="str">
            <v>山優丸</v>
          </cell>
          <cell r="AH1652">
            <v>43819</v>
          </cell>
          <cell r="AI1652">
            <v>43820</v>
          </cell>
          <cell r="AJ1652" t="str">
            <v>UNIX</v>
          </cell>
          <cell r="AK1652" t="str">
            <v>六甲SBC</v>
          </cell>
          <cell r="AL1652" t="str">
            <v>3GDP1</v>
          </cell>
          <cell r="AM1652" t="str">
            <v>水島港国際コンテナターミナル</v>
          </cell>
          <cell r="AN1652" t="str">
            <v>3QD02</v>
          </cell>
          <cell r="AO1652">
            <v>43812</v>
          </cell>
          <cell r="AP1652">
            <v>0.625</v>
          </cell>
          <cell r="AQ1652" t="str">
            <v/>
          </cell>
          <cell r="AR1652" t="str">
            <v>神戸港　六甲C-6/7号</v>
          </cell>
        </row>
        <row r="1653">
          <cell r="B1653" t="str">
            <v>0</v>
          </cell>
          <cell r="C1653">
            <v>0</v>
          </cell>
          <cell r="AG1653" t="str">
            <v>まもなく決まります</v>
          </cell>
          <cell r="AH1653" t="str">
            <v>まもなく決まります</v>
          </cell>
          <cell r="AI1653" t="str">
            <v>まもなく決まります</v>
          </cell>
          <cell r="AJ1653" t="e">
            <v>#N/A</v>
          </cell>
          <cell r="AK1653" t="e">
            <v>#N/A</v>
          </cell>
          <cell r="AL1653" t="e">
            <v>#N/A</v>
          </cell>
          <cell r="AM1653" t="e">
            <v>#N/A</v>
          </cell>
          <cell r="AN1653" t="e">
            <v>#N/A</v>
          </cell>
          <cell r="AO1653" t="str">
            <v/>
          </cell>
          <cell r="AP1653" t="str">
            <v/>
          </cell>
          <cell r="AQ1653" t="str">
            <v/>
          </cell>
          <cell r="AR1653" t="e">
            <v>#N/A</v>
          </cell>
        </row>
        <row r="1654">
          <cell r="B1654" t="str">
            <v>0</v>
          </cell>
          <cell r="C1654">
            <v>0</v>
          </cell>
          <cell r="AG1654" t="str">
            <v>まもなく決まります</v>
          </cell>
          <cell r="AH1654" t="str">
            <v>まもなく決まります</v>
          </cell>
          <cell r="AI1654" t="str">
            <v>まもなく決まります</v>
          </cell>
          <cell r="AJ1654" t="e">
            <v>#N/A</v>
          </cell>
          <cell r="AK1654" t="e">
            <v>#N/A</v>
          </cell>
          <cell r="AL1654" t="e">
            <v>#N/A</v>
          </cell>
          <cell r="AM1654" t="e">
            <v>#N/A</v>
          </cell>
          <cell r="AN1654" t="e">
            <v>#N/A</v>
          </cell>
          <cell r="AO1654" t="str">
            <v/>
          </cell>
          <cell r="AP1654" t="str">
            <v/>
          </cell>
          <cell r="AQ1654" t="str">
            <v/>
          </cell>
          <cell r="AR1654" t="e">
            <v>#N/A</v>
          </cell>
        </row>
        <row r="1655">
          <cell r="B1655" t="str">
            <v>0</v>
          </cell>
          <cell r="C1655">
            <v>0</v>
          </cell>
          <cell r="AG1655" t="str">
            <v>まもなく決まります</v>
          </cell>
          <cell r="AH1655" t="str">
            <v>まもなく決まります</v>
          </cell>
          <cell r="AI1655" t="str">
            <v>まもなく決まります</v>
          </cell>
          <cell r="AJ1655" t="e">
            <v>#N/A</v>
          </cell>
          <cell r="AK1655" t="e">
            <v>#N/A</v>
          </cell>
          <cell r="AL1655" t="e">
            <v>#N/A</v>
          </cell>
          <cell r="AM1655" t="e">
            <v>#N/A</v>
          </cell>
          <cell r="AN1655" t="e">
            <v>#N/A</v>
          </cell>
          <cell r="AO1655" t="str">
            <v/>
          </cell>
          <cell r="AP1655" t="str">
            <v/>
          </cell>
          <cell r="AQ1655" t="str">
            <v/>
          </cell>
          <cell r="AR1655" t="e">
            <v>#N/A</v>
          </cell>
        </row>
        <row r="1656">
          <cell r="B1656" t="str">
            <v>0</v>
          </cell>
          <cell r="C1656">
            <v>0</v>
          </cell>
          <cell r="AG1656" t="str">
            <v>まもなく決まります</v>
          </cell>
          <cell r="AH1656" t="str">
            <v>まもなく決まります</v>
          </cell>
          <cell r="AI1656" t="str">
            <v>まもなく決まります</v>
          </cell>
          <cell r="AJ1656" t="e">
            <v>#N/A</v>
          </cell>
          <cell r="AK1656" t="e">
            <v>#N/A</v>
          </cell>
          <cell r="AL1656" t="e">
            <v>#N/A</v>
          </cell>
          <cell r="AM1656" t="e">
            <v>#N/A</v>
          </cell>
          <cell r="AN1656" t="e">
            <v>#N/A</v>
          </cell>
          <cell r="AO1656" t="str">
            <v/>
          </cell>
          <cell r="AP1656" t="str">
            <v/>
          </cell>
          <cell r="AQ1656" t="str">
            <v/>
          </cell>
          <cell r="AR1656" t="e">
            <v>#N/A</v>
          </cell>
        </row>
        <row r="1657">
          <cell r="B1657" t="str">
            <v>0</v>
          </cell>
          <cell r="C1657">
            <v>0</v>
          </cell>
          <cell r="AG1657" t="str">
            <v>まもなく決まります</v>
          </cell>
          <cell r="AH1657" t="str">
            <v>まもなく決まります</v>
          </cell>
          <cell r="AI1657" t="str">
            <v>まもなく決まります</v>
          </cell>
          <cell r="AJ1657" t="e">
            <v>#N/A</v>
          </cell>
          <cell r="AK1657" t="e">
            <v>#N/A</v>
          </cell>
          <cell r="AL1657" t="e">
            <v>#N/A</v>
          </cell>
          <cell r="AM1657" t="e">
            <v>#N/A</v>
          </cell>
          <cell r="AN1657" t="e">
            <v>#N/A</v>
          </cell>
          <cell r="AO1657" t="str">
            <v/>
          </cell>
          <cell r="AP1657" t="str">
            <v/>
          </cell>
          <cell r="AQ1657" t="str">
            <v/>
          </cell>
          <cell r="AR1657" t="e">
            <v>#N/A</v>
          </cell>
        </row>
        <row r="1658">
          <cell r="B1658" t="str">
            <v>0</v>
          </cell>
          <cell r="C1658">
            <v>0</v>
          </cell>
          <cell r="AG1658" t="str">
            <v>まもなく決まります</v>
          </cell>
          <cell r="AH1658" t="str">
            <v>まもなく決まります</v>
          </cell>
          <cell r="AI1658" t="str">
            <v>まもなく決まります</v>
          </cell>
          <cell r="AJ1658" t="e">
            <v>#N/A</v>
          </cell>
          <cell r="AK1658" t="e">
            <v>#N/A</v>
          </cell>
          <cell r="AL1658" t="e">
            <v>#N/A</v>
          </cell>
          <cell r="AM1658" t="e">
            <v>#N/A</v>
          </cell>
          <cell r="AN1658" t="e">
            <v>#N/A</v>
          </cell>
          <cell r="AO1658" t="str">
            <v/>
          </cell>
          <cell r="AP1658" t="str">
            <v/>
          </cell>
          <cell r="AQ1658" t="str">
            <v/>
          </cell>
          <cell r="AR1658" t="e">
            <v>#N/A</v>
          </cell>
        </row>
        <row r="1659">
          <cell r="B1659" t="str">
            <v>0</v>
          </cell>
          <cell r="C1659">
            <v>0</v>
          </cell>
          <cell r="AG1659" t="str">
            <v>まもなく決まります</v>
          </cell>
          <cell r="AH1659" t="str">
            <v>まもなく決まります</v>
          </cell>
          <cell r="AI1659" t="str">
            <v>まもなく決まります</v>
          </cell>
          <cell r="AJ1659" t="e">
            <v>#N/A</v>
          </cell>
          <cell r="AK1659" t="e">
            <v>#N/A</v>
          </cell>
          <cell r="AL1659" t="e">
            <v>#N/A</v>
          </cell>
          <cell r="AM1659" t="e">
            <v>#N/A</v>
          </cell>
          <cell r="AN1659" t="e">
            <v>#N/A</v>
          </cell>
          <cell r="AO1659" t="str">
            <v/>
          </cell>
          <cell r="AP1659" t="str">
            <v/>
          </cell>
          <cell r="AQ1659" t="str">
            <v/>
          </cell>
          <cell r="AR1659" t="e">
            <v>#N/A</v>
          </cell>
        </row>
        <row r="1660">
          <cell r="B1660" t="str">
            <v>0</v>
          </cell>
          <cell r="C1660">
            <v>0</v>
          </cell>
          <cell r="AG1660" t="str">
            <v>まもなく決まります</v>
          </cell>
          <cell r="AH1660" t="str">
            <v>まもなく決まります</v>
          </cell>
          <cell r="AI1660" t="str">
            <v>まもなく決まります</v>
          </cell>
          <cell r="AJ1660" t="e">
            <v>#N/A</v>
          </cell>
          <cell r="AK1660" t="e">
            <v>#N/A</v>
          </cell>
          <cell r="AL1660" t="e">
            <v>#N/A</v>
          </cell>
          <cell r="AM1660" t="e">
            <v>#N/A</v>
          </cell>
          <cell r="AN1660" t="e">
            <v>#N/A</v>
          </cell>
          <cell r="AO1660" t="str">
            <v/>
          </cell>
          <cell r="AP1660" t="str">
            <v/>
          </cell>
          <cell r="AQ1660" t="str">
            <v/>
          </cell>
          <cell r="AR1660" t="e">
            <v>#N/A</v>
          </cell>
        </row>
        <row r="1661">
          <cell r="B1661" t="str">
            <v>0</v>
          </cell>
          <cell r="C1661">
            <v>0</v>
          </cell>
          <cell r="AG1661" t="str">
            <v>まもなく決まります</v>
          </cell>
          <cell r="AH1661" t="str">
            <v>まもなく決まります</v>
          </cell>
          <cell r="AI1661" t="str">
            <v>まもなく決まります</v>
          </cell>
          <cell r="AJ1661" t="e">
            <v>#N/A</v>
          </cell>
          <cell r="AK1661" t="e">
            <v>#N/A</v>
          </cell>
          <cell r="AL1661" t="e">
            <v>#N/A</v>
          </cell>
          <cell r="AM1661" t="e">
            <v>#N/A</v>
          </cell>
          <cell r="AN1661" t="e">
            <v>#N/A</v>
          </cell>
          <cell r="AO1661" t="str">
            <v/>
          </cell>
          <cell r="AP1661" t="str">
            <v/>
          </cell>
          <cell r="AQ1661" t="str">
            <v/>
          </cell>
          <cell r="AR1661" t="e">
            <v>#N/A</v>
          </cell>
        </row>
        <row r="1662">
          <cell r="B1662" t="str">
            <v>0</v>
          </cell>
          <cell r="C1662">
            <v>0</v>
          </cell>
          <cell r="AG1662" t="str">
            <v>まもなく決まります</v>
          </cell>
          <cell r="AH1662" t="str">
            <v>まもなく決まります</v>
          </cell>
          <cell r="AI1662" t="str">
            <v>まもなく決まります</v>
          </cell>
          <cell r="AJ1662" t="e">
            <v>#N/A</v>
          </cell>
          <cell r="AK1662" t="e">
            <v>#N/A</v>
          </cell>
          <cell r="AL1662" t="e">
            <v>#N/A</v>
          </cell>
          <cell r="AM1662" t="e">
            <v>#N/A</v>
          </cell>
          <cell r="AN1662" t="e">
            <v>#N/A</v>
          </cell>
          <cell r="AO1662" t="str">
            <v/>
          </cell>
          <cell r="AP1662" t="str">
            <v/>
          </cell>
          <cell r="AQ1662" t="str">
            <v/>
          </cell>
          <cell r="AR1662" t="e">
            <v>#N/A</v>
          </cell>
        </row>
        <row r="1663">
          <cell r="B1663" t="str">
            <v>0</v>
          </cell>
          <cell r="C1663">
            <v>0</v>
          </cell>
          <cell r="AG1663" t="str">
            <v>まもなく決まります</v>
          </cell>
          <cell r="AH1663" t="str">
            <v>まもなく決まります</v>
          </cell>
          <cell r="AI1663" t="str">
            <v>まもなく決まります</v>
          </cell>
          <cell r="AJ1663" t="e">
            <v>#N/A</v>
          </cell>
          <cell r="AK1663" t="e">
            <v>#N/A</v>
          </cell>
          <cell r="AL1663" t="e">
            <v>#N/A</v>
          </cell>
          <cell r="AM1663" t="e">
            <v>#N/A</v>
          </cell>
          <cell r="AN1663" t="e">
            <v>#N/A</v>
          </cell>
          <cell r="AO1663" t="str">
            <v/>
          </cell>
          <cell r="AP1663" t="str">
            <v/>
          </cell>
          <cell r="AQ1663" t="str">
            <v/>
          </cell>
          <cell r="AR1663" t="e">
            <v>#N/A</v>
          </cell>
        </row>
        <row r="1664">
          <cell r="B1664" t="str">
            <v>0</v>
          </cell>
          <cell r="C1664">
            <v>0</v>
          </cell>
          <cell r="AG1664" t="str">
            <v>まもなく決まります</v>
          </cell>
          <cell r="AH1664" t="str">
            <v>まもなく決まります</v>
          </cell>
          <cell r="AI1664" t="str">
            <v>まもなく決まります</v>
          </cell>
          <cell r="AJ1664" t="e">
            <v>#N/A</v>
          </cell>
          <cell r="AK1664" t="e">
            <v>#N/A</v>
          </cell>
          <cell r="AL1664" t="e">
            <v>#N/A</v>
          </cell>
          <cell r="AM1664" t="e">
            <v>#N/A</v>
          </cell>
          <cell r="AN1664" t="e">
            <v>#N/A</v>
          </cell>
          <cell r="AO1664" t="str">
            <v/>
          </cell>
          <cell r="AP1664" t="str">
            <v/>
          </cell>
          <cell r="AQ1664" t="str">
            <v/>
          </cell>
          <cell r="AR1664" t="e">
            <v>#N/A</v>
          </cell>
        </row>
        <row r="1665">
          <cell r="B1665" t="str">
            <v>0</v>
          </cell>
          <cell r="C1665">
            <v>0</v>
          </cell>
          <cell r="AG1665" t="str">
            <v>まもなく決まります</v>
          </cell>
          <cell r="AH1665" t="str">
            <v>まもなく決まります</v>
          </cell>
          <cell r="AI1665" t="str">
            <v>まもなく決まります</v>
          </cell>
          <cell r="AJ1665" t="e">
            <v>#N/A</v>
          </cell>
          <cell r="AK1665" t="e">
            <v>#N/A</v>
          </cell>
          <cell r="AL1665" t="e">
            <v>#N/A</v>
          </cell>
          <cell r="AM1665" t="e">
            <v>#N/A</v>
          </cell>
          <cell r="AN1665" t="e">
            <v>#N/A</v>
          </cell>
          <cell r="AO1665" t="str">
            <v/>
          </cell>
          <cell r="AP1665" t="str">
            <v/>
          </cell>
          <cell r="AQ1665" t="str">
            <v/>
          </cell>
          <cell r="AR1665" t="e">
            <v>#N/A</v>
          </cell>
        </row>
        <row r="1666">
          <cell r="B1666" t="str">
            <v>0</v>
          </cell>
          <cell r="C1666">
            <v>0</v>
          </cell>
          <cell r="AG1666" t="str">
            <v>まもなく決まります</v>
          </cell>
          <cell r="AH1666" t="str">
            <v>まもなく決まります</v>
          </cell>
          <cell r="AI1666" t="str">
            <v>まもなく決まります</v>
          </cell>
          <cell r="AJ1666" t="e">
            <v>#N/A</v>
          </cell>
          <cell r="AK1666" t="e">
            <v>#N/A</v>
          </cell>
          <cell r="AL1666" t="e">
            <v>#N/A</v>
          </cell>
          <cell r="AM1666" t="e">
            <v>#N/A</v>
          </cell>
          <cell r="AN1666" t="e">
            <v>#N/A</v>
          </cell>
          <cell r="AO1666" t="str">
            <v/>
          </cell>
          <cell r="AP1666" t="str">
            <v/>
          </cell>
          <cell r="AQ1666" t="str">
            <v/>
          </cell>
          <cell r="AR1666" t="e">
            <v>#N/A</v>
          </cell>
        </row>
        <row r="1667">
          <cell r="B1667" t="str">
            <v>0</v>
          </cell>
          <cell r="C1667">
            <v>0</v>
          </cell>
          <cell r="AG1667" t="str">
            <v>まもなく決まります</v>
          </cell>
          <cell r="AH1667" t="str">
            <v>まもなく決まります</v>
          </cell>
          <cell r="AI1667" t="str">
            <v>まもなく決まります</v>
          </cell>
          <cell r="AJ1667" t="e">
            <v>#N/A</v>
          </cell>
          <cell r="AK1667" t="e">
            <v>#N/A</v>
          </cell>
          <cell r="AL1667" t="e">
            <v>#N/A</v>
          </cell>
          <cell r="AM1667" t="e">
            <v>#N/A</v>
          </cell>
          <cell r="AN1667" t="e">
            <v>#N/A</v>
          </cell>
          <cell r="AO1667" t="str">
            <v/>
          </cell>
          <cell r="AP1667" t="str">
            <v/>
          </cell>
          <cell r="AQ1667" t="str">
            <v/>
          </cell>
          <cell r="AR1667" t="e">
            <v>#N/A</v>
          </cell>
        </row>
        <row r="1668">
          <cell r="B1668" t="str">
            <v>0</v>
          </cell>
          <cell r="C1668">
            <v>0</v>
          </cell>
          <cell r="AG1668" t="str">
            <v>まもなく決まります</v>
          </cell>
          <cell r="AH1668" t="str">
            <v>まもなく決まります</v>
          </cell>
          <cell r="AI1668" t="str">
            <v>まもなく決まります</v>
          </cell>
          <cell r="AJ1668" t="e">
            <v>#N/A</v>
          </cell>
          <cell r="AK1668" t="e">
            <v>#N/A</v>
          </cell>
          <cell r="AL1668" t="e">
            <v>#N/A</v>
          </cell>
          <cell r="AM1668" t="e">
            <v>#N/A</v>
          </cell>
          <cell r="AN1668" t="e">
            <v>#N/A</v>
          </cell>
          <cell r="AO1668" t="str">
            <v/>
          </cell>
          <cell r="AP1668" t="str">
            <v/>
          </cell>
          <cell r="AQ1668" t="str">
            <v/>
          </cell>
          <cell r="AR1668" t="e">
            <v>#N/A</v>
          </cell>
        </row>
        <row r="1669">
          <cell r="B1669" t="str">
            <v>0</v>
          </cell>
          <cell r="C1669">
            <v>0</v>
          </cell>
          <cell r="AG1669" t="str">
            <v>まもなく決まります</v>
          </cell>
          <cell r="AH1669" t="str">
            <v>まもなく決まります</v>
          </cell>
          <cell r="AI1669" t="str">
            <v>まもなく決まります</v>
          </cell>
          <cell r="AJ1669" t="e">
            <v>#N/A</v>
          </cell>
          <cell r="AK1669" t="e">
            <v>#N/A</v>
          </cell>
          <cell r="AL1669" t="e">
            <v>#N/A</v>
          </cell>
          <cell r="AM1669" t="e">
            <v>#N/A</v>
          </cell>
          <cell r="AN1669" t="e">
            <v>#N/A</v>
          </cell>
          <cell r="AO1669" t="str">
            <v/>
          </cell>
          <cell r="AP1669" t="str">
            <v/>
          </cell>
          <cell r="AQ1669" t="str">
            <v/>
          </cell>
          <cell r="AR1669" t="e">
            <v>#N/A</v>
          </cell>
        </row>
        <row r="1670">
          <cell r="B1670" t="str">
            <v>0</v>
          </cell>
          <cell r="C1670">
            <v>0</v>
          </cell>
          <cell r="AG1670" t="str">
            <v>まもなく決まります</v>
          </cell>
          <cell r="AH1670" t="str">
            <v>まもなく決まります</v>
          </cell>
          <cell r="AI1670" t="str">
            <v>まもなく決まります</v>
          </cell>
          <cell r="AJ1670" t="e">
            <v>#N/A</v>
          </cell>
          <cell r="AK1670" t="e">
            <v>#N/A</v>
          </cell>
          <cell r="AL1670" t="e">
            <v>#N/A</v>
          </cell>
          <cell r="AM1670" t="e">
            <v>#N/A</v>
          </cell>
          <cell r="AN1670" t="e">
            <v>#N/A</v>
          </cell>
          <cell r="AO1670" t="str">
            <v/>
          </cell>
          <cell r="AP1670" t="str">
            <v/>
          </cell>
          <cell r="AQ1670" t="str">
            <v/>
          </cell>
          <cell r="AR1670" t="e">
            <v>#N/A</v>
          </cell>
        </row>
        <row r="1671">
          <cell r="B1671" t="str">
            <v>0</v>
          </cell>
          <cell r="C1671">
            <v>0</v>
          </cell>
          <cell r="AG1671" t="str">
            <v>まもなく決まります</v>
          </cell>
          <cell r="AH1671" t="str">
            <v>まもなく決まります</v>
          </cell>
          <cell r="AI1671" t="str">
            <v>まもなく決まります</v>
          </cell>
          <cell r="AJ1671" t="e">
            <v>#N/A</v>
          </cell>
          <cell r="AK1671" t="e">
            <v>#N/A</v>
          </cell>
          <cell r="AL1671" t="e">
            <v>#N/A</v>
          </cell>
          <cell r="AM1671" t="e">
            <v>#N/A</v>
          </cell>
          <cell r="AN1671" t="e">
            <v>#N/A</v>
          </cell>
          <cell r="AO1671" t="str">
            <v/>
          </cell>
          <cell r="AP1671" t="str">
            <v/>
          </cell>
          <cell r="AQ1671" t="str">
            <v/>
          </cell>
          <cell r="AR1671" t="e">
            <v>#N/A</v>
          </cell>
        </row>
        <row r="1672">
          <cell r="B1672" t="str">
            <v>0</v>
          </cell>
          <cell r="C1672">
            <v>0</v>
          </cell>
          <cell r="AG1672" t="str">
            <v>まもなく決まります</v>
          </cell>
          <cell r="AH1672" t="str">
            <v>まもなく決まります</v>
          </cell>
          <cell r="AI1672" t="str">
            <v>まもなく決まります</v>
          </cell>
          <cell r="AJ1672" t="e">
            <v>#N/A</v>
          </cell>
          <cell r="AK1672" t="e">
            <v>#N/A</v>
          </cell>
          <cell r="AL1672" t="e">
            <v>#N/A</v>
          </cell>
          <cell r="AM1672" t="e">
            <v>#N/A</v>
          </cell>
          <cell r="AN1672" t="e">
            <v>#N/A</v>
          </cell>
          <cell r="AO1672" t="str">
            <v/>
          </cell>
          <cell r="AP1672" t="str">
            <v/>
          </cell>
          <cell r="AQ1672" t="str">
            <v/>
          </cell>
          <cell r="AR1672" t="e">
            <v>#N/A</v>
          </cell>
        </row>
        <row r="1673">
          <cell r="B1673" t="str">
            <v>0</v>
          </cell>
          <cell r="C1673">
            <v>0</v>
          </cell>
          <cell r="AG1673" t="str">
            <v>まもなく決まります</v>
          </cell>
          <cell r="AH1673" t="str">
            <v>まもなく決まります</v>
          </cell>
          <cell r="AI1673" t="str">
            <v>まもなく決まります</v>
          </cell>
          <cell r="AJ1673" t="e">
            <v>#N/A</v>
          </cell>
          <cell r="AK1673" t="e">
            <v>#N/A</v>
          </cell>
          <cell r="AL1673" t="e">
            <v>#N/A</v>
          </cell>
          <cell r="AM1673" t="e">
            <v>#N/A</v>
          </cell>
          <cell r="AN1673" t="e">
            <v>#N/A</v>
          </cell>
          <cell r="AO1673" t="str">
            <v/>
          </cell>
          <cell r="AP1673" t="str">
            <v/>
          </cell>
          <cell r="AQ1673" t="str">
            <v/>
          </cell>
          <cell r="AR1673" t="e">
            <v>#N/A</v>
          </cell>
        </row>
        <row r="1674">
          <cell r="B1674" t="str">
            <v>0</v>
          </cell>
          <cell r="C1674">
            <v>0</v>
          </cell>
          <cell r="AG1674" t="str">
            <v>まもなく決まります</v>
          </cell>
          <cell r="AH1674" t="str">
            <v>まもなく決まります</v>
          </cell>
          <cell r="AI1674" t="str">
            <v>まもなく決まります</v>
          </cell>
          <cell r="AJ1674" t="e">
            <v>#N/A</v>
          </cell>
          <cell r="AK1674" t="e">
            <v>#N/A</v>
          </cell>
          <cell r="AL1674" t="e">
            <v>#N/A</v>
          </cell>
          <cell r="AM1674" t="e">
            <v>#N/A</v>
          </cell>
          <cell r="AN1674" t="e">
            <v>#N/A</v>
          </cell>
          <cell r="AO1674" t="str">
            <v/>
          </cell>
          <cell r="AP1674" t="str">
            <v/>
          </cell>
          <cell r="AQ1674" t="str">
            <v/>
          </cell>
          <cell r="AR1674" t="e">
            <v>#N/A</v>
          </cell>
        </row>
        <row r="1675">
          <cell r="B1675" t="str">
            <v>0</v>
          </cell>
          <cell r="C1675">
            <v>0</v>
          </cell>
          <cell r="AG1675" t="str">
            <v>まもなく決まります</v>
          </cell>
          <cell r="AH1675" t="str">
            <v>まもなく決まります</v>
          </cell>
          <cell r="AI1675" t="str">
            <v>まもなく決まります</v>
          </cell>
          <cell r="AJ1675" t="e">
            <v>#N/A</v>
          </cell>
          <cell r="AK1675" t="e">
            <v>#N/A</v>
          </cell>
          <cell r="AL1675" t="e">
            <v>#N/A</v>
          </cell>
          <cell r="AM1675" t="e">
            <v>#N/A</v>
          </cell>
          <cell r="AN1675" t="e">
            <v>#N/A</v>
          </cell>
          <cell r="AO1675" t="str">
            <v/>
          </cell>
          <cell r="AP1675" t="str">
            <v/>
          </cell>
          <cell r="AQ1675" t="str">
            <v/>
          </cell>
          <cell r="AR1675" t="e">
            <v>#N/A</v>
          </cell>
        </row>
        <row r="1676">
          <cell r="B1676" t="str">
            <v>0</v>
          </cell>
          <cell r="C1676">
            <v>0</v>
          </cell>
          <cell r="AG1676" t="str">
            <v>まもなく決まります</v>
          </cell>
          <cell r="AH1676" t="str">
            <v>まもなく決まります</v>
          </cell>
          <cell r="AI1676" t="str">
            <v>まもなく決まります</v>
          </cell>
          <cell r="AJ1676" t="e">
            <v>#N/A</v>
          </cell>
          <cell r="AK1676" t="e">
            <v>#N/A</v>
          </cell>
          <cell r="AL1676" t="e">
            <v>#N/A</v>
          </cell>
          <cell r="AM1676" t="e">
            <v>#N/A</v>
          </cell>
          <cell r="AN1676" t="e">
            <v>#N/A</v>
          </cell>
          <cell r="AO1676" t="str">
            <v/>
          </cell>
          <cell r="AP1676" t="str">
            <v/>
          </cell>
          <cell r="AQ1676" t="str">
            <v/>
          </cell>
          <cell r="AR1676" t="e">
            <v>#N/A</v>
          </cell>
        </row>
        <row r="1677">
          <cell r="B1677" t="str">
            <v>0</v>
          </cell>
          <cell r="C1677">
            <v>0</v>
          </cell>
          <cell r="AG1677" t="str">
            <v>まもなく決まります</v>
          </cell>
          <cell r="AH1677" t="str">
            <v>まもなく決まります</v>
          </cell>
          <cell r="AI1677" t="str">
            <v>まもなく決まります</v>
          </cell>
          <cell r="AJ1677" t="e">
            <v>#N/A</v>
          </cell>
          <cell r="AK1677" t="e">
            <v>#N/A</v>
          </cell>
          <cell r="AL1677" t="e">
            <v>#N/A</v>
          </cell>
          <cell r="AM1677" t="e">
            <v>#N/A</v>
          </cell>
          <cell r="AN1677" t="e">
            <v>#N/A</v>
          </cell>
          <cell r="AO1677" t="str">
            <v/>
          </cell>
          <cell r="AP1677" t="str">
            <v/>
          </cell>
          <cell r="AQ1677" t="str">
            <v/>
          </cell>
          <cell r="AR1677" t="e">
            <v>#N/A</v>
          </cell>
        </row>
        <row r="1678">
          <cell r="B1678" t="str">
            <v>0</v>
          </cell>
          <cell r="C1678">
            <v>0</v>
          </cell>
          <cell r="AG1678" t="str">
            <v>まもなく決まります</v>
          </cell>
          <cell r="AH1678" t="str">
            <v>まもなく決まります</v>
          </cell>
          <cell r="AI1678" t="str">
            <v>まもなく決まります</v>
          </cell>
          <cell r="AJ1678" t="e">
            <v>#N/A</v>
          </cell>
          <cell r="AK1678" t="e">
            <v>#N/A</v>
          </cell>
          <cell r="AL1678" t="e">
            <v>#N/A</v>
          </cell>
          <cell r="AM1678" t="e">
            <v>#N/A</v>
          </cell>
          <cell r="AN1678" t="e">
            <v>#N/A</v>
          </cell>
          <cell r="AO1678" t="str">
            <v/>
          </cell>
          <cell r="AP1678" t="str">
            <v/>
          </cell>
          <cell r="AQ1678" t="str">
            <v/>
          </cell>
          <cell r="AR1678" t="e">
            <v>#N/A</v>
          </cell>
        </row>
        <row r="1679">
          <cell r="B1679" t="str">
            <v>0</v>
          </cell>
          <cell r="C1679">
            <v>0</v>
          </cell>
          <cell r="AG1679" t="str">
            <v>まもなく決まります</v>
          </cell>
          <cell r="AH1679" t="str">
            <v>まもなく決まります</v>
          </cell>
          <cell r="AI1679" t="str">
            <v>まもなく決まります</v>
          </cell>
          <cell r="AJ1679" t="e">
            <v>#N/A</v>
          </cell>
          <cell r="AK1679" t="e">
            <v>#N/A</v>
          </cell>
          <cell r="AL1679" t="e">
            <v>#N/A</v>
          </cell>
          <cell r="AM1679" t="e">
            <v>#N/A</v>
          </cell>
          <cell r="AN1679" t="e">
            <v>#N/A</v>
          </cell>
          <cell r="AO1679" t="str">
            <v/>
          </cell>
          <cell r="AP1679" t="str">
            <v/>
          </cell>
          <cell r="AQ1679" t="str">
            <v/>
          </cell>
          <cell r="AR1679" t="e">
            <v>#N/A</v>
          </cell>
        </row>
        <row r="1680">
          <cell r="B1680" t="str">
            <v>0</v>
          </cell>
          <cell r="C1680">
            <v>0</v>
          </cell>
          <cell r="AG1680" t="str">
            <v>まもなく決まります</v>
          </cell>
          <cell r="AH1680" t="str">
            <v>まもなく決まります</v>
          </cell>
          <cell r="AI1680" t="str">
            <v>まもなく決まります</v>
          </cell>
          <cell r="AJ1680" t="e">
            <v>#N/A</v>
          </cell>
          <cell r="AK1680" t="e">
            <v>#N/A</v>
          </cell>
          <cell r="AL1680" t="e">
            <v>#N/A</v>
          </cell>
          <cell r="AM1680" t="e">
            <v>#N/A</v>
          </cell>
          <cell r="AN1680" t="e">
            <v>#N/A</v>
          </cell>
          <cell r="AO1680" t="str">
            <v/>
          </cell>
          <cell r="AP1680" t="str">
            <v/>
          </cell>
          <cell r="AQ1680" t="str">
            <v/>
          </cell>
          <cell r="AR1680" t="e">
            <v>#N/A</v>
          </cell>
        </row>
        <row r="1681">
          <cell r="B1681" t="str">
            <v>0</v>
          </cell>
          <cell r="C1681">
            <v>0</v>
          </cell>
          <cell r="AG1681" t="str">
            <v>まもなく決まります</v>
          </cell>
          <cell r="AH1681" t="str">
            <v>まもなく決まります</v>
          </cell>
          <cell r="AI1681" t="str">
            <v>まもなく決まります</v>
          </cell>
          <cell r="AJ1681" t="e">
            <v>#N/A</v>
          </cell>
          <cell r="AK1681" t="e">
            <v>#N/A</v>
          </cell>
          <cell r="AL1681" t="e">
            <v>#N/A</v>
          </cell>
          <cell r="AM1681" t="e">
            <v>#N/A</v>
          </cell>
          <cell r="AN1681" t="e">
            <v>#N/A</v>
          </cell>
          <cell r="AO1681" t="str">
            <v/>
          </cell>
          <cell r="AP1681" t="str">
            <v/>
          </cell>
          <cell r="AQ1681" t="str">
            <v/>
          </cell>
          <cell r="AR1681" t="e">
            <v>#N/A</v>
          </cell>
        </row>
        <row r="1682">
          <cell r="B1682" t="str">
            <v>0</v>
          </cell>
          <cell r="C1682">
            <v>0</v>
          </cell>
          <cell r="AG1682" t="str">
            <v>まもなく決まります</v>
          </cell>
          <cell r="AH1682" t="str">
            <v>まもなく決まります</v>
          </cell>
          <cell r="AI1682" t="str">
            <v>まもなく決まります</v>
          </cell>
          <cell r="AJ1682" t="e">
            <v>#N/A</v>
          </cell>
          <cell r="AK1682" t="e">
            <v>#N/A</v>
          </cell>
          <cell r="AL1682" t="e">
            <v>#N/A</v>
          </cell>
          <cell r="AM1682" t="e">
            <v>#N/A</v>
          </cell>
          <cell r="AN1682" t="e">
            <v>#N/A</v>
          </cell>
          <cell r="AO1682" t="str">
            <v/>
          </cell>
          <cell r="AP1682" t="str">
            <v/>
          </cell>
          <cell r="AQ1682" t="str">
            <v/>
          </cell>
          <cell r="AR1682" t="e">
            <v>#N/A</v>
          </cell>
        </row>
        <row r="1683">
          <cell r="B1683" t="str">
            <v>0</v>
          </cell>
          <cell r="C1683">
            <v>0</v>
          </cell>
          <cell r="AG1683" t="str">
            <v>まもなく決まります</v>
          </cell>
          <cell r="AH1683" t="str">
            <v>まもなく決まります</v>
          </cell>
          <cell r="AI1683" t="str">
            <v>まもなく決まります</v>
          </cell>
          <cell r="AJ1683" t="e">
            <v>#N/A</v>
          </cell>
          <cell r="AK1683" t="e">
            <v>#N/A</v>
          </cell>
          <cell r="AL1683" t="e">
            <v>#N/A</v>
          </cell>
          <cell r="AM1683" t="e">
            <v>#N/A</v>
          </cell>
          <cell r="AN1683" t="e">
            <v>#N/A</v>
          </cell>
          <cell r="AO1683" t="str">
            <v/>
          </cell>
          <cell r="AP1683" t="str">
            <v/>
          </cell>
          <cell r="AQ1683" t="str">
            <v/>
          </cell>
          <cell r="AR1683" t="e">
            <v>#N/A</v>
          </cell>
        </row>
        <row r="1684">
          <cell r="B1684" t="str">
            <v>0</v>
          </cell>
          <cell r="C1684">
            <v>0</v>
          </cell>
          <cell r="AG1684" t="str">
            <v>まもなく決まります</v>
          </cell>
          <cell r="AH1684" t="str">
            <v>まもなく決まります</v>
          </cell>
          <cell r="AI1684" t="str">
            <v>まもなく決まります</v>
          </cell>
          <cell r="AJ1684" t="e">
            <v>#N/A</v>
          </cell>
          <cell r="AK1684" t="e">
            <v>#N/A</v>
          </cell>
          <cell r="AL1684" t="e">
            <v>#N/A</v>
          </cell>
          <cell r="AM1684" t="e">
            <v>#N/A</v>
          </cell>
          <cell r="AN1684" t="e">
            <v>#N/A</v>
          </cell>
          <cell r="AO1684" t="str">
            <v/>
          </cell>
          <cell r="AP1684" t="str">
            <v/>
          </cell>
          <cell r="AQ1684" t="str">
            <v/>
          </cell>
          <cell r="AR1684" t="e">
            <v>#N/A</v>
          </cell>
        </row>
        <row r="1685">
          <cell r="B1685" t="str">
            <v>0</v>
          </cell>
          <cell r="C1685">
            <v>0</v>
          </cell>
          <cell r="AG1685" t="str">
            <v>まもなく決まります</v>
          </cell>
          <cell r="AH1685" t="str">
            <v>まもなく決まります</v>
          </cell>
          <cell r="AI1685" t="str">
            <v>まもなく決まります</v>
          </cell>
          <cell r="AJ1685" t="e">
            <v>#N/A</v>
          </cell>
          <cell r="AK1685" t="e">
            <v>#N/A</v>
          </cell>
          <cell r="AL1685" t="e">
            <v>#N/A</v>
          </cell>
          <cell r="AM1685" t="e">
            <v>#N/A</v>
          </cell>
          <cell r="AN1685" t="e">
            <v>#N/A</v>
          </cell>
          <cell r="AO1685" t="str">
            <v/>
          </cell>
          <cell r="AP1685" t="str">
            <v/>
          </cell>
          <cell r="AQ1685" t="str">
            <v/>
          </cell>
          <cell r="AR1685" t="e">
            <v>#N/A</v>
          </cell>
        </row>
        <row r="1686">
          <cell r="B1686" t="str">
            <v>0</v>
          </cell>
          <cell r="C1686">
            <v>0</v>
          </cell>
          <cell r="AG1686" t="str">
            <v>まもなく決まります</v>
          </cell>
          <cell r="AH1686" t="str">
            <v>まもなく決まります</v>
          </cell>
          <cell r="AI1686" t="str">
            <v>まもなく決まります</v>
          </cell>
          <cell r="AJ1686" t="e">
            <v>#N/A</v>
          </cell>
          <cell r="AK1686" t="e">
            <v>#N/A</v>
          </cell>
          <cell r="AL1686" t="e">
            <v>#N/A</v>
          </cell>
          <cell r="AM1686" t="e">
            <v>#N/A</v>
          </cell>
          <cell r="AN1686" t="e">
            <v>#N/A</v>
          </cell>
          <cell r="AO1686" t="str">
            <v/>
          </cell>
          <cell r="AP1686" t="str">
            <v/>
          </cell>
          <cell r="AQ1686" t="str">
            <v/>
          </cell>
          <cell r="AR1686" t="e">
            <v>#N/A</v>
          </cell>
        </row>
        <row r="1687">
          <cell r="B1687" t="str">
            <v>0</v>
          </cell>
          <cell r="C1687">
            <v>0</v>
          </cell>
          <cell r="AG1687" t="str">
            <v>まもなく決まります</v>
          </cell>
          <cell r="AH1687" t="str">
            <v>まもなく決まります</v>
          </cell>
          <cell r="AI1687" t="str">
            <v>まもなく決まります</v>
          </cell>
          <cell r="AJ1687" t="e">
            <v>#N/A</v>
          </cell>
          <cell r="AK1687" t="e">
            <v>#N/A</v>
          </cell>
          <cell r="AL1687" t="e">
            <v>#N/A</v>
          </cell>
          <cell r="AM1687" t="e">
            <v>#N/A</v>
          </cell>
          <cell r="AN1687" t="e">
            <v>#N/A</v>
          </cell>
          <cell r="AO1687" t="str">
            <v/>
          </cell>
          <cell r="AP1687" t="str">
            <v/>
          </cell>
          <cell r="AQ1687" t="str">
            <v/>
          </cell>
          <cell r="AR1687" t="e">
            <v>#N/A</v>
          </cell>
        </row>
        <row r="1688">
          <cell r="B1688" t="str">
            <v>0</v>
          </cell>
          <cell r="C1688">
            <v>0</v>
          </cell>
          <cell r="AG1688" t="str">
            <v>まもなく決まります</v>
          </cell>
          <cell r="AH1688" t="str">
            <v>まもなく決まります</v>
          </cell>
          <cell r="AI1688" t="str">
            <v>まもなく決まります</v>
          </cell>
          <cell r="AJ1688" t="e">
            <v>#N/A</v>
          </cell>
          <cell r="AK1688" t="e">
            <v>#N/A</v>
          </cell>
          <cell r="AL1688" t="e">
            <v>#N/A</v>
          </cell>
          <cell r="AM1688" t="e">
            <v>#N/A</v>
          </cell>
          <cell r="AN1688" t="e">
            <v>#N/A</v>
          </cell>
          <cell r="AO1688" t="str">
            <v/>
          </cell>
          <cell r="AP1688" t="str">
            <v/>
          </cell>
          <cell r="AQ1688" t="str">
            <v/>
          </cell>
          <cell r="AR1688" t="e">
            <v>#N/A</v>
          </cell>
        </row>
        <row r="1689">
          <cell r="B1689" t="str">
            <v>0</v>
          </cell>
          <cell r="C1689">
            <v>0</v>
          </cell>
          <cell r="AG1689" t="str">
            <v>まもなく決まります</v>
          </cell>
          <cell r="AH1689" t="str">
            <v>まもなく決まります</v>
          </cell>
          <cell r="AI1689" t="str">
            <v>まもなく決まります</v>
          </cell>
          <cell r="AJ1689" t="e">
            <v>#N/A</v>
          </cell>
          <cell r="AK1689" t="e">
            <v>#N/A</v>
          </cell>
          <cell r="AL1689" t="e">
            <v>#N/A</v>
          </cell>
          <cell r="AM1689" t="e">
            <v>#N/A</v>
          </cell>
          <cell r="AN1689" t="e">
            <v>#N/A</v>
          </cell>
          <cell r="AO1689" t="str">
            <v/>
          </cell>
          <cell r="AP1689" t="str">
            <v/>
          </cell>
          <cell r="AQ1689" t="str">
            <v/>
          </cell>
          <cell r="AR1689" t="e">
            <v>#N/A</v>
          </cell>
        </row>
        <row r="1690">
          <cell r="B1690" t="str">
            <v>0</v>
          </cell>
          <cell r="C1690">
            <v>0</v>
          </cell>
          <cell r="AG1690" t="str">
            <v>まもなく決まります</v>
          </cell>
          <cell r="AH1690" t="str">
            <v>まもなく決まります</v>
          </cell>
          <cell r="AI1690" t="str">
            <v>まもなく決まります</v>
          </cell>
          <cell r="AJ1690" t="e">
            <v>#N/A</v>
          </cell>
          <cell r="AK1690" t="e">
            <v>#N/A</v>
          </cell>
          <cell r="AL1690" t="e">
            <v>#N/A</v>
          </cell>
          <cell r="AM1690" t="e">
            <v>#N/A</v>
          </cell>
          <cell r="AN1690" t="e">
            <v>#N/A</v>
          </cell>
          <cell r="AO1690" t="str">
            <v/>
          </cell>
          <cell r="AP1690" t="str">
            <v/>
          </cell>
          <cell r="AQ1690" t="str">
            <v/>
          </cell>
          <cell r="AR1690" t="e">
            <v>#N/A</v>
          </cell>
        </row>
        <row r="1691">
          <cell r="B1691" t="str">
            <v>0</v>
          </cell>
          <cell r="C1691">
            <v>0</v>
          </cell>
          <cell r="AG1691" t="str">
            <v>まもなく決まります</v>
          </cell>
          <cell r="AH1691" t="str">
            <v>まもなく決まります</v>
          </cell>
          <cell r="AI1691" t="str">
            <v>まもなく決まります</v>
          </cell>
          <cell r="AJ1691" t="e">
            <v>#N/A</v>
          </cell>
          <cell r="AK1691" t="e">
            <v>#N/A</v>
          </cell>
          <cell r="AL1691" t="e">
            <v>#N/A</v>
          </cell>
          <cell r="AM1691" t="e">
            <v>#N/A</v>
          </cell>
          <cell r="AN1691" t="e">
            <v>#N/A</v>
          </cell>
          <cell r="AO1691" t="str">
            <v/>
          </cell>
          <cell r="AP1691" t="str">
            <v/>
          </cell>
          <cell r="AQ1691" t="str">
            <v/>
          </cell>
          <cell r="AR1691" t="e">
            <v>#N/A</v>
          </cell>
        </row>
        <row r="1692">
          <cell r="B1692" t="str">
            <v>0</v>
          </cell>
          <cell r="C1692">
            <v>0</v>
          </cell>
          <cell r="AG1692" t="str">
            <v>まもなく決まります</v>
          </cell>
          <cell r="AH1692" t="str">
            <v>まもなく決まります</v>
          </cell>
          <cell r="AI1692" t="str">
            <v>まもなく決まります</v>
          </cell>
          <cell r="AJ1692" t="e">
            <v>#N/A</v>
          </cell>
          <cell r="AK1692" t="e">
            <v>#N/A</v>
          </cell>
          <cell r="AL1692" t="e">
            <v>#N/A</v>
          </cell>
          <cell r="AM1692" t="e">
            <v>#N/A</v>
          </cell>
          <cell r="AN1692" t="e">
            <v>#N/A</v>
          </cell>
          <cell r="AO1692" t="str">
            <v/>
          </cell>
          <cell r="AP1692" t="str">
            <v/>
          </cell>
          <cell r="AQ1692" t="str">
            <v/>
          </cell>
          <cell r="AR1692" t="e">
            <v>#N/A</v>
          </cell>
        </row>
        <row r="1693">
          <cell r="B1693" t="str">
            <v>0</v>
          </cell>
          <cell r="C1693">
            <v>0</v>
          </cell>
          <cell r="AG1693" t="str">
            <v>まもなく決まります</v>
          </cell>
          <cell r="AH1693" t="str">
            <v>まもなく決まります</v>
          </cell>
          <cell r="AI1693" t="str">
            <v>まもなく決まります</v>
          </cell>
          <cell r="AJ1693" t="e">
            <v>#N/A</v>
          </cell>
          <cell r="AK1693" t="e">
            <v>#N/A</v>
          </cell>
          <cell r="AL1693" t="e">
            <v>#N/A</v>
          </cell>
          <cell r="AM1693" t="e">
            <v>#N/A</v>
          </cell>
          <cell r="AN1693" t="e">
            <v>#N/A</v>
          </cell>
          <cell r="AO1693" t="str">
            <v/>
          </cell>
          <cell r="AP1693" t="str">
            <v/>
          </cell>
          <cell r="AQ1693" t="str">
            <v/>
          </cell>
          <cell r="AR1693" t="e">
            <v>#N/A</v>
          </cell>
        </row>
        <row r="1694">
          <cell r="B1694" t="str">
            <v>0</v>
          </cell>
          <cell r="C1694">
            <v>0</v>
          </cell>
          <cell r="AG1694" t="str">
            <v>まもなく決まります</v>
          </cell>
          <cell r="AH1694" t="str">
            <v>まもなく決まります</v>
          </cell>
          <cell r="AI1694" t="str">
            <v>まもなく決まります</v>
          </cell>
          <cell r="AJ1694" t="e">
            <v>#N/A</v>
          </cell>
          <cell r="AK1694" t="e">
            <v>#N/A</v>
          </cell>
          <cell r="AL1694" t="e">
            <v>#N/A</v>
          </cell>
          <cell r="AM1694" t="e">
            <v>#N/A</v>
          </cell>
          <cell r="AN1694" t="e">
            <v>#N/A</v>
          </cell>
          <cell r="AO1694" t="str">
            <v/>
          </cell>
          <cell r="AP1694" t="str">
            <v/>
          </cell>
          <cell r="AQ1694" t="str">
            <v/>
          </cell>
          <cell r="AR1694" t="e">
            <v>#N/A</v>
          </cell>
        </row>
        <row r="1695">
          <cell r="B1695" t="str">
            <v>0</v>
          </cell>
          <cell r="C1695">
            <v>0</v>
          </cell>
          <cell r="AG1695" t="str">
            <v>まもなく決まります</v>
          </cell>
          <cell r="AH1695" t="str">
            <v>まもなく決まります</v>
          </cell>
          <cell r="AI1695" t="str">
            <v>まもなく決まります</v>
          </cell>
          <cell r="AJ1695" t="e">
            <v>#N/A</v>
          </cell>
          <cell r="AK1695" t="e">
            <v>#N/A</v>
          </cell>
          <cell r="AL1695" t="e">
            <v>#N/A</v>
          </cell>
          <cell r="AM1695" t="e">
            <v>#N/A</v>
          </cell>
          <cell r="AN1695" t="e">
            <v>#N/A</v>
          </cell>
          <cell r="AO1695" t="str">
            <v/>
          </cell>
          <cell r="AP1695" t="str">
            <v/>
          </cell>
          <cell r="AQ1695" t="str">
            <v/>
          </cell>
          <cell r="AR1695" t="e">
            <v>#N/A</v>
          </cell>
        </row>
        <row r="1696">
          <cell r="B1696" t="str">
            <v>0</v>
          </cell>
          <cell r="C1696">
            <v>0</v>
          </cell>
          <cell r="AG1696" t="str">
            <v>まもなく決まります</v>
          </cell>
          <cell r="AH1696" t="str">
            <v>まもなく決まります</v>
          </cell>
          <cell r="AI1696" t="str">
            <v>まもなく決まります</v>
          </cell>
          <cell r="AJ1696" t="e">
            <v>#N/A</v>
          </cell>
          <cell r="AK1696" t="e">
            <v>#N/A</v>
          </cell>
          <cell r="AL1696" t="e">
            <v>#N/A</v>
          </cell>
          <cell r="AM1696" t="e">
            <v>#N/A</v>
          </cell>
          <cell r="AN1696" t="e">
            <v>#N/A</v>
          </cell>
          <cell r="AO1696" t="str">
            <v/>
          </cell>
          <cell r="AP1696" t="str">
            <v/>
          </cell>
          <cell r="AQ1696" t="str">
            <v/>
          </cell>
          <cell r="AR1696" t="e">
            <v>#N/A</v>
          </cell>
        </row>
        <row r="1697">
          <cell r="B1697" t="str">
            <v>0</v>
          </cell>
          <cell r="C1697">
            <v>0</v>
          </cell>
          <cell r="AG1697" t="str">
            <v>まもなく決まります</v>
          </cell>
          <cell r="AH1697" t="str">
            <v>まもなく決まります</v>
          </cell>
          <cell r="AI1697" t="str">
            <v>まもなく決まります</v>
          </cell>
          <cell r="AJ1697" t="e">
            <v>#N/A</v>
          </cell>
          <cell r="AK1697" t="e">
            <v>#N/A</v>
          </cell>
          <cell r="AL1697" t="e">
            <v>#N/A</v>
          </cell>
          <cell r="AM1697" t="e">
            <v>#N/A</v>
          </cell>
          <cell r="AN1697" t="e">
            <v>#N/A</v>
          </cell>
          <cell r="AO1697" t="str">
            <v/>
          </cell>
          <cell r="AP1697" t="str">
            <v/>
          </cell>
          <cell r="AQ1697" t="str">
            <v/>
          </cell>
          <cell r="AR1697" t="e">
            <v>#N/A</v>
          </cell>
        </row>
        <row r="1698">
          <cell r="B1698" t="str">
            <v>0</v>
          </cell>
          <cell r="C1698">
            <v>0</v>
          </cell>
          <cell r="AG1698" t="str">
            <v>まもなく決まります</v>
          </cell>
          <cell r="AH1698" t="str">
            <v>まもなく決まります</v>
          </cell>
          <cell r="AI1698" t="str">
            <v>まもなく決まります</v>
          </cell>
          <cell r="AJ1698" t="e">
            <v>#N/A</v>
          </cell>
          <cell r="AK1698" t="e">
            <v>#N/A</v>
          </cell>
          <cell r="AL1698" t="e">
            <v>#N/A</v>
          </cell>
          <cell r="AM1698" t="e">
            <v>#N/A</v>
          </cell>
          <cell r="AN1698" t="e">
            <v>#N/A</v>
          </cell>
          <cell r="AO1698" t="str">
            <v/>
          </cell>
          <cell r="AP1698" t="str">
            <v/>
          </cell>
          <cell r="AQ1698" t="str">
            <v/>
          </cell>
          <cell r="AR1698" t="e">
            <v>#N/A</v>
          </cell>
        </row>
        <row r="1699">
          <cell r="B1699" t="str">
            <v>0</v>
          </cell>
          <cell r="C1699">
            <v>0</v>
          </cell>
          <cell r="AG1699" t="str">
            <v>まもなく決まります</v>
          </cell>
          <cell r="AH1699" t="str">
            <v>まもなく決まります</v>
          </cell>
          <cell r="AI1699" t="str">
            <v>まもなく決まります</v>
          </cell>
          <cell r="AJ1699" t="e">
            <v>#N/A</v>
          </cell>
          <cell r="AK1699" t="e">
            <v>#N/A</v>
          </cell>
          <cell r="AL1699" t="e">
            <v>#N/A</v>
          </cell>
          <cell r="AM1699" t="e">
            <v>#N/A</v>
          </cell>
          <cell r="AN1699" t="e">
            <v>#N/A</v>
          </cell>
          <cell r="AO1699" t="str">
            <v/>
          </cell>
          <cell r="AP1699" t="str">
            <v/>
          </cell>
          <cell r="AQ1699" t="str">
            <v/>
          </cell>
          <cell r="AR1699" t="e">
            <v>#N/A</v>
          </cell>
        </row>
        <row r="1700">
          <cell r="B1700" t="str">
            <v>0</v>
          </cell>
          <cell r="C1700">
            <v>0</v>
          </cell>
          <cell r="AG1700" t="str">
            <v>まもなく決まります</v>
          </cell>
          <cell r="AH1700" t="str">
            <v>まもなく決まります</v>
          </cell>
          <cell r="AI1700" t="str">
            <v>まもなく決まります</v>
          </cell>
          <cell r="AJ1700" t="e">
            <v>#N/A</v>
          </cell>
          <cell r="AK1700" t="e">
            <v>#N/A</v>
          </cell>
          <cell r="AL1700" t="e">
            <v>#N/A</v>
          </cell>
          <cell r="AM1700" t="e">
            <v>#N/A</v>
          </cell>
          <cell r="AN1700" t="e">
            <v>#N/A</v>
          </cell>
          <cell r="AO1700" t="str">
            <v/>
          </cell>
          <cell r="AP1700" t="str">
            <v/>
          </cell>
          <cell r="AQ1700" t="str">
            <v/>
          </cell>
          <cell r="AR1700" t="e">
            <v>#N/A</v>
          </cell>
        </row>
        <row r="1701">
          <cell r="B1701" t="str">
            <v>0</v>
          </cell>
          <cell r="C1701">
            <v>0</v>
          </cell>
          <cell r="AG1701" t="str">
            <v>まもなく決まります</v>
          </cell>
          <cell r="AH1701" t="str">
            <v>まもなく決まります</v>
          </cell>
          <cell r="AI1701" t="str">
            <v>まもなく決まります</v>
          </cell>
          <cell r="AJ1701" t="e">
            <v>#N/A</v>
          </cell>
          <cell r="AK1701" t="e">
            <v>#N/A</v>
          </cell>
          <cell r="AL1701" t="e">
            <v>#N/A</v>
          </cell>
          <cell r="AM1701" t="e">
            <v>#N/A</v>
          </cell>
          <cell r="AN1701" t="e">
            <v>#N/A</v>
          </cell>
          <cell r="AO1701" t="str">
            <v/>
          </cell>
          <cell r="AP1701" t="str">
            <v/>
          </cell>
          <cell r="AQ1701" t="str">
            <v/>
          </cell>
          <cell r="AR1701" t="e">
            <v>#N/A</v>
          </cell>
        </row>
        <row r="1702">
          <cell r="B1702" t="str">
            <v>0</v>
          </cell>
          <cell r="C1702">
            <v>0</v>
          </cell>
          <cell r="AG1702" t="str">
            <v>まもなく決まります</v>
          </cell>
          <cell r="AH1702" t="str">
            <v>まもなく決まります</v>
          </cell>
          <cell r="AI1702" t="str">
            <v>まもなく決まります</v>
          </cell>
          <cell r="AJ1702" t="e">
            <v>#N/A</v>
          </cell>
          <cell r="AK1702" t="e">
            <v>#N/A</v>
          </cell>
          <cell r="AL1702" t="e">
            <v>#N/A</v>
          </cell>
          <cell r="AM1702" t="e">
            <v>#N/A</v>
          </cell>
          <cell r="AN1702" t="e">
            <v>#N/A</v>
          </cell>
          <cell r="AO1702" t="str">
            <v/>
          </cell>
          <cell r="AP1702" t="str">
            <v/>
          </cell>
          <cell r="AQ1702" t="str">
            <v/>
          </cell>
          <cell r="AR1702" t="e">
            <v>#N/A</v>
          </cell>
        </row>
        <row r="1703">
          <cell r="B1703" t="str">
            <v>0</v>
          </cell>
          <cell r="C1703">
            <v>0</v>
          </cell>
          <cell r="AG1703" t="str">
            <v>まもなく決まります</v>
          </cell>
          <cell r="AH1703" t="str">
            <v>まもなく決まります</v>
          </cell>
          <cell r="AI1703" t="str">
            <v>まもなく決まります</v>
          </cell>
          <cell r="AJ1703" t="e">
            <v>#N/A</v>
          </cell>
          <cell r="AK1703" t="e">
            <v>#N/A</v>
          </cell>
          <cell r="AL1703" t="e">
            <v>#N/A</v>
          </cell>
          <cell r="AM1703" t="e">
            <v>#N/A</v>
          </cell>
          <cell r="AN1703" t="e">
            <v>#N/A</v>
          </cell>
          <cell r="AO1703" t="str">
            <v/>
          </cell>
          <cell r="AP1703" t="str">
            <v/>
          </cell>
          <cell r="AQ1703" t="str">
            <v/>
          </cell>
          <cell r="AR1703" t="e">
            <v>#N/A</v>
          </cell>
        </row>
        <row r="1704">
          <cell r="B1704" t="str">
            <v>0</v>
          </cell>
          <cell r="C1704">
            <v>0</v>
          </cell>
          <cell r="AG1704" t="str">
            <v>まもなく決まります</v>
          </cell>
          <cell r="AH1704" t="str">
            <v>まもなく決まります</v>
          </cell>
          <cell r="AI1704" t="str">
            <v>まもなく決まります</v>
          </cell>
          <cell r="AJ1704" t="e">
            <v>#N/A</v>
          </cell>
          <cell r="AK1704" t="e">
            <v>#N/A</v>
          </cell>
          <cell r="AL1704" t="e">
            <v>#N/A</v>
          </cell>
          <cell r="AM1704" t="e">
            <v>#N/A</v>
          </cell>
          <cell r="AN1704" t="e">
            <v>#N/A</v>
          </cell>
          <cell r="AO1704" t="str">
            <v/>
          </cell>
          <cell r="AP1704" t="str">
            <v/>
          </cell>
          <cell r="AQ1704" t="str">
            <v/>
          </cell>
          <cell r="AR1704" t="e">
            <v>#N/A</v>
          </cell>
        </row>
        <row r="1705">
          <cell r="B1705" t="str">
            <v>0</v>
          </cell>
          <cell r="C1705">
            <v>0</v>
          </cell>
          <cell r="AG1705" t="str">
            <v>まもなく決まります</v>
          </cell>
          <cell r="AH1705" t="str">
            <v>まもなく決まります</v>
          </cell>
          <cell r="AI1705" t="str">
            <v>まもなく決まります</v>
          </cell>
          <cell r="AJ1705" t="e">
            <v>#N/A</v>
          </cell>
          <cell r="AK1705" t="e">
            <v>#N/A</v>
          </cell>
          <cell r="AL1705" t="e">
            <v>#N/A</v>
          </cell>
          <cell r="AM1705" t="e">
            <v>#N/A</v>
          </cell>
          <cell r="AN1705" t="e">
            <v>#N/A</v>
          </cell>
          <cell r="AO1705" t="str">
            <v/>
          </cell>
          <cell r="AP1705" t="str">
            <v/>
          </cell>
          <cell r="AQ1705" t="str">
            <v/>
          </cell>
          <cell r="AR1705" t="e">
            <v>#N/A</v>
          </cell>
        </row>
        <row r="1706">
          <cell r="B1706" t="str">
            <v>0</v>
          </cell>
          <cell r="C1706">
            <v>0</v>
          </cell>
          <cell r="AG1706" t="str">
            <v>まもなく決まります</v>
          </cell>
          <cell r="AH1706" t="str">
            <v>まもなく決まります</v>
          </cell>
          <cell r="AI1706" t="str">
            <v>まもなく決まります</v>
          </cell>
          <cell r="AJ1706" t="e">
            <v>#N/A</v>
          </cell>
          <cell r="AK1706" t="e">
            <v>#N/A</v>
          </cell>
          <cell r="AL1706" t="e">
            <v>#N/A</v>
          </cell>
          <cell r="AM1706" t="e">
            <v>#N/A</v>
          </cell>
          <cell r="AN1706" t="e">
            <v>#N/A</v>
          </cell>
          <cell r="AO1706" t="str">
            <v/>
          </cell>
          <cell r="AP1706" t="str">
            <v/>
          </cell>
          <cell r="AQ1706" t="str">
            <v/>
          </cell>
          <cell r="AR1706" t="e">
            <v>#N/A</v>
          </cell>
        </row>
        <row r="1707">
          <cell r="B1707" t="str">
            <v>0</v>
          </cell>
          <cell r="C1707">
            <v>0</v>
          </cell>
          <cell r="AG1707" t="str">
            <v>まもなく決まります</v>
          </cell>
          <cell r="AH1707" t="str">
            <v>まもなく決まります</v>
          </cell>
          <cell r="AI1707" t="str">
            <v>まもなく決まります</v>
          </cell>
          <cell r="AJ1707" t="e">
            <v>#N/A</v>
          </cell>
          <cell r="AK1707" t="e">
            <v>#N/A</v>
          </cell>
          <cell r="AL1707" t="e">
            <v>#N/A</v>
          </cell>
          <cell r="AM1707" t="e">
            <v>#N/A</v>
          </cell>
          <cell r="AN1707" t="e">
            <v>#N/A</v>
          </cell>
          <cell r="AO1707" t="str">
            <v/>
          </cell>
          <cell r="AP1707" t="str">
            <v/>
          </cell>
          <cell r="AQ1707" t="str">
            <v/>
          </cell>
          <cell r="AR1707" t="e">
            <v>#N/A</v>
          </cell>
        </row>
        <row r="1708">
          <cell r="B1708" t="str">
            <v>0</v>
          </cell>
          <cell r="C1708">
            <v>0</v>
          </cell>
          <cell r="AG1708" t="str">
            <v>まもなく決まります</v>
          </cell>
          <cell r="AH1708" t="str">
            <v>まもなく決まります</v>
          </cell>
          <cell r="AI1708" t="str">
            <v>まもなく決まります</v>
          </cell>
          <cell r="AJ1708" t="e">
            <v>#N/A</v>
          </cell>
          <cell r="AK1708" t="e">
            <v>#N/A</v>
          </cell>
          <cell r="AL1708" t="e">
            <v>#N/A</v>
          </cell>
          <cell r="AM1708" t="e">
            <v>#N/A</v>
          </cell>
          <cell r="AN1708" t="e">
            <v>#N/A</v>
          </cell>
          <cell r="AO1708" t="str">
            <v/>
          </cell>
          <cell r="AP1708" t="str">
            <v/>
          </cell>
          <cell r="AQ1708" t="str">
            <v/>
          </cell>
          <cell r="AR1708" t="e">
            <v>#N/A</v>
          </cell>
        </row>
        <row r="1709">
          <cell r="B1709" t="str">
            <v>0</v>
          </cell>
          <cell r="C1709">
            <v>0</v>
          </cell>
          <cell r="AG1709" t="str">
            <v>まもなく決まります</v>
          </cell>
          <cell r="AH1709" t="str">
            <v>まもなく決まります</v>
          </cell>
          <cell r="AI1709" t="str">
            <v>まもなく決まります</v>
          </cell>
          <cell r="AJ1709" t="e">
            <v>#N/A</v>
          </cell>
          <cell r="AK1709" t="e">
            <v>#N/A</v>
          </cell>
          <cell r="AL1709" t="e">
            <v>#N/A</v>
          </cell>
          <cell r="AM1709" t="e">
            <v>#N/A</v>
          </cell>
          <cell r="AN1709" t="e">
            <v>#N/A</v>
          </cell>
          <cell r="AO1709" t="str">
            <v/>
          </cell>
          <cell r="AP1709" t="str">
            <v/>
          </cell>
          <cell r="AQ1709" t="str">
            <v/>
          </cell>
          <cell r="AR1709" t="e">
            <v>#N/A</v>
          </cell>
        </row>
        <row r="1710">
          <cell r="B1710" t="str">
            <v>0</v>
          </cell>
          <cell r="C1710">
            <v>0</v>
          </cell>
          <cell r="AG1710" t="str">
            <v>まもなく決まります</v>
          </cell>
          <cell r="AH1710" t="str">
            <v>まもなく決まります</v>
          </cell>
          <cell r="AI1710" t="str">
            <v>まもなく決まります</v>
          </cell>
          <cell r="AJ1710" t="e">
            <v>#N/A</v>
          </cell>
          <cell r="AK1710" t="e">
            <v>#N/A</v>
          </cell>
          <cell r="AL1710" t="e">
            <v>#N/A</v>
          </cell>
          <cell r="AM1710" t="e">
            <v>#N/A</v>
          </cell>
          <cell r="AN1710" t="e">
            <v>#N/A</v>
          </cell>
          <cell r="AO1710" t="str">
            <v/>
          </cell>
          <cell r="AP1710" t="str">
            <v/>
          </cell>
          <cell r="AQ1710" t="str">
            <v/>
          </cell>
          <cell r="AR1710" t="e">
            <v>#N/A</v>
          </cell>
        </row>
        <row r="1711">
          <cell r="B1711" t="str">
            <v>0</v>
          </cell>
          <cell r="C1711">
            <v>0</v>
          </cell>
          <cell r="AG1711" t="str">
            <v>まもなく決まります</v>
          </cell>
          <cell r="AH1711" t="str">
            <v>まもなく決まります</v>
          </cell>
          <cell r="AI1711" t="str">
            <v>まもなく決まります</v>
          </cell>
          <cell r="AJ1711" t="e">
            <v>#N/A</v>
          </cell>
          <cell r="AK1711" t="e">
            <v>#N/A</v>
          </cell>
          <cell r="AL1711" t="e">
            <v>#N/A</v>
          </cell>
          <cell r="AM1711" t="e">
            <v>#N/A</v>
          </cell>
          <cell r="AN1711" t="e">
            <v>#N/A</v>
          </cell>
          <cell r="AO1711" t="str">
            <v/>
          </cell>
          <cell r="AP1711" t="str">
            <v/>
          </cell>
          <cell r="AQ1711" t="str">
            <v/>
          </cell>
          <cell r="AR1711" t="e">
            <v>#N/A</v>
          </cell>
        </row>
        <row r="1712">
          <cell r="B1712" t="str">
            <v>0</v>
          </cell>
          <cell r="C1712">
            <v>0</v>
          </cell>
          <cell r="AG1712" t="str">
            <v>まもなく決まります</v>
          </cell>
          <cell r="AH1712" t="str">
            <v>まもなく決まります</v>
          </cell>
          <cell r="AI1712" t="str">
            <v>まもなく決まります</v>
          </cell>
          <cell r="AJ1712" t="e">
            <v>#N/A</v>
          </cell>
          <cell r="AK1712" t="e">
            <v>#N/A</v>
          </cell>
          <cell r="AL1712" t="e">
            <v>#N/A</v>
          </cell>
          <cell r="AM1712" t="e">
            <v>#N/A</v>
          </cell>
          <cell r="AN1712" t="e">
            <v>#N/A</v>
          </cell>
          <cell r="AO1712" t="str">
            <v/>
          </cell>
          <cell r="AP1712" t="str">
            <v/>
          </cell>
          <cell r="AQ1712" t="str">
            <v/>
          </cell>
          <cell r="AR1712" t="e">
            <v>#N/A</v>
          </cell>
        </row>
        <row r="1713">
          <cell r="B1713" t="str">
            <v>0</v>
          </cell>
          <cell r="C1713">
            <v>0</v>
          </cell>
          <cell r="AG1713" t="str">
            <v>まもなく決まります</v>
          </cell>
          <cell r="AH1713" t="str">
            <v>まもなく決まります</v>
          </cell>
          <cell r="AI1713" t="str">
            <v>まもなく決まります</v>
          </cell>
          <cell r="AJ1713" t="e">
            <v>#N/A</v>
          </cell>
          <cell r="AK1713" t="e">
            <v>#N/A</v>
          </cell>
          <cell r="AL1713" t="e">
            <v>#N/A</v>
          </cell>
          <cell r="AM1713" t="e">
            <v>#N/A</v>
          </cell>
          <cell r="AN1713" t="e">
            <v>#N/A</v>
          </cell>
          <cell r="AO1713" t="str">
            <v/>
          </cell>
          <cell r="AP1713" t="str">
            <v/>
          </cell>
          <cell r="AQ1713" t="str">
            <v/>
          </cell>
          <cell r="AR1713" t="e">
            <v>#N/A</v>
          </cell>
        </row>
        <row r="1714">
          <cell r="B1714" t="str">
            <v>0</v>
          </cell>
          <cell r="C1714">
            <v>0</v>
          </cell>
          <cell r="AG1714" t="str">
            <v>まもなく決まります</v>
          </cell>
          <cell r="AH1714" t="str">
            <v>まもなく決まります</v>
          </cell>
          <cell r="AI1714" t="str">
            <v>まもなく決まります</v>
          </cell>
          <cell r="AJ1714" t="e">
            <v>#N/A</v>
          </cell>
          <cell r="AK1714" t="e">
            <v>#N/A</v>
          </cell>
          <cell r="AL1714" t="e">
            <v>#N/A</v>
          </cell>
          <cell r="AM1714" t="e">
            <v>#N/A</v>
          </cell>
          <cell r="AN1714" t="e">
            <v>#N/A</v>
          </cell>
          <cell r="AO1714" t="str">
            <v/>
          </cell>
          <cell r="AP1714" t="str">
            <v/>
          </cell>
          <cell r="AQ1714" t="str">
            <v/>
          </cell>
          <cell r="AR1714" t="e">
            <v>#N/A</v>
          </cell>
        </row>
        <row r="1715">
          <cell r="B1715" t="str">
            <v>0</v>
          </cell>
          <cell r="C1715">
            <v>0</v>
          </cell>
          <cell r="AG1715" t="str">
            <v>まもなく決まります</v>
          </cell>
          <cell r="AH1715" t="str">
            <v>まもなく決まります</v>
          </cell>
          <cell r="AI1715" t="str">
            <v>まもなく決まります</v>
          </cell>
          <cell r="AJ1715" t="e">
            <v>#N/A</v>
          </cell>
          <cell r="AK1715" t="e">
            <v>#N/A</v>
          </cell>
          <cell r="AL1715" t="e">
            <v>#N/A</v>
          </cell>
          <cell r="AM1715" t="e">
            <v>#N/A</v>
          </cell>
          <cell r="AN1715" t="e">
            <v>#N/A</v>
          </cell>
          <cell r="AO1715" t="str">
            <v/>
          </cell>
          <cell r="AP1715" t="str">
            <v/>
          </cell>
          <cell r="AQ1715" t="str">
            <v/>
          </cell>
          <cell r="AR1715" t="e">
            <v>#N/A</v>
          </cell>
        </row>
        <row r="1716">
          <cell r="B1716" t="str">
            <v>0</v>
          </cell>
          <cell r="C1716">
            <v>0</v>
          </cell>
          <cell r="AG1716" t="str">
            <v>まもなく決まります</v>
          </cell>
          <cell r="AH1716" t="str">
            <v>まもなく決まります</v>
          </cell>
          <cell r="AI1716" t="str">
            <v>まもなく決まります</v>
          </cell>
          <cell r="AJ1716" t="e">
            <v>#N/A</v>
          </cell>
          <cell r="AK1716" t="e">
            <v>#N/A</v>
          </cell>
          <cell r="AL1716" t="e">
            <v>#N/A</v>
          </cell>
          <cell r="AM1716" t="e">
            <v>#N/A</v>
          </cell>
          <cell r="AN1716" t="e">
            <v>#N/A</v>
          </cell>
          <cell r="AO1716" t="str">
            <v/>
          </cell>
          <cell r="AP1716" t="str">
            <v/>
          </cell>
          <cell r="AQ1716" t="str">
            <v/>
          </cell>
          <cell r="AR1716" t="e">
            <v>#N/A</v>
          </cell>
        </row>
        <row r="1717">
          <cell r="B1717" t="str">
            <v>0</v>
          </cell>
          <cell r="C1717">
            <v>0</v>
          </cell>
          <cell r="AG1717" t="str">
            <v>まもなく決まります</v>
          </cell>
          <cell r="AH1717" t="str">
            <v>まもなく決まります</v>
          </cell>
          <cell r="AI1717" t="str">
            <v>まもなく決まります</v>
          </cell>
          <cell r="AJ1717" t="e">
            <v>#N/A</v>
          </cell>
          <cell r="AK1717" t="e">
            <v>#N/A</v>
          </cell>
          <cell r="AL1717" t="e">
            <v>#N/A</v>
          </cell>
          <cell r="AM1717" t="e">
            <v>#N/A</v>
          </cell>
          <cell r="AN1717" t="e">
            <v>#N/A</v>
          </cell>
          <cell r="AO1717" t="str">
            <v/>
          </cell>
          <cell r="AP1717" t="str">
            <v/>
          </cell>
          <cell r="AQ1717" t="str">
            <v/>
          </cell>
          <cell r="AR1717" t="e">
            <v>#N/A</v>
          </cell>
        </row>
        <row r="1718">
          <cell r="B1718" t="str">
            <v>0</v>
          </cell>
          <cell r="C1718">
            <v>0</v>
          </cell>
          <cell r="AG1718" t="str">
            <v>まもなく決まります</v>
          </cell>
          <cell r="AH1718" t="str">
            <v>まもなく決まります</v>
          </cell>
          <cell r="AI1718" t="str">
            <v>まもなく決まります</v>
          </cell>
          <cell r="AJ1718" t="e">
            <v>#N/A</v>
          </cell>
          <cell r="AK1718" t="e">
            <v>#N/A</v>
          </cell>
          <cell r="AL1718" t="e">
            <v>#N/A</v>
          </cell>
          <cell r="AM1718" t="e">
            <v>#N/A</v>
          </cell>
          <cell r="AN1718" t="e">
            <v>#N/A</v>
          </cell>
          <cell r="AO1718" t="str">
            <v/>
          </cell>
          <cell r="AP1718" t="str">
            <v/>
          </cell>
          <cell r="AQ1718" t="str">
            <v/>
          </cell>
          <cell r="AR1718" t="e">
            <v>#N/A</v>
          </cell>
        </row>
        <row r="1719">
          <cell r="B1719" t="str">
            <v>0</v>
          </cell>
          <cell r="C1719">
            <v>0</v>
          </cell>
          <cell r="AG1719" t="str">
            <v>まもなく決まります</v>
          </cell>
          <cell r="AH1719" t="str">
            <v>まもなく決まります</v>
          </cell>
          <cell r="AI1719" t="str">
            <v>まもなく決まります</v>
          </cell>
          <cell r="AJ1719" t="e">
            <v>#N/A</v>
          </cell>
          <cell r="AK1719" t="e">
            <v>#N/A</v>
          </cell>
          <cell r="AL1719" t="e">
            <v>#N/A</v>
          </cell>
          <cell r="AM1719" t="e">
            <v>#N/A</v>
          </cell>
          <cell r="AN1719" t="e">
            <v>#N/A</v>
          </cell>
          <cell r="AO1719" t="str">
            <v/>
          </cell>
          <cell r="AP1719" t="str">
            <v/>
          </cell>
          <cell r="AQ1719" t="str">
            <v/>
          </cell>
          <cell r="AR1719" t="e">
            <v>#N/A</v>
          </cell>
        </row>
        <row r="1720">
          <cell r="B1720" t="str">
            <v>0</v>
          </cell>
          <cell r="C1720">
            <v>0</v>
          </cell>
          <cell r="AG1720" t="str">
            <v>まもなく決まります</v>
          </cell>
          <cell r="AH1720" t="str">
            <v>まもなく決まります</v>
          </cell>
          <cell r="AI1720" t="str">
            <v>まもなく決まります</v>
          </cell>
          <cell r="AJ1720" t="e">
            <v>#N/A</v>
          </cell>
          <cell r="AK1720" t="e">
            <v>#N/A</v>
          </cell>
          <cell r="AL1720" t="e">
            <v>#N/A</v>
          </cell>
          <cell r="AM1720" t="e">
            <v>#N/A</v>
          </cell>
          <cell r="AN1720" t="e">
            <v>#N/A</v>
          </cell>
          <cell r="AO1720" t="str">
            <v/>
          </cell>
          <cell r="AP1720" t="str">
            <v/>
          </cell>
          <cell r="AQ1720" t="str">
            <v/>
          </cell>
          <cell r="AR1720" t="e">
            <v>#N/A</v>
          </cell>
        </row>
        <row r="1721">
          <cell r="B1721" t="str">
            <v>0</v>
          </cell>
          <cell r="C1721">
            <v>0</v>
          </cell>
          <cell r="AG1721" t="str">
            <v>まもなく決まります</v>
          </cell>
          <cell r="AH1721" t="str">
            <v>まもなく決まります</v>
          </cell>
          <cell r="AI1721" t="str">
            <v>まもなく決まります</v>
          </cell>
          <cell r="AJ1721" t="e">
            <v>#N/A</v>
          </cell>
          <cell r="AK1721" t="e">
            <v>#N/A</v>
          </cell>
          <cell r="AL1721" t="e">
            <v>#N/A</v>
          </cell>
          <cell r="AM1721" t="e">
            <v>#N/A</v>
          </cell>
          <cell r="AN1721" t="e">
            <v>#N/A</v>
          </cell>
          <cell r="AO1721" t="str">
            <v/>
          </cell>
          <cell r="AP1721" t="str">
            <v/>
          </cell>
          <cell r="AQ1721" t="str">
            <v/>
          </cell>
          <cell r="AR1721" t="e">
            <v>#N/A</v>
          </cell>
        </row>
        <row r="1722">
          <cell r="B1722" t="str">
            <v>0</v>
          </cell>
          <cell r="C1722">
            <v>0</v>
          </cell>
          <cell r="AG1722" t="str">
            <v>まもなく決まります</v>
          </cell>
          <cell r="AH1722" t="str">
            <v>まもなく決まります</v>
          </cell>
          <cell r="AI1722" t="str">
            <v>まもなく決まります</v>
          </cell>
          <cell r="AJ1722" t="e">
            <v>#N/A</v>
          </cell>
          <cell r="AK1722" t="e">
            <v>#N/A</v>
          </cell>
          <cell r="AL1722" t="e">
            <v>#N/A</v>
          </cell>
          <cell r="AM1722" t="e">
            <v>#N/A</v>
          </cell>
          <cell r="AN1722" t="e">
            <v>#N/A</v>
          </cell>
          <cell r="AO1722" t="str">
            <v/>
          </cell>
          <cell r="AP1722" t="str">
            <v/>
          </cell>
          <cell r="AQ1722" t="str">
            <v/>
          </cell>
          <cell r="AR1722" t="e">
            <v>#N/A</v>
          </cell>
        </row>
        <row r="1723">
          <cell r="B1723" t="str">
            <v>0</v>
          </cell>
          <cell r="C1723">
            <v>0</v>
          </cell>
          <cell r="AG1723" t="str">
            <v>まもなく決まります</v>
          </cell>
          <cell r="AH1723" t="str">
            <v>まもなく決まります</v>
          </cell>
          <cell r="AI1723" t="str">
            <v>まもなく決まります</v>
          </cell>
          <cell r="AJ1723" t="e">
            <v>#N/A</v>
          </cell>
          <cell r="AK1723" t="e">
            <v>#N/A</v>
          </cell>
          <cell r="AL1723" t="e">
            <v>#N/A</v>
          </cell>
          <cell r="AM1723" t="e">
            <v>#N/A</v>
          </cell>
          <cell r="AN1723" t="e">
            <v>#N/A</v>
          </cell>
          <cell r="AO1723" t="str">
            <v/>
          </cell>
          <cell r="AP1723" t="str">
            <v/>
          </cell>
          <cell r="AQ1723" t="str">
            <v/>
          </cell>
          <cell r="AR1723" t="e">
            <v>#N/A</v>
          </cell>
        </row>
        <row r="1724">
          <cell r="B1724" t="str">
            <v>0</v>
          </cell>
          <cell r="C1724">
            <v>0</v>
          </cell>
          <cell r="AG1724" t="str">
            <v>まもなく決まります</v>
          </cell>
          <cell r="AH1724" t="str">
            <v>まもなく決まります</v>
          </cell>
          <cell r="AI1724" t="str">
            <v>まもなく決まります</v>
          </cell>
          <cell r="AJ1724" t="e">
            <v>#N/A</v>
          </cell>
          <cell r="AK1724" t="e">
            <v>#N/A</v>
          </cell>
          <cell r="AL1724" t="e">
            <v>#N/A</v>
          </cell>
          <cell r="AM1724" t="e">
            <v>#N/A</v>
          </cell>
          <cell r="AN1724" t="e">
            <v>#N/A</v>
          </cell>
          <cell r="AO1724" t="str">
            <v/>
          </cell>
          <cell r="AP1724" t="str">
            <v/>
          </cell>
          <cell r="AQ1724" t="str">
            <v/>
          </cell>
          <cell r="AR1724" t="e">
            <v>#N/A</v>
          </cell>
        </row>
        <row r="1725">
          <cell r="B1725" t="str">
            <v>0</v>
          </cell>
          <cell r="C1725">
            <v>0</v>
          </cell>
          <cell r="AG1725" t="str">
            <v>まもなく決まります</v>
          </cell>
          <cell r="AH1725" t="str">
            <v>まもなく決まります</v>
          </cell>
          <cell r="AI1725" t="str">
            <v>まもなく決まります</v>
          </cell>
          <cell r="AJ1725" t="e">
            <v>#N/A</v>
          </cell>
          <cell r="AK1725" t="e">
            <v>#N/A</v>
          </cell>
          <cell r="AL1725" t="e">
            <v>#N/A</v>
          </cell>
          <cell r="AM1725" t="e">
            <v>#N/A</v>
          </cell>
          <cell r="AN1725" t="e">
            <v>#N/A</v>
          </cell>
          <cell r="AO1725" t="str">
            <v/>
          </cell>
          <cell r="AP1725" t="str">
            <v/>
          </cell>
          <cell r="AQ1725" t="str">
            <v/>
          </cell>
          <cell r="AR1725" t="e">
            <v>#N/A</v>
          </cell>
        </row>
        <row r="1726">
          <cell r="B1726" t="str">
            <v>0</v>
          </cell>
          <cell r="C1726">
            <v>0</v>
          </cell>
          <cell r="AG1726" t="str">
            <v>まもなく決まります</v>
          </cell>
          <cell r="AH1726" t="str">
            <v>まもなく決まります</v>
          </cell>
          <cell r="AI1726" t="str">
            <v>まもなく決まります</v>
          </cell>
          <cell r="AJ1726" t="e">
            <v>#N/A</v>
          </cell>
          <cell r="AK1726" t="e">
            <v>#N/A</v>
          </cell>
          <cell r="AL1726" t="e">
            <v>#N/A</v>
          </cell>
          <cell r="AM1726" t="e">
            <v>#N/A</v>
          </cell>
          <cell r="AN1726" t="e">
            <v>#N/A</v>
          </cell>
          <cell r="AO1726" t="str">
            <v/>
          </cell>
          <cell r="AP1726" t="str">
            <v/>
          </cell>
          <cell r="AQ1726" t="str">
            <v/>
          </cell>
          <cell r="AR1726" t="e">
            <v>#N/A</v>
          </cell>
        </row>
        <row r="1727">
          <cell r="B1727" t="str">
            <v>0</v>
          </cell>
          <cell r="C1727">
            <v>0</v>
          </cell>
          <cell r="AG1727" t="str">
            <v>まもなく決まります</v>
          </cell>
          <cell r="AH1727" t="str">
            <v>まもなく決まります</v>
          </cell>
          <cell r="AI1727" t="str">
            <v>まもなく決まります</v>
          </cell>
          <cell r="AJ1727" t="e">
            <v>#N/A</v>
          </cell>
          <cell r="AK1727" t="e">
            <v>#N/A</v>
          </cell>
          <cell r="AL1727" t="e">
            <v>#N/A</v>
          </cell>
          <cell r="AM1727" t="e">
            <v>#N/A</v>
          </cell>
          <cell r="AN1727" t="e">
            <v>#N/A</v>
          </cell>
          <cell r="AO1727" t="str">
            <v/>
          </cell>
          <cell r="AP1727" t="str">
            <v/>
          </cell>
          <cell r="AQ1727" t="str">
            <v/>
          </cell>
          <cell r="AR1727" t="e">
            <v>#N/A</v>
          </cell>
        </row>
        <row r="1728">
          <cell r="B1728" t="str">
            <v>0</v>
          </cell>
          <cell r="C1728">
            <v>0</v>
          </cell>
          <cell r="AG1728" t="str">
            <v>まもなく決まります</v>
          </cell>
          <cell r="AH1728" t="str">
            <v>まもなく決まります</v>
          </cell>
          <cell r="AI1728" t="str">
            <v>まもなく決まります</v>
          </cell>
          <cell r="AJ1728" t="e">
            <v>#N/A</v>
          </cell>
          <cell r="AK1728" t="e">
            <v>#N/A</v>
          </cell>
          <cell r="AL1728" t="e">
            <v>#N/A</v>
          </cell>
          <cell r="AM1728" t="e">
            <v>#N/A</v>
          </cell>
          <cell r="AN1728" t="e">
            <v>#N/A</v>
          </cell>
          <cell r="AO1728" t="str">
            <v/>
          </cell>
          <cell r="AP1728" t="str">
            <v/>
          </cell>
          <cell r="AQ1728" t="str">
            <v/>
          </cell>
          <cell r="AR1728" t="e">
            <v>#N/A</v>
          </cell>
        </row>
        <row r="1729">
          <cell r="B1729" t="str">
            <v>0</v>
          </cell>
          <cell r="C1729">
            <v>0</v>
          </cell>
          <cell r="AG1729" t="str">
            <v>まもなく決まります</v>
          </cell>
          <cell r="AH1729" t="str">
            <v>まもなく決まります</v>
          </cell>
          <cell r="AI1729" t="str">
            <v>まもなく決まります</v>
          </cell>
          <cell r="AJ1729" t="e">
            <v>#N/A</v>
          </cell>
          <cell r="AK1729" t="e">
            <v>#N/A</v>
          </cell>
          <cell r="AL1729" t="e">
            <v>#N/A</v>
          </cell>
          <cell r="AM1729" t="e">
            <v>#N/A</v>
          </cell>
          <cell r="AN1729" t="e">
            <v>#N/A</v>
          </cell>
          <cell r="AO1729" t="str">
            <v/>
          </cell>
          <cell r="AP1729" t="str">
            <v/>
          </cell>
          <cell r="AQ1729" t="str">
            <v/>
          </cell>
          <cell r="AR1729" t="e">
            <v>#N/A</v>
          </cell>
        </row>
        <row r="1730">
          <cell r="B1730" t="str">
            <v>0</v>
          </cell>
          <cell r="C1730">
            <v>0</v>
          </cell>
          <cell r="AG1730" t="str">
            <v>まもなく決まります</v>
          </cell>
          <cell r="AH1730" t="str">
            <v>まもなく決まります</v>
          </cell>
          <cell r="AI1730" t="str">
            <v>まもなく決まります</v>
          </cell>
          <cell r="AJ1730" t="e">
            <v>#N/A</v>
          </cell>
          <cell r="AK1730" t="e">
            <v>#N/A</v>
          </cell>
          <cell r="AL1730" t="e">
            <v>#N/A</v>
          </cell>
          <cell r="AM1730" t="e">
            <v>#N/A</v>
          </cell>
          <cell r="AN1730" t="e">
            <v>#N/A</v>
          </cell>
          <cell r="AO1730" t="str">
            <v/>
          </cell>
          <cell r="AP1730" t="str">
            <v/>
          </cell>
          <cell r="AQ1730" t="str">
            <v/>
          </cell>
          <cell r="AR1730" t="e">
            <v>#N/A</v>
          </cell>
        </row>
        <row r="1731">
          <cell r="B1731" t="str">
            <v>0</v>
          </cell>
          <cell r="C1731">
            <v>0</v>
          </cell>
          <cell r="AG1731" t="str">
            <v>まもなく決まります</v>
          </cell>
          <cell r="AH1731" t="str">
            <v>まもなく決まります</v>
          </cell>
          <cell r="AI1731" t="str">
            <v>まもなく決まります</v>
          </cell>
          <cell r="AJ1731" t="e">
            <v>#N/A</v>
          </cell>
          <cell r="AK1731" t="e">
            <v>#N/A</v>
          </cell>
          <cell r="AL1731" t="e">
            <v>#N/A</v>
          </cell>
          <cell r="AM1731" t="e">
            <v>#N/A</v>
          </cell>
          <cell r="AN1731" t="e">
            <v>#N/A</v>
          </cell>
          <cell r="AO1731" t="str">
            <v/>
          </cell>
          <cell r="AP1731" t="str">
            <v/>
          </cell>
          <cell r="AQ1731" t="str">
            <v/>
          </cell>
          <cell r="AR1731" t="e">
            <v>#N/A</v>
          </cell>
        </row>
        <row r="1732">
          <cell r="B1732" t="str">
            <v>0</v>
          </cell>
          <cell r="C1732">
            <v>0</v>
          </cell>
          <cell r="AG1732" t="str">
            <v>まもなく決まります</v>
          </cell>
          <cell r="AH1732" t="str">
            <v>まもなく決まります</v>
          </cell>
          <cell r="AI1732" t="str">
            <v>まもなく決まります</v>
          </cell>
          <cell r="AJ1732" t="e">
            <v>#N/A</v>
          </cell>
          <cell r="AK1732" t="e">
            <v>#N/A</v>
          </cell>
          <cell r="AL1732" t="e">
            <v>#N/A</v>
          </cell>
          <cell r="AM1732" t="e">
            <v>#N/A</v>
          </cell>
          <cell r="AN1732" t="e">
            <v>#N/A</v>
          </cell>
          <cell r="AO1732" t="str">
            <v/>
          </cell>
          <cell r="AP1732" t="str">
            <v/>
          </cell>
          <cell r="AQ1732" t="str">
            <v/>
          </cell>
          <cell r="AR1732" t="e">
            <v>#N/A</v>
          </cell>
        </row>
        <row r="1733">
          <cell r="B1733" t="str">
            <v>0</v>
          </cell>
          <cell r="C1733">
            <v>0</v>
          </cell>
          <cell r="AG1733" t="str">
            <v>まもなく決まります</v>
          </cell>
          <cell r="AH1733" t="str">
            <v>まもなく決まります</v>
          </cell>
          <cell r="AI1733" t="str">
            <v>まもなく決まります</v>
          </cell>
          <cell r="AJ1733" t="e">
            <v>#N/A</v>
          </cell>
          <cell r="AK1733" t="e">
            <v>#N/A</v>
          </cell>
          <cell r="AL1733" t="e">
            <v>#N/A</v>
          </cell>
          <cell r="AM1733" t="e">
            <v>#N/A</v>
          </cell>
          <cell r="AN1733" t="e">
            <v>#N/A</v>
          </cell>
          <cell r="AO1733" t="str">
            <v/>
          </cell>
          <cell r="AP1733" t="str">
            <v/>
          </cell>
          <cell r="AQ1733" t="str">
            <v/>
          </cell>
          <cell r="AR1733" t="e">
            <v>#N/A</v>
          </cell>
        </row>
        <row r="1734">
          <cell r="B1734" t="str">
            <v>0</v>
          </cell>
          <cell r="C1734">
            <v>0</v>
          </cell>
          <cell r="AG1734" t="str">
            <v>まもなく決まります</v>
          </cell>
          <cell r="AH1734" t="str">
            <v>まもなく決まります</v>
          </cell>
          <cell r="AI1734" t="str">
            <v>まもなく決まります</v>
          </cell>
          <cell r="AJ1734" t="e">
            <v>#N/A</v>
          </cell>
          <cell r="AK1734" t="e">
            <v>#N/A</v>
          </cell>
          <cell r="AL1734" t="e">
            <v>#N/A</v>
          </cell>
          <cell r="AM1734" t="e">
            <v>#N/A</v>
          </cell>
          <cell r="AN1734" t="e">
            <v>#N/A</v>
          </cell>
          <cell r="AO1734" t="str">
            <v/>
          </cell>
          <cell r="AP1734" t="str">
            <v/>
          </cell>
          <cell r="AQ1734" t="str">
            <v/>
          </cell>
          <cell r="AR1734" t="e">
            <v>#N/A</v>
          </cell>
        </row>
        <row r="1735">
          <cell r="B1735" t="str">
            <v>0</v>
          </cell>
          <cell r="C1735">
            <v>0</v>
          </cell>
          <cell r="AG1735" t="str">
            <v>まもなく決まります</v>
          </cell>
          <cell r="AH1735" t="str">
            <v>まもなく決まります</v>
          </cell>
          <cell r="AI1735" t="str">
            <v>まもなく決まります</v>
          </cell>
          <cell r="AJ1735" t="e">
            <v>#N/A</v>
          </cell>
          <cell r="AK1735" t="e">
            <v>#N/A</v>
          </cell>
          <cell r="AL1735" t="e">
            <v>#N/A</v>
          </cell>
          <cell r="AM1735" t="e">
            <v>#N/A</v>
          </cell>
          <cell r="AN1735" t="e">
            <v>#N/A</v>
          </cell>
          <cell r="AO1735" t="str">
            <v/>
          </cell>
          <cell r="AP1735" t="str">
            <v/>
          </cell>
          <cell r="AQ1735" t="str">
            <v/>
          </cell>
          <cell r="AR1735" t="e">
            <v>#N/A</v>
          </cell>
        </row>
        <row r="1736">
          <cell r="B1736" t="str">
            <v>0</v>
          </cell>
          <cell r="C1736">
            <v>0</v>
          </cell>
          <cell r="AG1736" t="str">
            <v>まもなく決まります</v>
          </cell>
          <cell r="AH1736" t="str">
            <v>まもなく決まります</v>
          </cell>
          <cell r="AI1736" t="str">
            <v>まもなく決まります</v>
          </cell>
          <cell r="AJ1736" t="e">
            <v>#N/A</v>
          </cell>
          <cell r="AK1736" t="e">
            <v>#N/A</v>
          </cell>
          <cell r="AL1736" t="e">
            <v>#N/A</v>
          </cell>
          <cell r="AM1736" t="e">
            <v>#N/A</v>
          </cell>
          <cell r="AN1736" t="e">
            <v>#N/A</v>
          </cell>
          <cell r="AO1736" t="str">
            <v/>
          </cell>
          <cell r="AP1736" t="str">
            <v/>
          </cell>
          <cell r="AQ1736" t="str">
            <v/>
          </cell>
          <cell r="AR1736" t="e">
            <v>#N/A</v>
          </cell>
        </row>
        <row r="1737">
          <cell r="B1737" t="str">
            <v>0</v>
          </cell>
          <cell r="C1737">
            <v>0</v>
          </cell>
          <cell r="AG1737" t="str">
            <v>まもなく決まります</v>
          </cell>
          <cell r="AH1737" t="str">
            <v>まもなく決まります</v>
          </cell>
          <cell r="AI1737" t="str">
            <v>まもなく決まります</v>
          </cell>
          <cell r="AJ1737" t="e">
            <v>#N/A</v>
          </cell>
          <cell r="AK1737" t="e">
            <v>#N/A</v>
          </cell>
          <cell r="AL1737" t="e">
            <v>#N/A</v>
          </cell>
          <cell r="AM1737" t="e">
            <v>#N/A</v>
          </cell>
          <cell r="AN1737" t="e">
            <v>#N/A</v>
          </cell>
          <cell r="AO1737" t="str">
            <v/>
          </cell>
          <cell r="AP1737" t="str">
            <v/>
          </cell>
          <cell r="AQ1737" t="str">
            <v/>
          </cell>
          <cell r="AR1737" t="e">
            <v>#N/A</v>
          </cell>
        </row>
        <row r="1738">
          <cell r="B1738" t="str">
            <v>0</v>
          </cell>
          <cell r="C1738">
            <v>0</v>
          </cell>
          <cell r="AG1738" t="str">
            <v>まもなく決まります</v>
          </cell>
          <cell r="AH1738" t="str">
            <v>まもなく決まります</v>
          </cell>
          <cell r="AI1738" t="str">
            <v>まもなく決まります</v>
          </cell>
          <cell r="AJ1738" t="e">
            <v>#N/A</v>
          </cell>
          <cell r="AK1738" t="e">
            <v>#N/A</v>
          </cell>
          <cell r="AL1738" t="e">
            <v>#N/A</v>
          </cell>
          <cell r="AM1738" t="e">
            <v>#N/A</v>
          </cell>
          <cell r="AN1738" t="e">
            <v>#N/A</v>
          </cell>
          <cell r="AO1738" t="str">
            <v/>
          </cell>
          <cell r="AP1738" t="str">
            <v/>
          </cell>
          <cell r="AQ1738" t="str">
            <v/>
          </cell>
          <cell r="AR1738" t="e">
            <v>#N/A</v>
          </cell>
        </row>
        <row r="1739">
          <cell r="B1739" t="str">
            <v>0</v>
          </cell>
          <cell r="C1739">
            <v>0</v>
          </cell>
          <cell r="AG1739" t="str">
            <v>まもなく決まります</v>
          </cell>
          <cell r="AH1739" t="str">
            <v>まもなく決まります</v>
          </cell>
          <cell r="AI1739" t="str">
            <v>まもなく決まります</v>
          </cell>
          <cell r="AJ1739" t="e">
            <v>#N/A</v>
          </cell>
          <cell r="AK1739" t="e">
            <v>#N/A</v>
          </cell>
          <cell r="AL1739" t="e">
            <v>#N/A</v>
          </cell>
          <cell r="AM1739" t="e">
            <v>#N/A</v>
          </cell>
          <cell r="AN1739" t="e">
            <v>#N/A</v>
          </cell>
          <cell r="AO1739" t="str">
            <v/>
          </cell>
          <cell r="AP1739" t="str">
            <v/>
          </cell>
          <cell r="AQ1739" t="str">
            <v/>
          </cell>
          <cell r="AR1739" t="e">
            <v>#N/A</v>
          </cell>
        </row>
        <row r="1740">
          <cell r="B1740" t="str">
            <v>0</v>
          </cell>
          <cell r="C1740">
            <v>0</v>
          </cell>
          <cell r="AG1740" t="str">
            <v>まもなく決まります</v>
          </cell>
          <cell r="AH1740" t="str">
            <v>まもなく決まります</v>
          </cell>
          <cell r="AI1740" t="str">
            <v>まもなく決まります</v>
          </cell>
          <cell r="AJ1740" t="e">
            <v>#N/A</v>
          </cell>
          <cell r="AK1740" t="e">
            <v>#N/A</v>
          </cell>
          <cell r="AL1740" t="e">
            <v>#N/A</v>
          </cell>
          <cell r="AM1740" t="e">
            <v>#N/A</v>
          </cell>
          <cell r="AN1740" t="e">
            <v>#N/A</v>
          </cell>
          <cell r="AO1740" t="str">
            <v/>
          </cell>
          <cell r="AP1740" t="str">
            <v/>
          </cell>
          <cell r="AQ1740" t="str">
            <v/>
          </cell>
          <cell r="AR1740" t="e">
            <v>#N/A</v>
          </cell>
        </row>
        <row r="1741">
          <cell r="B1741" t="str">
            <v>0</v>
          </cell>
          <cell r="C1741">
            <v>0</v>
          </cell>
          <cell r="AG1741" t="str">
            <v>まもなく決まります</v>
          </cell>
          <cell r="AH1741" t="str">
            <v>まもなく決まります</v>
          </cell>
          <cell r="AI1741" t="str">
            <v>まもなく決まります</v>
          </cell>
          <cell r="AJ1741" t="e">
            <v>#N/A</v>
          </cell>
          <cell r="AK1741" t="e">
            <v>#N/A</v>
          </cell>
          <cell r="AL1741" t="e">
            <v>#N/A</v>
          </cell>
          <cell r="AM1741" t="e">
            <v>#N/A</v>
          </cell>
          <cell r="AN1741" t="e">
            <v>#N/A</v>
          </cell>
          <cell r="AO1741" t="str">
            <v/>
          </cell>
          <cell r="AP1741" t="str">
            <v/>
          </cell>
          <cell r="AQ1741" t="str">
            <v/>
          </cell>
          <cell r="AR1741" t="e">
            <v>#N/A</v>
          </cell>
        </row>
        <row r="1742">
          <cell r="B1742" t="str">
            <v>0</v>
          </cell>
          <cell r="C1742">
            <v>0</v>
          </cell>
          <cell r="AG1742" t="str">
            <v>まもなく決まります</v>
          </cell>
          <cell r="AH1742" t="str">
            <v>まもなく決まります</v>
          </cell>
          <cell r="AI1742" t="str">
            <v>まもなく決まります</v>
          </cell>
          <cell r="AJ1742" t="e">
            <v>#N/A</v>
          </cell>
          <cell r="AK1742" t="e">
            <v>#N/A</v>
          </cell>
          <cell r="AL1742" t="e">
            <v>#N/A</v>
          </cell>
          <cell r="AM1742" t="e">
            <v>#N/A</v>
          </cell>
          <cell r="AN1742" t="e">
            <v>#N/A</v>
          </cell>
          <cell r="AO1742" t="str">
            <v/>
          </cell>
          <cell r="AP1742" t="str">
            <v/>
          </cell>
          <cell r="AQ1742" t="str">
            <v/>
          </cell>
          <cell r="AR1742" t="e">
            <v>#N/A</v>
          </cell>
        </row>
        <row r="1743">
          <cell r="B1743" t="str">
            <v>0</v>
          </cell>
          <cell r="C1743">
            <v>0</v>
          </cell>
          <cell r="AG1743" t="str">
            <v>まもなく決まります</v>
          </cell>
          <cell r="AH1743" t="str">
            <v>まもなく決まります</v>
          </cell>
          <cell r="AI1743" t="str">
            <v>まもなく決まります</v>
          </cell>
          <cell r="AJ1743" t="e">
            <v>#N/A</v>
          </cell>
          <cell r="AK1743" t="e">
            <v>#N/A</v>
          </cell>
          <cell r="AL1743" t="e">
            <v>#N/A</v>
          </cell>
          <cell r="AM1743" t="e">
            <v>#N/A</v>
          </cell>
          <cell r="AN1743" t="e">
            <v>#N/A</v>
          </cell>
          <cell r="AO1743" t="str">
            <v/>
          </cell>
          <cell r="AP1743" t="str">
            <v/>
          </cell>
          <cell r="AQ1743" t="str">
            <v/>
          </cell>
          <cell r="AR1743" t="e">
            <v>#N/A</v>
          </cell>
        </row>
        <row r="1744">
          <cell r="B1744" t="str">
            <v>0</v>
          </cell>
          <cell r="C1744">
            <v>0</v>
          </cell>
          <cell r="AG1744" t="str">
            <v>まもなく決まります</v>
          </cell>
          <cell r="AH1744" t="str">
            <v>まもなく決まります</v>
          </cell>
          <cell r="AI1744" t="str">
            <v>まもなく決まります</v>
          </cell>
          <cell r="AJ1744" t="e">
            <v>#N/A</v>
          </cell>
          <cell r="AK1744" t="e">
            <v>#N/A</v>
          </cell>
          <cell r="AL1744" t="e">
            <v>#N/A</v>
          </cell>
          <cell r="AM1744" t="e">
            <v>#N/A</v>
          </cell>
          <cell r="AN1744" t="e">
            <v>#N/A</v>
          </cell>
          <cell r="AO1744" t="str">
            <v/>
          </cell>
          <cell r="AP1744" t="str">
            <v/>
          </cell>
          <cell r="AQ1744" t="str">
            <v/>
          </cell>
          <cell r="AR1744" t="e">
            <v>#N/A</v>
          </cell>
        </row>
        <row r="1745">
          <cell r="B1745" t="str">
            <v>0</v>
          </cell>
          <cell r="C1745">
            <v>0</v>
          </cell>
          <cell r="AG1745" t="str">
            <v>まもなく決まります</v>
          </cell>
          <cell r="AH1745" t="str">
            <v>まもなく決まります</v>
          </cell>
          <cell r="AI1745" t="str">
            <v>まもなく決まります</v>
          </cell>
          <cell r="AJ1745" t="e">
            <v>#N/A</v>
          </cell>
          <cell r="AK1745" t="e">
            <v>#N/A</v>
          </cell>
          <cell r="AL1745" t="e">
            <v>#N/A</v>
          </cell>
          <cell r="AM1745" t="e">
            <v>#N/A</v>
          </cell>
          <cell r="AN1745" t="e">
            <v>#N/A</v>
          </cell>
          <cell r="AO1745" t="str">
            <v/>
          </cell>
          <cell r="AP1745" t="str">
            <v/>
          </cell>
          <cell r="AQ1745" t="str">
            <v/>
          </cell>
          <cell r="AR1745" t="e">
            <v>#N/A</v>
          </cell>
        </row>
        <row r="1746">
          <cell r="B1746" t="str">
            <v>0</v>
          </cell>
          <cell r="C1746">
            <v>0</v>
          </cell>
          <cell r="AG1746" t="str">
            <v>まもなく決まります</v>
          </cell>
          <cell r="AH1746" t="str">
            <v>まもなく決まります</v>
          </cell>
          <cell r="AI1746" t="str">
            <v>まもなく決まります</v>
          </cell>
          <cell r="AJ1746" t="e">
            <v>#N/A</v>
          </cell>
          <cell r="AK1746" t="e">
            <v>#N/A</v>
          </cell>
          <cell r="AL1746" t="e">
            <v>#N/A</v>
          </cell>
          <cell r="AM1746" t="e">
            <v>#N/A</v>
          </cell>
          <cell r="AN1746" t="e">
            <v>#N/A</v>
          </cell>
          <cell r="AO1746" t="str">
            <v/>
          </cell>
          <cell r="AP1746" t="str">
            <v/>
          </cell>
          <cell r="AQ1746" t="str">
            <v/>
          </cell>
          <cell r="AR1746" t="e">
            <v>#N/A</v>
          </cell>
        </row>
        <row r="1747">
          <cell r="B1747" t="str">
            <v>0</v>
          </cell>
          <cell r="C1747">
            <v>0</v>
          </cell>
          <cell r="AG1747" t="str">
            <v>まもなく決まります</v>
          </cell>
          <cell r="AH1747" t="str">
            <v>まもなく決まります</v>
          </cell>
          <cell r="AI1747" t="str">
            <v>まもなく決まります</v>
          </cell>
          <cell r="AJ1747" t="e">
            <v>#N/A</v>
          </cell>
          <cell r="AK1747" t="e">
            <v>#N/A</v>
          </cell>
          <cell r="AL1747" t="e">
            <v>#N/A</v>
          </cell>
          <cell r="AM1747" t="e">
            <v>#N/A</v>
          </cell>
          <cell r="AN1747" t="e">
            <v>#N/A</v>
          </cell>
          <cell r="AO1747" t="str">
            <v/>
          </cell>
          <cell r="AP1747" t="str">
            <v/>
          </cell>
          <cell r="AQ1747" t="str">
            <v/>
          </cell>
          <cell r="AR1747" t="e">
            <v>#N/A</v>
          </cell>
        </row>
        <row r="1748">
          <cell r="B1748" t="str">
            <v>0</v>
          </cell>
          <cell r="C1748">
            <v>0</v>
          </cell>
          <cell r="AG1748" t="str">
            <v>まもなく決まります</v>
          </cell>
          <cell r="AH1748" t="str">
            <v>まもなく決まります</v>
          </cell>
          <cell r="AI1748" t="str">
            <v>まもなく決まります</v>
          </cell>
          <cell r="AJ1748" t="e">
            <v>#N/A</v>
          </cell>
          <cell r="AK1748" t="e">
            <v>#N/A</v>
          </cell>
          <cell r="AL1748" t="e">
            <v>#N/A</v>
          </cell>
          <cell r="AM1748" t="e">
            <v>#N/A</v>
          </cell>
          <cell r="AN1748" t="e">
            <v>#N/A</v>
          </cell>
          <cell r="AO1748" t="str">
            <v/>
          </cell>
          <cell r="AP1748" t="str">
            <v/>
          </cell>
          <cell r="AQ1748" t="str">
            <v/>
          </cell>
          <cell r="AR1748" t="e">
            <v>#N/A</v>
          </cell>
        </row>
        <row r="1749">
          <cell r="B1749" t="str">
            <v>0</v>
          </cell>
          <cell r="C1749">
            <v>0</v>
          </cell>
          <cell r="AG1749" t="str">
            <v>まもなく決まります</v>
          </cell>
          <cell r="AH1749" t="str">
            <v>まもなく決まります</v>
          </cell>
          <cell r="AI1749" t="str">
            <v>まもなく決まります</v>
          </cell>
          <cell r="AJ1749" t="e">
            <v>#N/A</v>
          </cell>
          <cell r="AK1749" t="e">
            <v>#N/A</v>
          </cell>
          <cell r="AL1749" t="e">
            <v>#N/A</v>
          </cell>
          <cell r="AM1749" t="e">
            <v>#N/A</v>
          </cell>
          <cell r="AN1749" t="e">
            <v>#N/A</v>
          </cell>
          <cell r="AO1749" t="str">
            <v/>
          </cell>
          <cell r="AP1749" t="str">
            <v/>
          </cell>
          <cell r="AQ1749" t="str">
            <v/>
          </cell>
          <cell r="AR1749" t="e">
            <v>#N/A</v>
          </cell>
        </row>
        <row r="1750">
          <cell r="B1750" t="str">
            <v>0</v>
          </cell>
          <cell r="C1750">
            <v>0</v>
          </cell>
          <cell r="AG1750" t="str">
            <v>まもなく決まります</v>
          </cell>
          <cell r="AH1750" t="str">
            <v>まもなく決まります</v>
          </cell>
          <cell r="AI1750" t="str">
            <v>まもなく決まります</v>
          </cell>
          <cell r="AJ1750" t="e">
            <v>#N/A</v>
          </cell>
          <cell r="AK1750" t="e">
            <v>#N/A</v>
          </cell>
          <cell r="AL1750" t="e">
            <v>#N/A</v>
          </cell>
          <cell r="AM1750" t="e">
            <v>#N/A</v>
          </cell>
          <cell r="AN1750" t="e">
            <v>#N/A</v>
          </cell>
          <cell r="AO1750" t="str">
            <v/>
          </cell>
          <cell r="AP1750" t="str">
            <v/>
          </cell>
          <cell r="AQ1750" t="str">
            <v/>
          </cell>
          <cell r="AR1750" t="e">
            <v>#N/A</v>
          </cell>
        </row>
        <row r="1751">
          <cell r="B1751" t="str">
            <v>0</v>
          </cell>
          <cell r="C1751">
            <v>0</v>
          </cell>
          <cell r="AG1751" t="str">
            <v>まもなく決まります</v>
          </cell>
          <cell r="AH1751" t="str">
            <v>まもなく決まります</v>
          </cell>
          <cell r="AI1751" t="str">
            <v>まもなく決まります</v>
          </cell>
          <cell r="AJ1751" t="e">
            <v>#N/A</v>
          </cell>
          <cell r="AK1751" t="e">
            <v>#N/A</v>
          </cell>
          <cell r="AL1751" t="e">
            <v>#N/A</v>
          </cell>
          <cell r="AM1751" t="e">
            <v>#N/A</v>
          </cell>
          <cell r="AN1751" t="e">
            <v>#N/A</v>
          </cell>
          <cell r="AO1751" t="str">
            <v/>
          </cell>
          <cell r="AP1751" t="str">
            <v/>
          </cell>
          <cell r="AQ1751" t="str">
            <v/>
          </cell>
          <cell r="AR1751" t="e">
            <v>#N/A</v>
          </cell>
        </row>
        <row r="1752">
          <cell r="B1752" t="str">
            <v>0</v>
          </cell>
          <cell r="C1752">
            <v>0</v>
          </cell>
          <cell r="AG1752" t="str">
            <v>まもなく決まります</v>
          </cell>
          <cell r="AH1752" t="str">
            <v>まもなく決まります</v>
          </cell>
          <cell r="AI1752" t="str">
            <v>まもなく決まります</v>
          </cell>
          <cell r="AJ1752" t="e">
            <v>#N/A</v>
          </cell>
          <cell r="AK1752" t="e">
            <v>#N/A</v>
          </cell>
          <cell r="AL1752" t="e">
            <v>#N/A</v>
          </cell>
          <cell r="AM1752" t="e">
            <v>#N/A</v>
          </cell>
          <cell r="AN1752" t="e">
            <v>#N/A</v>
          </cell>
          <cell r="AO1752" t="str">
            <v/>
          </cell>
          <cell r="AP1752" t="str">
            <v/>
          </cell>
          <cell r="AQ1752" t="str">
            <v/>
          </cell>
          <cell r="AR1752" t="e">
            <v>#N/A</v>
          </cell>
        </row>
        <row r="1753">
          <cell r="B1753" t="str">
            <v>0</v>
          </cell>
          <cell r="C1753">
            <v>0</v>
          </cell>
          <cell r="AG1753" t="str">
            <v>まもなく決まります</v>
          </cell>
          <cell r="AH1753" t="str">
            <v>まもなく決まります</v>
          </cell>
          <cell r="AI1753" t="str">
            <v>まもなく決まります</v>
          </cell>
          <cell r="AJ1753" t="e">
            <v>#N/A</v>
          </cell>
          <cell r="AK1753" t="e">
            <v>#N/A</v>
          </cell>
          <cell r="AL1753" t="e">
            <v>#N/A</v>
          </cell>
          <cell r="AM1753" t="e">
            <v>#N/A</v>
          </cell>
          <cell r="AN1753" t="e">
            <v>#N/A</v>
          </cell>
          <cell r="AO1753" t="str">
            <v/>
          </cell>
          <cell r="AP1753" t="str">
            <v/>
          </cell>
          <cell r="AQ1753" t="str">
            <v/>
          </cell>
          <cell r="AR1753" t="e">
            <v>#N/A</v>
          </cell>
        </row>
        <row r="1754">
          <cell r="B1754" t="str">
            <v>0</v>
          </cell>
          <cell r="C1754">
            <v>0</v>
          </cell>
          <cell r="AG1754" t="str">
            <v>まもなく決まります</v>
          </cell>
          <cell r="AH1754" t="str">
            <v>まもなく決まります</v>
          </cell>
          <cell r="AI1754" t="str">
            <v>まもなく決まります</v>
          </cell>
          <cell r="AJ1754" t="e">
            <v>#N/A</v>
          </cell>
          <cell r="AK1754" t="e">
            <v>#N/A</v>
          </cell>
          <cell r="AL1754" t="e">
            <v>#N/A</v>
          </cell>
          <cell r="AM1754" t="e">
            <v>#N/A</v>
          </cell>
          <cell r="AN1754" t="e">
            <v>#N/A</v>
          </cell>
          <cell r="AO1754" t="str">
            <v/>
          </cell>
          <cell r="AP1754" t="str">
            <v/>
          </cell>
          <cell r="AQ1754" t="str">
            <v/>
          </cell>
          <cell r="AR1754" t="e">
            <v>#N/A</v>
          </cell>
        </row>
        <row r="1755">
          <cell r="B1755" t="str">
            <v>0</v>
          </cell>
          <cell r="C1755">
            <v>0</v>
          </cell>
          <cell r="AG1755" t="str">
            <v>まもなく決まります</v>
          </cell>
          <cell r="AH1755" t="str">
            <v>まもなく決まります</v>
          </cell>
          <cell r="AI1755" t="str">
            <v>まもなく決まります</v>
          </cell>
          <cell r="AJ1755" t="e">
            <v>#N/A</v>
          </cell>
          <cell r="AK1755" t="e">
            <v>#N/A</v>
          </cell>
          <cell r="AL1755" t="e">
            <v>#N/A</v>
          </cell>
          <cell r="AM1755" t="e">
            <v>#N/A</v>
          </cell>
          <cell r="AN1755" t="e">
            <v>#N/A</v>
          </cell>
          <cell r="AO1755" t="str">
            <v/>
          </cell>
          <cell r="AP1755" t="str">
            <v/>
          </cell>
          <cell r="AQ1755" t="str">
            <v/>
          </cell>
          <cell r="AR1755" t="e">
            <v>#N/A</v>
          </cell>
        </row>
        <row r="1756">
          <cell r="B1756" t="str">
            <v>0</v>
          </cell>
          <cell r="C1756">
            <v>0</v>
          </cell>
          <cell r="AG1756" t="str">
            <v>まもなく決まります</v>
          </cell>
          <cell r="AH1756" t="str">
            <v>まもなく決まります</v>
          </cell>
          <cell r="AI1756" t="str">
            <v>まもなく決まります</v>
          </cell>
          <cell r="AJ1756" t="e">
            <v>#N/A</v>
          </cell>
          <cell r="AK1756" t="e">
            <v>#N/A</v>
          </cell>
          <cell r="AL1756" t="e">
            <v>#N/A</v>
          </cell>
          <cell r="AM1756" t="e">
            <v>#N/A</v>
          </cell>
          <cell r="AN1756" t="e">
            <v>#N/A</v>
          </cell>
          <cell r="AO1756" t="str">
            <v/>
          </cell>
          <cell r="AP1756" t="str">
            <v/>
          </cell>
          <cell r="AQ1756" t="str">
            <v/>
          </cell>
          <cell r="AR1756" t="e">
            <v>#N/A</v>
          </cell>
        </row>
        <row r="1757">
          <cell r="B1757" t="str">
            <v>0</v>
          </cell>
          <cell r="C1757">
            <v>0</v>
          </cell>
          <cell r="AG1757" t="str">
            <v>まもなく決まります</v>
          </cell>
          <cell r="AH1757" t="str">
            <v>まもなく決まります</v>
          </cell>
          <cell r="AI1757" t="str">
            <v>まもなく決まります</v>
          </cell>
          <cell r="AJ1757" t="e">
            <v>#N/A</v>
          </cell>
          <cell r="AK1757" t="e">
            <v>#N/A</v>
          </cell>
          <cell r="AL1757" t="e">
            <v>#N/A</v>
          </cell>
          <cell r="AM1757" t="e">
            <v>#N/A</v>
          </cell>
          <cell r="AN1757" t="e">
            <v>#N/A</v>
          </cell>
          <cell r="AO1757" t="str">
            <v/>
          </cell>
          <cell r="AP1757" t="str">
            <v/>
          </cell>
          <cell r="AQ1757" t="str">
            <v/>
          </cell>
          <cell r="AR1757" t="e">
            <v>#N/A</v>
          </cell>
        </row>
        <row r="1758">
          <cell r="B1758" t="str">
            <v>0</v>
          </cell>
          <cell r="C1758">
            <v>0</v>
          </cell>
          <cell r="AG1758" t="str">
            <v>まもなく決まります</v>
          </cell>
          <cell r="AH1758" t="str">
            <v>まもなく決まります</v>
          </cell>
          <cell r="AI1758" t="str">
            <v>まもなく決まります</v>
          </cell>
          <cell r="AJ1758" t="e">
            <v>#N/A</v>
          </cell>
          <cell r="AK1758" t="e">
            <v>#N/A</v>
          </cell>
          <cell r="AL1758" t="e">
            <v>#N/A</v>
          </cell>
          <cell r="AM1758" t="e">
            <v>#N/A</v>
          </cell>
          <cell r="AN1758" t="e">
            <v>#N/A</v>
          </cell>
          <cell r="AO1758" t="str">
            <v/>
          </cell>
          <cell r="AP1758" t="str">
            <v/>
          </cell>
          <cell r="AQ1758" t="str">
            <v/>
          </cell>
          <cell r="AR1758" t="e">
            <v>#N/A</v>
          </cell>
        </row>
        <row r="1759">
          <cell r="B1759" t="str">
            <v>0</v>
          </cell>
          <cell r="C1759">
            <v>0</v>
          </cell>
          <cell r="AG1759" t="str">
            <v>まもなく決まります</v>
          </cell>
          <cell r="AH1759" t="str">
            <v>まもなく決まります</v>
          </cell>
          <cell r="AI1759" t="str">
            <v>まもなく決まります</v>
          </cell>
          <cell r="AJ1759" t="e">
            <v>#N/A</v>
          </cell>
          <cell r="AK1759" t="e">
            <v>#N/A</v>
          </cell>
          <cell r="AL1759" t="e">
            <v>#N/A</v>
          </cell>
          <cell r="AM1759" t="e">
            <v>#N/A</v>
          </cell>
          <cell r="AN1759" t="e">
            <v>#N/A</v>
          </cell>
          <cell r="AO1759" t="str">
            <v/>
          </cell>
          <cell r="AP1759" t="str">
            <v/>
          </cell>
          <cell r="AQ1759" t="str">
            <v/>
          </cell>
          <cell r="AR1759" t="e">
            <v>#N/A</v>
          </cell>
        </row>
        <row r="1760">
          <cell r="B1760" t="str">
            <v>0</v>
          </cell>
          <cell r="C1760">
            <v>0</v>
          </cell>
          <cell r="AG1760" t="str">
            <v>まもなく決まります</v>
          </cell>
          <cell r="AH1760" t="str">
            <v>まもなく決まります</v>
          </cell>
          <cell r="AI1760" t="str">
            <v>まもなく決まります</v>
          </cell>
          <cell r="AJ1760" t="e">
            <v>#N/A</v>
          </cell>
          <cell r="AK1760" t="e">
            <v>#N/A</v>
          </cell>
          <cell r="AL1760" t="e">
            <v>#N/A</v>
          </cell>
          <cell r="AM1760" t="e">
            <v>#N/A</v>
          </cell>
          <cell r="AN1760" t="e">
            <v>#N/A</v>
          </cell>
          <cell r="AO1760" t="str">
            <v/>
          </cell>
          <cell r="AP1760" t="str">
            <v/>
          </cell>
          <cell r="AQ1760" t="str">
            <v/>
          </cell>
          <cell r="AR1760" t="e">
            <v>#N/A</v>
          </cell>
        </row>
        <row r="1761">
          <cell r="B1761" t="str">
            <v>0</v>
          </cell>
          <cell r="C1761">
            <v>0</v>
          </cell>
          <cell r="AG1761" t="str">
            <v>まもなく決まります</v>
          </cell>
          <cell r="AH1761" t="str">
            <v>まもなく決まります</v>
          </cell>
          <cell r="AI1761" t="str">
            <v>まもなく決まります</v>
          </cell>
          <cell r="AJ1761" t="e">
            <v>#N/A</v>
          </cell>
          <cell r="AK1761" t="e">
            <v>#N/A</v>
          </cell>
          <cell r="AL1761" t="e">
            <v>#N/A</v>
          </cell>
          <cell r="AM1761" t="e">
            <v>#N/A</v>
          </cell>
          <cell r="AN1761" t="e">
            <v>#N/A</v>
          </cell>
          <cell r="AO1761" t="str">
            <v/>
          </cell>
          <cell r="AP1761" t="str">
            <v/>
          </cell>
          <cell r="AQ1761" t="str">
            <v/>
          </cell>
          <cell r="AR1761" t="e">
            <v>#N/A</v>
          </cell>
        </row>
        <row r="1762">
          <cell r="B1762" t="str">
            <v>0</v>
          </cell>
          <cell r="C1762">
            <v>0</v>
          </cell>
          <cell r="AG1762" t="str">
            <v>まもなく決まります</v>
          </cell>
          <cell r="AH1762" t="str">
            <v>まもなく決まります</v>
          </cell>
          <cell r="AI1762" t="str">
            <v>まもなく決まります</v>
          </cell>
          <cell r="AJ1762" t="e">
            <v>#N/A</v>
          </cell>
          <cell r="AK1762" t="e">
            <v>#N/A</v>
          </cell>
          <cell r="AL1762" t="e">
            <v>#N/A</v>
          </cell>
          <cell r="AM1762" t="e">
            <v>#N/A</v>
          </cell>
          <cell r="AN1762" t="e">
            <v>#N/A</v>
          </cell>
          <cell r="AO1762" t="str">
            <v/>
          </cell>
          <cell r="AP1762" t="str">
            <v/>
          </cell>
          <cell r="AQ1762" t="str">
            <v/>
          </cell>
          <cell r="AR1762" t="e">
            <v>#N/A</v>
          </cell>
        </row>
        <row r="1763">
          <cell r="B1763" t="str">
            <v>0</v>
          </cell>
          <cell r="C1763">
            <v>0</v>
          </cell>
          <cell r="AG1763" t="str">
            <v>まもなく決まります</v>
          </cell>
          <cell r="AH1763" t="str">
            <v>まもなく決まります</v>
          </cell>
          <cell r="AI1763" t="str">
            <v>まもなく決まります</v>
          </cell>
          <cell r="AJ1763" t="e">
            <v>#N/A</v>
          </cell>
          <cell r="AK1763" t="e">
            <v>#N/A</v>
          </cell>
          <cell r="AL1763" t="e">
            <v>#N/A</v>
          </cell>
          <cell r="AM1763" t="e">
            <v>#N/A</v>
          </cell>
          <cell r="AN1763" t="e">
            <v>#N/A</v>
          </cell>
          <cell r="AO1763" t="str">
            <v/>
          </cell>
          <cell r="AP1763" t="str">
            <v/>
          </cell>
          <cell r="AQ1763" t="str">
            <v/>
          </cell>
          <cell r="AR1763" t="e">
            <v>#N/A</v>
          </cell>
        </row>
        <row r="1764">
          <cell r="B1764" t="str">
            <v>0</v>
          </cell>
          <cell r="C1764">
            <v>0</v>
          </cell>
          <cell r="AG1764" t="str">
            <v>まもなく決まります</v>
          </cell>
          <cell r="AH1764" t="str">
            <v>まもなく決まります</v>
          </cell>
          <cell r="AI1764" t="str">
            <v>まもなく決まります</v>
          </cell>
          <cell r="AJ1764" t="e">
            <v>#N/A</v>
          </cell>
          <cell r="AK1764" t="e">
            <v>#N/A</v>
          </cell>
          <cell r="AL1764" t="e">
            <v>#N/A</v>
          </cell>
          <cell r="AM1764" t="e">
            <v>#N/A</v>
          </cell>
          <cell r="AN1764" t="e">
            <v>#N/A</v>
          </cell>
          <cell r="AO1764" t="str">
            <v/>
          </cell>
          <cell r="AP1764" t="str">
            <v/>
          </cell>
          <cell r="AQ1764" t="str">
            <v/>
          </cell>
          <cell r="AR1764" t="e">
            <v>#N/A</v>
          </cell>
        </row>
        <row r="1765">
          <cell r="B1765" t="str">
            <v>0</v>
          </cell>
          <cell r="C1765">
            <v>0</v>
          </cell>
          <cell r="AG1765" t="str">
            <v>まもなく決まります</v>
          </cell>
          <cell r="AH1765" t="str">
            <v>まもなく決まります</v>
          </cell>
          <cell r="AI1765" t="str">
            <v>まもなく決まります</v>
          </cell>
          <cell r="AJ1765" t="e">
            <v>#N/A</v>
          </cell>
          <cell r="AK1765" t="e">
            <v>#N/A</v>
          </cell>
          <cell r="AL1765" t="e">
            <v>#N/A</v>
          </cell>
          <cell r="AM1765" t="e">
            <v>#N/A</v>
          </cell>
          <cell r="AN1765" t="e">
            <v>#N/A</v>
          </cell>
          <cell r="AO1765" t="str">
            <v/>
          </cell>
          <cell r="AP1765" t="str">
            <v/>
          </cell>
          <cell r="AQ1765" t="str">
            <v/>
          </cell>
          <cell r="AR1765" t="e">
            <v>#N/A</v>
          </cell>
        </row>
        <row r="1766">
          <cell r="B1766" t="str">
            <v>0</v>
          </cell>
          <cell r="C1766">
            <v>0</v>
          </cell>
          <cell r="AG1766" t="str">
            <v>まもなく決まります</v>
          </cell>
          <cell r="AH1766" t="str">
            <v>まもなく決まります</v>
          </cell>
          <cell r="AI1766" t="str">
            <v>まもなく決まります</v>
          </cell>
          <cell r="AJ1766" t="e">
            <v>#N/A</v>
          </cell>
          <cell r="AK1766" t="e">
            <v>#N/A</v>
          </cell>
          <cell r="AL1766" t="e">
            <v>#N/A</v>
          </cell>
          <cell r="AM1766" t="e">
            <v>#N/A</v>
          </cell>
          <cell r="AN1766" t="e">
            <v>#N/A</v>
          </cell>
          <cell r="AO1766" t="str">
            <v/>
          </cell>
          <cell r="AP1766" t="str">
            <v/>
          </cell>
          <cell r="AQ1766" t="str">
            <v/>
          </cell>
          <cell r="AR1766" t="e">
            <v>#N/A</v>
          </cell>
        </row>
        <row r="1767">
          <cell r="B1767" t="str">
            <v>0</v>
          </cell>
          <cell r="C1767">
            <v>0</v>
          </cell>
          <cell r="AG1767" t="str">
            <v>まもなく決まります</v>
          </cell>
          <cell r="AH1767" t="str">
            <v>まもなく決まります</v>
          </cell>
          <cell r="AI1767" t="str">
            <v>まもなく決まります</v>
          </cell>
          <cell r="AJ1767" t="e">
            <v>#N/A</v>
          </cell>
          <cell r="AK1767" t="e">
            <v>#N/A</v>
          </cell>
          <cell r="AL1767" t="e">
            <v>#N/A</v>
          </cell>
          <cell r="AM1767" t="e">
            <v>#N/A</v>
          </cell>
          <cell r="AN1767" t="e">
            <v>#N/A</v>
          </cell>
          <cell r="AO1767" t="str">
            <v/>
          </cell>
          <cell r="AP1767" t="str">
            <v/>
          </cell>
          <cell r="AQ1767" t="str">
            <v/>
          </cell>
          <cell r="AR1767" t="e">
            <v>#N/A</v>
          </cell>
        </row>
        <row r="1768">
          <cell r="B1768" t="str">
            <v>0</v>
          </cell>
          <cell r="C1768">
            <v>0</v>
          </cell>
          <cell r="AG1768" t="str">
            <v>まもなく決まります</v>
          </cell>
          <cell r="AH1768" t="str">
            <v>まもなく決まります</v>
          </cell>
          <cell r="AI1768" t="str">
            <v>まもなく決まります</v>
          </cell>
          <cell r="AJ1768" t="e">
            <v>#N/A</v>
          </cell>
          <cell r="AK1768" t="e">
            <v>#N/A</v>
          </cell>
          <cell r="AL1768" t="e">
            <v>#N/A</v>
          </cell>
          <cell r="AM1768" t="e">
            <v>#N/A</v>
          </cell>
          <cell r="AN1768" t="e">
            <v>#N/A</v>
          </cell>
          <cell r="AO1768" t="str">
            <v/>
          </cell>
          <cell r="AP1768" t="str">
            <v/>
          </cell>
          <cell r="AQ1768" t="str">
            <v/>
          </cell>
          <cell r="AR1768" t="e">
            <v>#N/A</v>
          </cell>
        </row>
        <row r="1769">
          <cell r="B1769" t="str">
            <v>0</v>
          </cell>
          <cell r="C1769">
            <v>0</v>
          </cell>
          <cell r="AG1769" t="str">
            <v>まもなく決まります</v>
          </cell>
          <cell r="AH1769" t="str">
            <v>まもなく決まります</v>
          </cell>
          <cell r="AI1769" t="str">
            <v>まもなく決まります</v>
          </cell>
          <cell r="AJ1769" t="e">
            <v>#N/A</v>
          </cell>
          <cell r="AK1769" t="e">
            <v>#N/A</v>
          </cell>
          <cell r="AL1769" t="e">
            <v>#N/A</v>
          </cell>
          <cell r="AM1769" t="e">
            <v>#N/A</v>
          </cell>
          <cell r="AN1769" t="e">
            <v>#N/A</v>
          </cell>
          <cell r="AO1769" t="str">
            <v/>
          </cell>
          <cell r="AP1769" t="str">
            <v/>
          </cell>
          <cell r="AQ1769" t="str">
            <v/>
          </cell>
          <cell r="AR1769" t="e">
            <v>#N/A</v>
          </cell>
        </row>
        <row r="1770">
          <cell r="B1770" t="str">
            <v>0</v>
          </cell>
          <cell r="C1770">
            <v>0</v>
          </cell>
          <cell r="AG1770" t="str">
            <v>まもなく決まります</v>
          </cell>
          <cell r="AH1770" t="str">
            <v>まもなく決まります</v>
          </cell>
          <cell r="AI1770" t="str">
            <v>まもなく決まります</v>
          </cell>
          <cell r="AJ1770" t="e">
            <v>#N/A</v>
          </cell>
          <cell r="AK1770" t="e">
            <v>#N/A</v>
          </cell>
          <cell r="AL1770" t="e">
            <v>#N/A</v>
          </cell>
          <cell r="AM1770" t="e">
            <v>#N/A</v>
          </cell>
          <cell r="AN1770" t="e">
            <v>#N/A</v>
          </cell>
          <cell r="AO1770" t="str">
            <v/>
          </cell>
          <cell r="AP1770" t="str">
            <v/>
          </cell>
          <cell r="AQ1770" t="str">
            <v/>
          </cell>
          <cell r="AR1770" t="e">
            <v>#N/A</v>
          </cell>
        </row>
        <row r="1771">
          <cell r="B1771" t="str">
            <v>0</v>
          </cell>
          <cell r="C1771">
            <v>0</v>
          </cell>
          <cell r="AG1771" t="str">
            <v>まもなく決まります</v>
          </cell>
          <cell r="AH1771" t="str">
            <v>まもなく決まります</v>
          </cell>
          <cell r="AI1771" t="str">
            <v>まもなく決まります</v>
          </cell>
          <cell r="AJ1771" t="e">
            <v>#N/A</v>
          </cell>
          <cell r="AK1771" t="e">
            <v>#N/A</v>
          </cell>
          <cell r="AL1771" t="e">
            <v>#N/A</v>
          </cell>
          <cell r="AM1771" t="e">
            <v>#N/A</v>
          </cell>
          <cell r="AN1771" t="e">
            <v>#N/A</v>
          </cell>
          <cell r="AO1771" t="str">
            <v/>
          </cell>
          <cell r="AP1771" t="str">
            <v/>
          </cell>
          <cell r="AQ1771" t="str">
            <v/>
          </cell>
          <cell r="AR1771" t="e">
            <v>#N/A</v>
          </cell>
        </row>
        <row r="1772">
          <cell r="B1772" t="str">
            <v>0</v>
          </cell>
          <cell r="C1772">
            <v>0</v>
          </cell>
          <cell r="AG1772" t="str">
            <v>まもなく決まります</v>
          </cell>
          <cell r="AH1772" t="str">
            <v>まもなく決まります</v>
          </cell>
          <cell r="AI1772" t="str">
            <v>まもなく決まります</v>
          </cell>
          <cell r="AJ1772" t="e">
            <v>#N/A</v>
          </cell>
          <cell r="AK1772" t="e">
            <v>#N/A</v>
          </cell>
          <cell r="AL1772" t="e">
            <v>#N/A</v>
          </cell>
          <cell r="AM1772" t="e">
            <v>#N/A</v>
          </cell>
          <cell r="AN1772" t="e">
            <v>#N/A</v>
          </cell>
          <cell r="AO1772" t="str">
            <v/>
          </cell>
          <cell r="AP1772" t="str">
            <v/>
          </cell>
          <cell r="AQ1772" t="str">
            <v/>
          </cell>
          <cell r="AR1772" t="e">
            <v>#N/A</v>
          </cell>
        </row>
        <row r="1773">
          <cell r="B1773" t="str">
            <v>0</v>
          </cell>
          <cell r="C1773">
            <v>0</v>
          </cell>
          <cell r="AG1773" t="str">
            <v>まもなく決まります</v>
          </cell>
          <cell r="AH1773" t="str">
            <v>まもなく決まります</v>
          </cell>
          <cell r="AI1773" t="str">
            <v>まもなく決まります</v>
          </cell>
          <cell r="AJ1773" t="e">
            <v>#N/A</v>
          </cell>
          <cell r="AK1773" t="e">
            <v>#N/A</v>
          </cell>
          <cell r="AL1773" t="e">
            <v>#N/A</v>
          </cell>
          <cell r="AM1773" t="e">
            <v>#N/A</v>
          </cell>
          <cell r="AN1773" t="e">
            <v>#N/A</v>
          </cell>
          <cell r="AO1773" t="str">
            <v/>
          </cell>
          <cell r="AP1773" t="str">
            <v/>
          </cell>
          <cell r="AQ1773" t="str">
            <v/>
          </cell>
          <cell r="AR1773" t="e">
            <v>#N/A</v>
          </cell>
        </row>
        <row r="1774">
          <cell r="B1774" t="str">
            <v>0</v>
          </cell>
          <cell r="C1774">
            <v>0</v>
          </cell>
          <cell r="AG1774" t="str">
            <v>まもなく決まります</v>
          </cell>
          <cell r="AH1774" t="str">
            <v>まもなく決まります</v>
          </cell>
          <cell r="AI1774" t="str">
            <v>まもなく決まります</v>
          </cell>
          <cell r="AJ1774" t="e">
            <v>#N/A</v>
          </cell>
          <cell r="AK1774" t="e">
            <v>#N/A</v>
          </cell>
          <cell r="AL1774" t="e">
            <v>#N/A</v>
          </cell>
          <cell r="AM1774" t="e">
            <v>#N/A</v>
          </cell>
          <cell r="AN1774" t="e">
            <v>#N/A</v>
          </cell>
          <cell r="AO1774" t="str">
            <v/>
          </cell>
          <cell r="AP1774" t="str">
            <v/>
          </cell>
          <cell r="AQ1774" t="str">
            <v/>
          </cell>
          <cell r="AR1774" t="e">
            <v>#N/A</v>
          </cell>
        </row>
        <row r="1775">
          <cell r="B1775" t="str">
            <v>0</v>
          </cell>
          <cell r="C1775">
            <v>0</v>
          </cell>
          <cell r="AG1775" t="str">
            <v>まもなく決まります</v>
          </cell>
          <cell r="AH1775" t="str">
            <v>まもなく決まります</v>
          </cell>
          <cell r="AI1775" t="str">
            <v>まもなく決まります</v>
          </cell>
          <cell r="AJ1775" t="e">
            <v>#N/A</v>
          </cell>
          <cell r="AK1775" t="e">
            <v>#N/A</v>
          </cell>
          <cell r="AL1775" t="e">
            <v>#N/A</v>
          </cell>
          <cell r="AM1775" t="e">
            <v>#N/A</v>
          </cell>
          <cell r="AN1775" t="e">
            <v>#N/A</v>
          </cell>
          <cell r="AO1775" t="str">
            <v/>
          </cell>
          <cell r="AP1775" t="str">
            <v/>
          </cell>
          <cell r="AQ1775" t="str">
            <v/>
          </cell>
          <cell r="AR1775" t="e">
            <v>#N/A</v>
          </cell>
        </row>
        <row r="1776">
          <cell r="B1776" t="str">
            <v>0</v>
          </cell>
          <cell r="C1776">
            <v>0</v>
          </cell>
          <cell r="AG1776" t="str">
            <v>まもなく決まります</v>
          </cell>
          <cell r="AH1776" t="str">
            <v>まもなく決まります</v>
          </cell>
          <cell r="AI1776" t="str">
            <v>まもなく決まります</v>
          </cell>
          <cell r="AJ1776" t="e">
            <v>#N/A</v>
          </cell>
          <cell r="AK1776" t="e">
            <v>#N/A</v>
          </cell>
          <cell r="AL1776" t="e">
            <v>#N/A</v>
          </cell>
          <cell r="AM1776" t="e">
            <v>#N/A</v>
          </cell>
          <cell r="AN1776" t="e">
            <v>#N/A</v>
          </cell>
          <cell r="AO1776" t="str">
            <v/>
          </cell>
          <cell r="AP1776" t="str">
            <v/>
          </cell>
          <cell r="AQ1776" t="str">
            <v/>
          </cell>
          <cell r="AR1776" t="e">
            <v>#N/A</v>
          </cell>
        </row>
        <row r="1777">
          <cell r="B1777" t="str">
            <v>0</v>
          </cell>
          <cell r="C1777">
            <v>0</v>
          </cell>
          <cell r="AG1777" t="str">
            <v>まもなく決まります</v>
          </cell>
          <cell r="AH1777" t="str">
            <v>まもなく決まります</v>
          </cell>
          <cell r="AI1777" t="str">
            <v>まもなく決まります</v>
          </cell>
          <cell r="AJ1777" t="e">
            <v>#N/A</v>
          </cell>
          <cell r="AK1777" t="e">
            <v>#N/A</v>
          </cell>
          <cell r="AL1777" t="e">
            <v>#N/A</v>
          </cell>
          <cell r="AM1777" t="e">
            <v>#N/A</v>
          </cell>
          <cell r="AN1777" t="e">
            <v>#N/A</v>
          </cell>
          <cell r="AO1777" t="str">
            <v/>
          </cell>
          <cell r="AP1777" t="str">
            <v/>
          </cell>
          <cell r="AQ1777" t="str">
            <v/>
          </cell>
          <cell r="AR1777" t="e">
            <v>#N/A</v>
          </cell>
        </row>
        <row r="1778">
          <cell r="B1778" t="str">
            <v>0</v>
          </cell>
          <cell r="C1778">
            <v>0</v>
          </cell>
          <cell r="AG1778" t="str">
            <v>まもなく決まります</v>
          </cell>
          <cell r="AH1778" t="str">
            <v>まもなく決まります</v>
          </cell>
          <cell r="AI1778" t="str">
            <v>まもなく決まります</v>
          </cell>
          <cell r="AJ1778" t="e">
            <v>#N/A</v>
          </cell>
          <cell r="AK1778" t="e">
            <v>#N/A</v>
          </cell>
          <cell r="AL1778" t="e">
            <v>#N/A</v>
          </cell>
          <cell r="AM1778" t="e">
            <v>#N/A</v>
          </cell>
          <cell r="AN1778" t="e">
            <v>#N/A</v>
          </cell>
          <cell r="AO1778" t="str">
            <v/>
          </cell>
          <cell r="AP1778" t="str">
            <v/>
          </cell>
          <cell r="AQ1778" t="str">
            <v/>
          </cell>
          <cell r="AR1778" t="e">
            <v>#N/A</v>
          </cell>
        </row>
        <row r="1779">
          <cell r="B1779" t="str">
            <v>0</v>
          </cell>
          <cell r="C1779">
            <v>0</v>
          </cell>
          <cell r="AG1779" t="str">
            <v>まもなく決まります</v>
          </cell>
          <cell r="AH1779" t="str">
            <v>まもなく決まります</v>
          </cell>
          <cell r="AI1779" t="str">
            <v>まもなく決まります</v>
          </cell>
          <cell r="AJ1779" t="e">
            <v>#N/A</v>
          </cell>
          <cell r="AK1779" t="e">
            <v>#N/A</v>
          </cell>
          <cell r="AL1779" t="e">
            <v>#N/A</v>
          </cell>
          <cell r="AM1779" t="e">
            <v>#N/A</v>
          </cell>
          <cell r="AN1779" t="e">
            <v>#N/A</v>
          </cell>
          <cell r="AO1779" t="str">
            <v/>
          </cell>
          <cell r="AP1779" t="str">
            <v/>
          </cell>
          <cell r="AQ1779" t="str">
            <v/>
          </cell>
          <cell r="AR1779" t="e">
            <v>#N/A</v>
          </cell>
        </row>
        <row r="1780">
          <cell r="B1780" t="str">
            <v>0</v>
          </cell>
          <cell r="C1780">
            <v>0</v>
          </cell>
          <cell r="AG1780" t="str">
            <v>まもなく決まります</v>
          </cell>
          <cell r="AH1780" t="str">
            <v>まもなく決まります</v>
          </cell>
          <cell r="AI1780" t="str">
            <v>まもなく決まります</v>
          </cell>
          <cell r="AJ1780" t="e">
            <v>#N/A</v>
          </cell>
          <cell r="AK1780" t="e">
            <v>#N/A</v>
          </cell>
          <cell r="AL1780" t="e">
            <v>#N/A</v>
          </cell>
          <cell r="AM1780" t="e">
            <v>#N/A</v>
          </cell>
          <cell r="AN1780" t="e">
            <v>#N/A</v>
          </cell>
          <cell r="AO1780" t="str">
            <v/>
          </cell>
          <cell r="AP1780" t="str">
            <v/>
          </cell>
          <cell r="AQ1780" t="str">
            <v/>
          </cell>
          <cell r="AR1780" t="e">
            <v>#N/A</v>
          </cell>
        </row>
        <row r="1781">
          <cell r="B1781" t="str">
            <v>0</v>
          </cell>
          <cell r="C1781">
            <v>0</v>
          </cell>
          <cell r="AG1781" t="str">
            <v>まもなく決まります</v>
          </cell>
          <cell r="AH1781" t="str">
            <v>まもなく決まります</v>
          </cell>
          <cell r="AI1781" t="str">
            <v>まもなく決まります</v>
          </cell>
          <cell r="AJ1781" t="e">
            <v>#N/A</v>
          </cell>
          <cell r="AK1781" t="e">
            <v>#N/A</v>
          </cell>
          <cell r="AL1781" t="e">
            <v>#N/A</v>
          </cell>
          <cell r="AM1781" t="e">
            <v>#N/A</v>
          </cell>
          <cell r="AN1781" t="e">
            <v>#N/A</v>
          </cell>
          <cell r="AO1781" t="str">
            <v/>
          </cell>
          <cell r="AP1781" t="str">
            <v/>
          </cell>
          <cell r="AQ1781" t="str">
            <v/>
          </cell>
          <cell r="AR1781" t="e">
            <v>#N/A</v>
          </cell>
        </row>
        <row r="1782">
          <cell r="B1782" t="str">
            <v>0</v>
          </cell>
          <cell r="C1782">
            <v>0</v>
          </cell>
          <cell r="AG1782" t="str">
            <v>まもなく決まります</v>
          </cell>
          <cell r="AH1782" t="str">
            <v>まもなく決まります</v>
          </cell>
          <cell r="AI1782" t="str">
            <v>まもなく決まります</v>
          </cell>
          <cell r="AJ1782" t="e">
            <v>#N/A</v>
          </cell>
          <cell r="AK1782" t="e">
            <v>#N/A</v>
          </cell>
          <cell r="AL1782" t="e">
            <v>#N/A</v>
          </cell>
          <cell r="AM1782" t="e">
            <v>#N/A</v>
          </cell>
          <cell r="AN1782" t="e">
            <v>#N/A</v>
          </cell>
          <cell r="AO1782" t="str">
            <v/>
          </cell>
          <cell r="AP1782" t="str">
            <v/>
          </cell>
          <cell r="AQ1782" t="str">
            <v/>
          </cell>
          <cell r="AR1782" t="e">
            <v>#N/A</v>
          </cell>
        </row>
        <row r="1783">
          <cell r="B1783" t="str">
            <v>0</v>
          </cell>
          <cell r="C1783">
            <v>0</v>
          </cell>
          <cell r="AG1783" t="str">
            <v>まもなく決まります</v>
          </cell>
          <cell r="AH1783" t="str">
            <v>まもなく決まります</v>
          </cell>
          <cell r="AI1783" t="str">
            <v>まもなく決まります</v>
          </cell>
          <cell r="AJ1783" t="e">
            <v>#N/A</v>
          </cell>
          <cell r="AK1783" t="e">
            <v>#N/A</v>
          </cell>
          <cell r="AL1783" t="e">
            <v>#N/A</v>
          </cell>
          <cell r="AM1783" t="e">
            <v>#N/A</v>
          </cell>
          <cell r="AN1783" t="e">
            <v>#N/A</v>
          </cell>
          <cell r="AO1783" t="str">
            <v/>
          </cell>
          <cell r="AP1783" t="str">
            <v/>
          </cell>
          <cell r="AQ1783" t="str">
            <v/>
          </cell>
          <cell r="AR1783" t="e">
            <v>#N/A</v>
          </cell>
        </row>
        <row r="1784">
          <cell r="B1784" t="str">
            <v>0</v>
          </cell>
          <cell r="C1784">
            <v>0</v>
          </cell>
          <cell r="AG1784" t="str">
            <v>まもなく決まります</v>
          </cell>
          <cell r="AH1784" t="str">
            <v>まもなく決まります</v>
          </cell>
          <cell r="AI1784" t="str">
            <v>まもなく決まります</v>
          </cell>
          <cell r="AJ1784" t="e">
            <v>#N/A</v>
          </cell>
          <cell r="AK1784" t="e">
            <v>#N/A</v>
          </cell>
          <cell r="AL1784" t="e">
            <v>#N/A</v>
          </cell>
          <cell r="AM1784" t="e">
            <v>#N/A</v>
          </cell>
          <cell r="AN1784" t="e">
            <v>#N/A</v>
          </cell>
          <cell r="AO1784" t="str">
            <v/>
          </cell>
          <cell r="AP1784" t="str">
            <v/>
          </cell>
          <cell r="AQ1784" t="str">
            <v/>
          </cell>
          <cell r="AR1784" t="e">
            <v>#N/A</v>
          </cell>
        </row>
        <row r="1785">
          <cell r="B1785" t="str">
            <v>0</v>
          </cell>
          <cell r="C1785">
            <v>0</v>
          </cell>
          <cell r="AG1785" t="str">
            <v>まもなく決まります</v>
          </cell>
          <cell r="AH1785" t="str">
            <v>まもなく決まります</v>
          </cell>
          <cell r="AI1785" t="str">
            <v>まもなく決まります</v>
          </cell>
          <cell r="AJ1785" t="e">
            <v>#N/A</v>
          </cell>
          <cell r="AK1785" t="e">
            <v>#N/A</v>
          </cell>
          <cell r="AL1785" t="e">
            <v>#N/A</v>
          </cell>
          <cell r="AM1785" t="e">
            <v>#N/A</v>
          </cell>
          <cell r="AN1785" t="e">
            <v>#N/A</v>
          </cell>
          <cell r="AO1785" t="str">
            <v/>
          </cell>
          <cell r="AP1785" t="str">
            <v/>
          </cell>
          <cell r="AQ1785" t="str">
            <v/>
          </cell>
          <cell r="AR1785" t="e">
            <v>#N/A</v>
          </cell>
        </row>
        <row r="1786">
          <cell r="B1786" t="str">
            <v>0</v>
          </cell>
          <cell r="C1786">
            <v>0</v>
          </cell>
          <cell r="AG1786" t="str">
            <v>まもなく決まります</v>
          </cell>
          <cell r="AH1786" t="str">
            <v>まもなく決まります</v>
          </cell>
          <cell r="AI1786" t="str">
            <v>まもなく決まります</v>
          </cell>
          <cell r="AJ1786" t="e">
            <v>#N/A</v>
          </cell>
          <cell r="AK1786" t="e">
            <v>#N/A</v>
          </cell>
          <cell r="AL1786" t="e">
            <v>#N/A</v>
          </cell>
          <cell r="AM1786" t="e">
            <v>#N/A</v>
          </cell>
          <cell r="AN1786" t="e">
            <v>#N/A</v>
          </cell>
          <cell r="AO1786" t="str">
            <v/>
          </cell>
          <cell r="AP1786" t="str">
            <v/>
          </cell>
          <cell r="AQ1786" t="str">
            <v/>
          </cell>
          <cell r="AR1786" t="e">
            <v>#N/A</v>
          </cell>
        </row>
        <row r="1787">
          <cell r="B1787" t="str">
            <v>0</v>
          </cell>
          <cell r="C1787">
            <v>0</v>
          </cell>
          <cell r="AG1787" t="str">
            <v>まもなく決まります</v>
          </cell>
          <cell r="AH1787" t="str">
            <v>まもなく決まります</v>
          </cell>
          <cell r="AI1787" t="str">
            <v>まもなく決まります</v>
          </cell>
          <cell r="AJ1787" t="e">
            <v>#N/A</v>
          </cell>
          <cell r="AK1787" t="e">
            <v>#N/A</v>
          </cell>
          <cell r="AL1787" t="e">
            <v>#N/A</v>
          </cell>
          <cell r="AM1787" t="e">
            <v>#N/A</v>
          </cell>
          <cell r="AN1787" t="e">
            <v>#N/A</v>
          </cell>
          <cell r="AO1787" t="str">
            <v/>
          </cell>
          <cell r="AP1787" t="str">
            <v/>
          </cell>
          <cell r="AQ1787" t="str">
            <v/>
          </cell>
          <cell r="AR1787" t="e">
            <v>#N/A</v>
          </cell>
        </row>
        <row r="1788">
          <cell r="B1788" t="str">
            <v>0</v>
          </cell>
          <cell r="C1788">
            <v>0</v>
          </cell>
          <cell r="AG1788" t="str">
            <v>まもなく決まります</v>
          </cell>
          <cell r="AH1788" t="str">
            <v>まもなく決まります</v>
          </cell>
          <cell r="AI1788" t="str">
            <v>まもなく決まります</v>
          </cell>
          <cell r="AJ1788" t="e">
            <v>#N/A</v>
          </cell>
          <cell r="AK1788" t="e">
            <v>#N/A</v>
          </cell>
          <cell r="AL1788" t="e">
            <v>#N/A</v>
          </cell>
          <cell r="AM1788" t="e">
            <v>#N/A</v>
          </cell>
          <cell r="AN1788" t="e">
            <v>#N/A</v>
          </cell>
          <cell r="AO1788" t="str">
            <v/>
          </cell>
          <cell r="AP1788" t="str">
            <v/>
          </cell>
          <cell r="AQ1788" t="str">
            <v/>
          </cell>
          <cell r="AR1788" t="e">
            <v>#N/A</v>
          </cell>
        </row>
        <row r="1789">
          <cell r="B1789" t="str">
            <v>0</v>
          </cell>
          <cell r="C1789">
            <v>0</v>
          </cell>
          <cell r="AG1789" t="str">
            <v>まもなく決まります</v>
          </cell>
          <cell r="AH1789" t="str">
            <v>まもなく決まります</v>
          </cell>
          <cell r="AI1789" t="str">
            <v>まもなく決まります</v>
          </cell>
          <cell r="AJ1789" t="e">
            <v>#N/A</v>
          </cell>
          <cell r="AK1789" t="e">
            <v>#N/A</v>
          </cell>
          <cell r="AL1789" t="e">
            <v>#N/A</v>
          </cell>
          <cell r="AM1789" t="e">
            <v>#N/A</v>
          </cell>
          <cell r="AN1789" t="e">
            <v>#N/A</v>
          </cell>
          <cell r="AO1789" t="str">
            <v/>
          </cell>
          <cell r="AP1789" t="str">
            <v/>
          </cell>
          <cell r="AQ1789" t="str">
            <v/>
          </cell>
          <cell r="AR1789" t="e">
            <v>#N/A</v>
          </cell>
        </row>
        <row r="1790">
          <cell r="B1790" t="str">
            <v>0</v>
          </cell>
          <cell r="C1790">
            <v>0</v>
          </cell>
          <cell r="AG1790" t="str">
            <v>まもなく決まります</v>
          </cell>
          <cell r="AH1790" t="str">
            <v>まもなく決まります</v>
          </cell>
          <cell r="AI1790" t="str">
            <v>まもなく決まります</v>
          </cell>
          <cell r="AJ1790" t="e">
            <v>#N/A</v>
          </cell>
          <cell r="AK1790" t="e">
            <v>#N/A</v>
          </cell>
          <cell r="AL1790" t="e">
            <v>#N/A</v>
          </cell>
          <cell r="AM1790" t="e">
            <v>#N/A</v>
          </cell>
          <cell r="AN1790" t="e">
            <v>#N/A</v>
          </cell>
          <cell r="AO1790" t="str">
            <v/>
          </cell>
          <cell r="AP1790" t="str">
            <v/>
          </cell>
          <cell r="AQ1790" t="str">
            <v/>
          </cell>
          <cell r="AR1790" t="e">
            <v>#N/A</v>
          </cell>
        </row>
        <row r="1791">
          <cell r="B1791" t="str">
            <v>0</v>
          </cell>
          <cell r="C1791">
            <v>0</v>
          </cell>
          <cell r="AG1791" t="str">
            <v>まもなく決まります</v>
          </cell>
          <cell r="AH1791" t="str">
            <v>まもなく決まります</v>
          </cell>
          <cell r="AI1791" t="str">
            <v>まもなく決まります</v>
          </cell>
          <cell r="AJ1791" t="e">
            <v>#N/A</v>
          </cell>
          <cell r="AK1791" t="e">
            <v>#N/A</v>
          </cell>
          <cell r="AL1791" t="e">
            <v>#N/A</v>
          </cell>
          <cell r="AM1791" t="e">
            <v>#N/A</v>
          </cell>
          <cell r="AN1791" t="e">
            <v>#N/A</v>
          </cell>
          <cell r="AO1791" t="str">
            <v/>
          </cell>
          <cell r="AP1791" t="str">
            <v/>
          </cell>
          <cell r="AQ1791" t="str">
            <v/>
          </cell>
          <cell r="AR1791" t="e">
            <v>#N/A</v>
          </cell>
        </row>
        <row r="1792">
          <cell r="B1792" t="str">
            <v>0</v>
          </cell>
          <cell r="C1792">
            <v>0</v>
          </cell>
          <cell r="AG1792" t="str">
            <v>まもなく決まります</v>
          </cell>
          <cell r="AH1792" t="str">
            <v>まもなく決まります</v>
          </cell>
          <cell r="AI1792" t="str">
            <v>まもなく決まります</v>
          </cell>
          <cell r="AJ1792" t="e">
            <v>#N/A</v>
          </cell>
          <cell r="AK1792" t="e">
            <v>#N/A</v>
          </cell>
          <cell r="AL1792" t="e">
            <v>#N/A</v>
          </cell>
          <cell r="AM1792" t="e">
            <v>#N/A</v>
          </cell>
          <cell r="AN1792" t="e">
            <v>#N/A</v>
          </cell>
          <cell r="AO1792" t="str">
            <v/>
          </cell>
          <cell r="AP1792" t="str">
            <v/>
          </cell>
          <cell r="AQ1792" t="str">
            <v/>
          </cell>
          <cell r="AR1792" t="e">
            <v>#N/A</v>
          </cell>
        </row>
        <row r="1793">
          <cell r="B1793" t="str">
            <v>0</v>
          </cell>
          <cell r="C1793">
            <v>0</v>
          </cell>
          <cell r="AG1793" t="str">
            <v>まもなく決まります</v>
          </cell>
          <cell r="AH1793" t="str">
            <v>まもなく決まります</v>
          </cell>
          <cell r="AI1793" t="str">
            <v>まもなく決まります</v>
          </cell>
          <cell r="AJ1793" t="e">
            <v>#N/A</v>
          </cell>
          <cell r="AK1793" t="e">
            <v>#N/A</v>
          </cell>
          <cell r="AL1793" t="e">
            <v>#N/A</v>
          </cell>
          <cell r="AM1793" t="e">
            <v>#N/A</v>
          </cell>
          <cell r="AN1793" t="e">
            <v>#N/A</v>
          </cell>
          <cell r="AO1793" t="str">
            <v/>
          </cell>
          <cell r="AP1793" t="str">
            <v/>
          </cell>
          <cell r="AQ1793" t="str">
            <v/>
          </cell>
          <cell r="AR1793" t="e">
            <v>#N/A</v>
          </cell>
        </row>
        <row r="1794">
          <cell r="B1794" t="str">
            <v>0</v>
          </cell>
          <cell r="C1794">
            <v>0</v>
          </cell>
          <cell r="AG1794" t="str">
            <v>まもなく決まります</v>
          </cell>
          <cell r="AH1794" t="str">
            <v>まもなく決まります</v>
          </cell>
          <cell r="AI1794" t="str">
            <v>まもなく決まります</v>
          </cell>
          <cell r="AJ1794" t="e">
            <v>#N/A</v>
          </cell>
          <cell r="AK1794" t="e">
            <v>#N/A</v>
          </cell>
          <cell r="AL1794" t="e">
            <v>#N/A</v>
          </cell>
          <cell r="AM1794" t="e">
            <v>#N/A</v>
          </cell>
          <cell r="AN1794" t="e">
            <v>#N/A</v>
          </cell>
          <cell r="AO1794" t="str">
            <v/>
          </cell>
          <cell r="AP1794" t="str">
            <v/>
          </cell>
          <cell r="AQ1794" t="str">
            <v/>
          </cell>
          <cell r="AR1794" t="e">
            <v>#N/A</v>
          </cell>
        </row>
        <row r="1795">
          <cell r="B1795" t="str">
            <v>0</v>
          </cell>
          <cell r="C1795">
            <v>0</v>
          </cell>
          <cell r="AG1795" t="str">
            <v>まもなく決まります</v>
          </cell>
          <cell r="AH1795" t="str">
            <v>まもなく決まります</v>
          </cell>
          <cell r="AI1795" t="str">
            <v>まもなく決まります</v>
          </cell>
          <cell r="AJ1795" t="e">
            <v>#N/A</v>
          </cell>
          <cell r="AK1795" t="e">
            <v>#N/A</v>
          </cell>
          <cell r="AL1795" t="e">
            <v>#N/A</v>
          </cell>
          <cell r="AM1795" t="e">
            <v>#N/A</v>
          </cell>
          <cell r="AN1795" t="e">
            <v>#N/A</v>
          </cell>
          <cell r="AO1795" t="str">
            <v/>
          </cell>
          <cell r="AP1795" t="str">
            <v/>
          </cell>
          <cell r="AQ1795" t="str">
            <v/>
          </cell>
          <cell r="AR1795" t="e">
            <v>#N/A</v>
          </cell>
        </row>
        <row r="1796">
          <cell r="B1796" t="str">
            <v>0</v>
          </cell>
          <cell r="C1796">
            <v>0</v>
          </cell>
          <cell r="AG1796" t="str">
            <v>まもなく決まります</v>
          </cell>
          <cell r="AH1796" t="str">
            <v>まもなく決まります</v>
          </cell>
          <cell r="AI1796" t="str">
            <v>まもなく決まります</v>
          </cell>
          <cell r="AJ1796" t="e">
            <v>#N/A</v>
          </cell>
          <cell r="AK1796" t="e">
            <v>#N/A</v>
          </cell>
          <cell r="AL1796" t="e">
            <v>#N/A</v>
          </cell>
          <cell r="AM1796" t="e">
            <v>#N/A</v>
          </cell>
          <cell r="AN1796" t="e">
            <v>#N/A</v>
          </cell>
          <cell r="AO1796" t="str">
            <v/>
          </cell>
          <cell r="AP1796" t="str">
            <v/>
          </cell>
          <cell r="AQ1796" t="str">
            <v/>
          </cell>
          <cell r="AR1796" t="e">
            <v>#N/A</v>
          </cell>
        </row>
        <row r="1797">
          <cell r="B1797" t="str">
            <v>0</v>
          </cell>
          <cell r="C1797">
            <v>0</v>
          </cell>
          <cell r="AG1797" t="str">
            <v>まもなく決まります</v>
          </cell>
          <cell r="AH1797" t="str">
            <v>まもなく決まります</v>
          </cell>
          <cell r="AI1797" t="str">
            <v>まもなく決まります</v>
          </cell>
          <cell r="AJ1797" t="e">
            <v>#N/A</v>
          </cell>
          <cell r="AK1797" t="e">
            <v>#N/A</v>
          </cell>
          <cell r="AL1797" t="e">
            <v>#N/A</v>
          </cell>
          <cell r="AM1797" t="e">
            <v>#N/A</v>
          </cell>
          <cell r="AN1797" t="e">
            <v>#N/A</v>
          </cell>
          <cell r="AO1797" t="str">
            <v/>
          </cell>
          <cell r="AP1797" t="str">
            <v/>
          </cell>
          <cell r="AQ1797" t="str">
            <v/>
          </cell>
          <cell r="AR1797" t="e">
            <v>#N/A</v>
          </cell>
        </row>
        <row r="1798">
          <cell r="B1798" t="str">
            <v>0</v>
          </cell>
          <cell r="C1798">
            <v>0</v>
          </cell>
          <cell r="AG1798" t="str">
            <v>まもなく決まります</v>
          </cell>
          <cell r="AH1798" t="str">
            <v>まもなく決まります</v>
          </cell>
          <cell r="AI1798" t="str">
            <v>まもなく決まります</v>
          </cell>
          <cell r="AJ1798" t="e">
            <v>#N/A</v>
          </cell>
          <cell r="AK1798" t="e">
            <v>#N/A</v>
          </cell>
          <cell r="AL1798" t="e">
            <v>#N/A</v>
          </cell>
          <cell r="AM1798" t="e">
            <v>#N/A</v>
          </cell>
          <cell r="AN1798" t="e">
            <v>#N/A</v>
          </cell>
          <cell r="AO1798" t="str">
            <v/>
          </cell>
          <cell r="AP1798" t="str">
            <v/>
          </cell>
          <cell r="AQ1798" t="str">
            <v/>
          </cell>
          <cell r="AR1798" t="e">
            <v>#N/A</v>
          </cell>
        </row>
        <row r="1799">
          <cell r="B1799" t="str">
            <v>0</v>
          </cell>
          <cell r="C1799">
            <v>0</v>
          </cell>
          <cell r="AG1799" t="str">
            <v>まもなく決まります</v>
          </cell>
          <cell r="AH1799" t="str">
            <v>まもなく決まります</v>
          </cell>
          <cell r="AI1799" t="str">
            <v>まもなく決まります</v>
          </cell>
          <cell r="AJ1799" t="e">
            <v>#N/A</v>
          </cell>
          <cell r="AK1799" t="e">
            <v>#N/A</v>
          </cell>
          <cell r="AL1799" t="e">
            <v>#N/A</v>
          </cell>
          <cell r="AM1799" t="e">
            <v>#N/A</v>
          </cell>
          <cell r="AN1799" t="e">
            <v>#N/A</v>
          </cell>
          <cell r="AO1799" t="str">
            <v/>
          </cell>
          <cell r="AP1799" t="str">
            <v/>
          </cell>
          <cell r="AQ1799" t="str">
            <v/>
          </cell>
          <cell r="AR1799" t="e">
            <v>#N/A</v>
          </cell>
        </row>
        <row r="1800">
          <cell r="B1800" t="str">
            <v>0</v>
          </cell>
          <cell r="C1800">
            <v>0</v>
          </cell>
          <cell r="AG1800" t="str">
            <v>まもなく決まります</v>
          </cell>
          <cell r="AH1800" t="str">
            <v>まもなく決まります</v>
          </cell>
          <cell r="AI1800" t="str">
            <v>まもなく決まります</v>
          </cell>
          <cell r="AJ1800" t="e">
            <v>#N/A</v>
          </cell>
          <cell r="AK1800" t="e">
            <v>#N/A</v>
          </cell>
          <cell r="AL1800" t="e">
            <v>#N/A</v>
          </cell>
          <cell r="AM1800" t="e">
            <v>#N/A</v>
          </cell>
          <cell r="AN1800" t="e">
            <v>#N/A</v>
          </cell>
          <cell r="AO1800" t="str">
            <v/>
          </cell>
          <cell r="AP1800" t="str">
            <v/>
          </cell>
          <cell r="AQ1800" t="str">
            <v/>
          </cell>
          <cell r="AR1800" t="e">
            <v>#N/A</v>
          </cell>
        </row>
        <row r="1801">
          <cell r="B1801" t="str">
            <v>0</v>
          </cell>
          <cell r="C1801">
            <v>0</v>
          </cell>
          <cell r="AG1801" t="str">
            <v>まもなく決まります</v>
          </cell>
          <cell r="AH1801" t="str">
            <v>まもなく決まります</v>
          </cell>
          <cell r="AI1801" t="str">
            <v>まもなく決まります</v>
          </cell>
          <cell r="AJ1801" t="e">
            <v>#N/A</v>
          </cell>
          <cell r="AK1801" t="e">
            <v>#N/A</v>
          </cell>
          <cell r="AL1801" t="e">
            <v>#N/A</v>
          </cell>
          <cell r="AM1801" t="e">
            <v>#N/A</v>
          </cell>
          <cell r="AN1801" t="e">
            <v>#N/A</v>
          </cell>
          <cell r="AO1801" t="str">
            <v/>
          </cell>
          <cell r="AP1801" t="str">
            <v/>
          </cell>
          <cell r="AQ1801" t="str">
            <v/>
          </cell>
          <cell r="AR1801" t="e">
            <v>#N/A</v>
          </cell>
        </row>
        <row r="1802">
          <cell r="B1802" t="str">
            <v>0</v>
          </cell>
          <cell r="C1802">
            <v>0</v>
          </cell>
          <cell r="AG1802" t="str">
            <v>まもなく決まります</v>
          </cell>
          <cell r="AH1802" t="str">
            <v>まもなく決まります</v>
          </cell>
          <cell r="AI1802" t="str">
            <v>まもなく決まります</v>
          </cell>
          <cell r="AJ1802" t="e">
            <v>#N/A</v>
          </cell>
          <cell r="AK1802" t="e">
            <v>#N/A</v>
          </cell>
          <cell r="AL1802" t="e">
            <v>#N/A</v>
          </cell>
          <cell r="AM1802" t="e">
            <v>#N/A</v>
          </cell>
          <cell r="AN1802" t="e">
            <v>#N/A</v>
          </cell>
          <cell r="AO1802" t="str">
            <v/>
          </cell>
          <cell r="AP1802" t="str">
            <v/>
          </cell>
          <cell r="AQ1802" t="str">
            <v/>
          </cell>
          <cell r="AR1802" t="e">
            <v>#N/A</v>
          </cell>
        </row>
        <row r="1803">
          <cell r="B1803" t="str">
            <v>0</v>
          </cell>
          <cell r="C1803">
            <v>0</v>
          </cell>
          <cell r="AG1803" t="str">
            <v>まもなく決まります</v>
          </cell>
          <cell r="AH1803" t="str">
            <v>まもなく決まります</v>
          </cell>
          <cell r="AI1803" t="str">
            <v>まもなく決まります</v>
          </cell>
          <cell r="AJ1803" t="e">
            <v>#N/A</v>
          </cell>
          <cell r="AK1803" t="e">
            <v>#N/A</v>
          </cell>
          <cell r="AL1803" t="e">
            <v>#N/A</v>
          </cell>
          <cell r="AM1803" t="e">
            <v>#N/A</v>
          </cell>
          <cell r="AN1803" t="e">
            <v>#N/A</v>
          </cell>
          <cell r="AO1803" t="str">
            <v/>
          </cell>
          <cell r="AP1803" t="str">
            <v/>
          </cell>
          <cell r="AQ1803" t="str">
            <v/>
          </cell>
          <cell r="AR1803" t="e">
            <v>#N/A</v>
          </cell>
        </row>
        <row r="1804">
          <cell r="B1804" t="str">
            <v>0</v>
          </cell>
          <cell r="C1804">
            <v>0</v>
          </cell>
          <cell r="AG1804" t="str">
            <v>まもなく決まります</v>
          </cell>
          <cell r="AH1804" t="str">
            <v>まもなく決まります</v>
          </cell>
          <cell r="AI1804" t="str">
            <v>まもなく決まります</v>
          </cell>
          <cell r="AJ1804" t="e">
            <v>#N/A</v>
          </cell>
          <cell r="AK1804" t="e">
            <v>#N/A</v>
          </cell>
          <cell r="AL1804" t="e">
            <v>#N/A</v>
          </cell>
          <cell r="AM1804" t="e">
            <v>#N/A</v>
          </cell>
          <cell r="AN1804" t="e">
            <v>#N/A</v>
          </cell>
          <cell r="AO1804" t="str">
            <v/>
          </cell>
          <cell r="AP1804" t="str">
            <v/>
          </cell>
          <cell r="AQ1804" t="str">
            <v/>
          </cell>
          <cell r="AR1804" t="e">
            <v>#N/A</v>
          </cell>
        </row>
        <row r="1805">
          <cell r="B1805" t="str">
            <v>0</v>
          </cell>
          <cell r="C1805">
            <v>0</v>
          </cell>
          <cell r="AG1805" t="str">
            <v>まもなく決まります</v>
          </cell>
          <cell r="AH1805" t="str">
            <v>まもなく決まります</v>
          </cell>
          <cell r="AI1805" t="str">
            <v>まもなく決まります</v>
          </cell>
          <cell r="AJ1805" t="e">
            <v>#N/A</v>
          </cell>
          <cell r="AK1805" t="e">
            <v>#N/A</v>
          </cell>
          <cell r="AL1805" t="e">
            <v>#N/A</v>
          </cell>
          <cell r="AM1805" t="e">
            <v>#N/A</v>
          </cell>
          <cell r="AN1805" t="e">
            <v>#N/A</v>
          </cell>
          <cell r="AO1805" t="str">
            <v/>
          </cell>
          <cell r="AP1805" t="str">
            <v/>
          </cell>
          <cell r="AQ1805" t="str">
            <v/>
          </cell>
          <cell r="AR1805" t="e">
            <v>#N/A</v>
          </cell>
        </row>
        <row r="1806">
          <cell r="B1806" t="str">
            <v>0</v>
          </cell>
          <cell r="C1806">
            <v>0</v>
          </cell>
          <cell r="AG1806" t="str">
            <v>まもなく決まります</v>
          </cell>
          <cell r="AH1806" t="str">
            <v>まもなく決まります</v>
          </cell>
          <cell r="AI1806" t="str">
            <v>まもなく決まります</v>
          </cell>
          <cell r="AJ1806" t="e">
            <v>#N/A</v>
          </cell>
          <cell r="AK1806" t="e">
            <v>#N/A</v>
          </cell>
          <cell r="AL1806" t="e">
            <v>#N/A</v>
          </cell>
          <cell r="AM1806" t="e">
            <v>#N/A</v>
          </cell>
          <cell r="AN1806" t="e">
            <v>#N/A</v>
          </cell>
          <cell r="AO1806" t="str">
            <v/>
          </cell>
          <cell r="AP1806" t="str">
            <v/>
          </cell>
          <cell r="AQ1806" t="str">
            <v/>
          </cell>
          <cell r="AR1806" t="e">
            <v>#N/A</v>
          </cell>
        </row>
        <row r="1807">
          <cell r="B1807" t="str">
            <v>0</v>
          </cell>
          <cell r="C1807">
            <v>0</v>
          </cell>
          <cell r="AG1807" t="str">
            <v>まもなく決まります</v>
          </cell>
          <cell r="AH1807" t="str">
            <v>まもなく決まります</v>
          </cell>
          <cell r="AI1807" t="str">
            <v>まもなく決まります</v>
          </cell>
          <cell r="AJ1807" t="e">
            <v>#N/A</v>
          </cell>
          <cell r="AK1807" t="e">
            <v>#N/A</v>
          </cell>
          <cell r="AL1807" t="e">
            <v>#N/A</v>
          </cell>
          <cell r="AM1807" t="e">
            <v>#N/A</v>
          </cell>
          <cell r="AN1807" t="e">
            <v>#N/A</v>
          </cell>
          <cell r="AO1807" t="str">
            <v/>
          </cell>
          <cell r="AP1807" t="str">
            <v/>
          </cell>
          <cell r="AQ1807" t="str">
            <v/>
          </cell>
          <cell r="AR1807" t="e">
            <v>#N/A</v>
          </cell>
        </row>
        <row r="1808">
          <cell r="B1808" t="str">
            <v>0</v>
          </cell>
          <cell r="C1808">
            <v>0</v>
          </cell>
          <cell r="AG1808" t="str">
            <v>まもなく決まります</v>
          </cell>
          <cell r="AH1808" t="str">
            <v>まもなく決まります</v>
          </cell>
          <cell r="AI1808" t="str">
            <v>まもなく決まります</v>
          </cell>
          <cell r="AJ1808" t="e">
            <v>#N/A</v>
          </cell>
          <cell r="AK1808" t="e">
            <v>#N/A</v>
          </cell>
          <cell r="AL1808" t="e">
            <v>#N/A</v>
          </cell>
          <cell r="AM1808" t="e">
            <v>#N/A</v>
          </cell>
          <cell r="AN1808" t="e">
            <v>#N/A</v>
          </cell>
          <cell r="AO1808" t="str">
            <v/>
          </cell>
          <cell r="AP1808" t="str">
            <v/>
          </cell>
          <cell r="AQ1808" t="str">
            <v/>
          </cell>
          <cell r="AR1808" t="e">
            <v>#N/A</v>
          </cell>
        </row>
        <row r="1809">
          <cell r="B1809" t="str">
            <v>0</v>
          </cell>
          <cell r="C1809">
            <v>0</v>
          </cell>
          <cell r="AG1809" t="str">
            <v>まもなく決まります</v>
          </cell>
          <cell r="AH1809" t="str">
            <v>まもなく決まります</v>
          </cell>
          <cell r="AI1809" t="str">
            <v>まもなく決まります</v>
          </cell>
          <cell r="AJ1809" t="e">
            <v>#N/A</v>
          </cell>
          <cell r="AK1809" t="e">
            <v>#N/A</v>
          </cell>
          <cell r="AL1809" t="e">
            <v>#N/A</v>
          </cell>
          <cell r="AM1809" t="e">
            <v>#N/A</v>
          </cell>
          <cell r="AN1809" t="e">
            <v>#N/A</v>
          </cell>
          <cell r="AO1809" t="str">
            <v/>
          </cell>
          <cell r="AP1809" t="str">
            <v/>
          </cell>
          <cell r="AQ1809" t="str">
            <v/>
          </cell>
          <cell r="AR1809" t="e">
            <v>#N/A</v>
          </cell>
        </row>
        <row r="1810">
          <cell r="B1810" t="str">
            <v>0</v>
          </cell>
          <cell r="C1810">
            <v>0</v>
          </cell>
          <cell r="AG1810" t="str">
            <v>まもなく決まります</v>
          </cell>
          <cell r="AH1810" t="str">
            <v>まもなく決まります</v>
          </cell>
          <cell r="AI1810" t="str">
            <v>まもなく決まります</v>
          </cell>
          <cell r="AJ1810" t="e">
            <v>#N/A</v>
          </cell>
          <cell r="AK1810" t="e">
            <v>#N/A</v>
          </cell>
          <cell r="AL1810" t="e">
            <v>#N/A</v>
          </cell>
          <cell r="AM1810" t="e">
            <v>#N/A</v>
          </cell>
          <cell r="AN1810" t="e">
            <v>#N/A</v>
          </cell>
          <cell r="AO1810" t="str">
            <v/>
          </cell>
          <cell r="AP1810" t="str">
            <v/>
          </cell>
          <cell r="AQ1810" t="str">
            <v/>
          </cell>
          <cell r="AR1810" t="e">
            <v>#N/A</v>
          </cell>
        </row>
        <row r="1811">
          <cell r="B1811" t="str">
            <v>0</v>
          </cell>
          <cell r="C1811">
            <v>0</v>
          </cell>
          <cell r="AG1811" t="str">
            <v>まもなく決まります</v>
          </cell>
          <cell r="AH1811" t="str">
            <v>まもなく決まります</v>
          </cell>
          <cell r="AI1811" t="str">
            <v>まもなく決まります</v>
          </cell>
          <cell r="AJ1811" t="e">
            <v>#N/A</v>
          </cell>
          <cell r="AK1811" t="e">
            <v>#N/A</v>
          </cell>
          <cell r="AL1811" t="e">
            <v>#N/A</v>
          </cell>
          <cell r="AM1811" t="e">
            <v>#N/A</v>
          </cell>
          <cell r="AN1811" t="e">
            <v>#N/A</v>
          </cell>
          <cell r="AO1811" t="str">
            <v/>
          </cell>
          <cell r="AP1811" t="str">
            <v/>
          </cell>
          <cell r="AQ1811" t="str">
            <v/>
          </cell>
          <cell r="AR1811" t="e">
            <v>#N/A</v>
          </cell>
        </row>
        <row r="1812">
          <cell r="B1812" t="str">
            <v>0</v>
          </cell>
          <cell r="C1812">
            <v>0</v>
          </cell>
          <cell r="AG1812" t="str">
            <v>まもなく決まります</v>
          </cell>
          <cell r="AH1812" t="str">
            <v>まもなく決まります</v>
          </cell>
          <cell r="AI1812" t="str">
            <v>まもなく決まります</v>
          </cell>
          <cell r="AJ1812" t="e">
            <v>#N/A</v>
          </cell>
          <cell r="AK1812" t="e">
            <v>#N/A</v>
          </cell>
          <cell r="AL1812" t="e">
            <v>#N/A</v>
          </cell>
          <cell r="AM1812" t="e">
            <v>#N/A</v>
          </cell>
          <cell r="AN1812" t="e">
            <v>#N/A</v>
          </cell>
          <cell r="AO1812" t="str">
            <v/>
          </cell>
          <cell r="AP1812" t="str">
            <v/>
          </cell>
          <cell r="AQ1812" t="str">
            <v/>
          </cell>
          <cell r="AR1812" t="e">
            <v>#N/A</v>
          </cell>
        </row>
        <row r="1813">
          <cell r="B1813" t="str">
            <v>0</v>
          </cell>
          <cell r="C1813">
            <v>0</v>
          </cell>
          <cell r="AG1813" t="str">
            <v>まもなく決まります</v>
          </cell>
          <cell r="AH1813" t="str">
            <v>まもなく決まります</v>
          </cell>
          <cell r="AI1813" t="str">
            <v>まもなく決まります</v>
          </cell>
          <cell r="AJ1813" t="e">
            <v>#N/A</v>
          </cell>
          <cell r="AK1813" t="e">
            <v>#N/A</v>
          </cell>
          <cell r="AL1813" t="e">
            <v>#N/A</v>
          </cell>
          <cell r="AM1813" t="e">
            <v>#N/A</v>
          </cell>
          <cell r="AN1813" t="e">
            <v>#N/A</v>
          </cell>
          <cell r="AO1813" t="str">
            <v/>
          </cell>
          <cell r="AP1813" t="str">
            <v/>
          </cell>
          <cell r="AQ1813" t="str">
            <v/>
          </cell>
          <cell r="AR1813" t="e">
            <v>#N/A</v>
          </cell>
        </row>
        <row r="1814">
          <cell r="B1814" t="str">
            <v>0</v>
          </cell>
          <cell r="C1814">
            <v>0</v>
          </cell>
          <cell r="AG1814" t="str">
            <v>まもなく決まります</v>
          </cell>
          <cell r="AH1814" t="str">
            <v>まもなく決まります</v>
          </cell>
          <cell r="AI1814" t="str">
            <v>まもなく決まります</v>
          </cell>
          <cell r="AJ1814" t="e">
            <v>#N/A</v>
          </cell>
          <cell r="AK1814" t="e">
            <v>#N/A</v>
          </cell>
          <cell r="AL1814" t="e">
            <v>#N/A</v>
          </cell>
          <cell r="AM1814" t="e">
            <v>#N/A</v>
          </cell>
          <cell r="AN1814" t="e">
            <v>#N/A</v>
          </cell>
          <cell r="AO1814" t="str">
            <v/>
          </cell>
          <cell r="AP1814" t="str">
            <v/>
          </cell>
          <cell r="AQ1814" t="str">
            <v/>
          </cell>
          <cell r="AR1814" t="e">
            <v>#N/A</v>
          </cell>
        </row>
        <row r="1815">
          <cell r="B1815" t="str">
            <v>0</v>
          </cell>
          <cell r="C1815">
            <v>0</v>
          </cell>
          <cell r="AG1815" t="str">
            <v>まもなく決まります</v>
          </cell>
          <cell r="AH1815" t="str">
            <v>まもなく決まります</v>
          </cell>
          <cell r="AI1815" t="str">
            <v>まもなく決まります</v>
          </cell>
          <cell r="AJ1815" t="e">
            <v>#N/A</v>
          </cell>
          <cell r="AK1815" t="e">
            <v>#N/A</v>
          </cell>
          <cell r="AL1815" t="e">
            <v>#N/A</v>
          </cell>
          <cell r="AM1815" t="e">
            <v>#N/A</v>
          </cell>
          <cell r="AN1815" t="e">
            <v>#N/A</v>
          </cell>
          <cell r="AO1815" t="str">
            <v/>
          </cell>
          <cell r="AP1815" t="str">
            <v/>
          </cell>
          <cell r="AQ1815" t="str">
            <v/>
          </cell>
          <cell r="AR1815" t="e">
            <v>#N/A</v>
          </cell>
        </row>
        <row r="1816">
          <cell r="B1816" t="str">
            <v>0</v>
          </cell>
          <cell r="C1816">
            <v>0</v>
          </cell>
          <cell r="AG1816" t="str">
            <v>まもなく決まります</v>
          </cell>
          <cell r="AH1816" t="str">
            <v>まもなく決まります</v>
          </cell>
          <cell r="AI1816" t="str">
            <v>まもなく決まります</v>
          </cell>
          <cell r="AJ1816" t="e">
            <v>#N/A</v>
          </cell>
          <cell r="AK1816" t="e">
            <v>#N/A</v>
          </cell>
          <cell r="AL1816" t="e">
            <v>#N/A</v>
          </cell>
          <cell r="AM1816" t="e">
            <v>#N/A</v>
          </cell>
          <cell r="AN1816" t="e">
            <v>#N/A</v>
          </cell>
          <cell r="AO1816" t="str">
            <v/>
          </cell>
          <cell r="AP1816" t="str">
            <v/>
          </cell>
          <cell r="AQ1816" t="str">
            <v/>
          </cell>
          <cell r="AR1816" t="e">
            <v>#N/A</v>
          </cell>
        </row>
        <row r="1817">
          <cell r="B1817" t="str">
            <v>0</v>
          </cell>
          <cell r="C1817">
            <v>0</v>
          </cell>
          <cell r="AG1817" t="str">
            <v>まもなく決まります</v>
          </cell>
          <cell r="AH1817" t="str">
            <v>まもなく決まります</v>
          </cell>
          <cell r="AI1817" t="str">
            <v>まもなく決まります</v>
          </cell>
          <cell r="AJ1817" t="e">
            <v>#N/A</v>
          </cell>
          <cell r="AK1817" t="e">
            <v>#N/A</v>
          </cell>
          <cell r="AL1817" t="e">
            <v>#N/A</v>
          </cell>
          <cell r="AM1817" t="e">
            <v>#N/A</v>
          </cell>
          <cell r="AN1817" t="e">
            <v>#N/A</v>
          </cell>
          <cell r="AO1817" t="str">
            <v/>
          </cell>
          <cell r="AP1817" t="str">
            <v/>
          </cell>
          <cell r="AQ1817" t="str">
            <v/>
          </cell>
          <cell r="AR1817" t="e">
            <v>#N/A</v>
          </cell>
        </row>
        <row r="1818">
          <cell r="B1818" t="str">
            <v>0</v>
          </cell>
          <cell r="C1818">
            <v>0</v>
          </cell>
          <cell r="AG1818" t="str">
            <v>まもなく決まります</v>
          </cell>
          <cell r="AH1818" t="str">
            <v>まもなく決まります</v>
          </cell>
          <cell r="AI1818" t="str">
            <v>まもなく決まります</v>
          </cell>
          <cell r="AJ1818" t="e">
            <v>#N/A</v>
          </cell>
          <cell r="AK1818" t="e">
            <v>#N/A</v>
          </cell>
          <cell r="AL1818" t="e">
            <v>#N/A</v>
          </cell>
          <cell r="AM1818" t="e">
            <v>#N/A</v>
          </cell>
          <cell r="AN1818" t="e">
            <v>#N/A</v>
          </cell>
          <cell r="AO1818" t="str">
            <v/>
          </cell>
          <cell r="AP1818" t="str">
            <v/>
          </cell>
          <cell r="AQ1818" t="str">
            <v/>
          </cell>
          <cell r="AR1818" t="e">
            <v>#N/A</v>
          </cell>
        </row>
        <row r="1819">
          <cell r="B1819" t="str">
            <v>0</v>
          </cell>
          <cell r="C1819">
            <v>0</v>
          </cell>
          <cell r="AG1819" t="str">
            <v>まもなく決まります</v>
          </cell>
          <cell r="AH1819" t="str">
            <v>まもなく決まります</v>
          </cell>
          <cell r="AI1819" t="str">
            <v>まもなく決まります</v>
          </cell>
          <cell r="AJ1819" t="e">
            <v>#N/A</v>
          </cell>
          <cell r="AK1819" t="e">
            <v>#N/A</v>
          </cell>
          <cell r="AL1819" t="e">
            <v>#N/A</v>
          </cell>
          <cell r="AM1819" t="e">
            <v>#N/A</v>
          </cell>
          <cell r="AN1819" t="e">
            <v>#N/A</v>
          </cell>
          <cell r="AO1819" t="str">
            <v/>
          </cell>
          <cell r="AP1819" t="str">
            <v/>
          </cell>
          <cell r="AQ1819" t="str">
            <v/>
          </cell>
          <cell r="AR1819" t="e">
            <v>#N/A</v>
          </cell>
        </row>
        <row r="1820">
          <cell r="B1820" t="str">
            <v>0</v>
          </cell>
          <cell r="C1820">
            <v>0</v>
          </cell>
          <cell r="AG1820" t="str">
            <v>まもなく決まります</v>
          </cell>
          <cell r="AH1820" t="str">
            <v>まもなく決まります</v>
          </cell>
          <cell r="AI1820" t="str">
            <v>まもなく決まります</v>
          </cell>
          <cell r="AJ1820" t="e">
            <v>#N/A</v>
          </cell>
          <cell r="AK1820" t="e">
            <v>#N/A</v>
          </cell>
          <cell r="AL1820" t="e">
            <v>#N/A</v>
          </cell>
          <cell r="AM1820" t="e">
            <v>#N/A</v>
          </cell>
          <cell r="AN1820" t="e">
            <v>#N/A</v>
          </cell>
          <cell r="AO1820" t="str">
            <v/>
          </cell>
          <cell r="AP1820" t="str">
            <v/>
          </cell>
          <cell r="AQ1820" t="str">
            <v/>
          </cell>
          <cell r="AR1820" t="e">
            <v>#N/A</v>
          </cell>
        </row>
        <row r="1821">
          <cell r="B1821" t="str">
            <v>0</v>
          </cell>
          <cell r="C1821">
            <v>0</v>
          </cell>
          <cell r="AG1821" t="str">
            <v>まもなく決まります</v>
          </cell>
          <cell r="AH1821" t="str">
            <v>まもなく決まります</v>
          </cell>
          <cell r="AI1821" t="str">
            <v>まもなく決まります</v>
          </cell>
          <cell r="AJ1821" t="e">
            <v>#N/A</v>
          </cell>
          <cell r="AK1821" t="e">
            <v>#N/A</v>
          </cell>
          <cell r="AL1821" t="e">
            <v>#N/A</v>
          </cell>
          <cell r="AM1821" t="e">
            <v>#N/A</v>
          </cell>
          <cell r="AN1821" t="e">
            <v>#N/A</v>
          </cell>
          <cell r="AO1821" t="str">
            <v/>
          </cell>
          <cell r="AP1821" t="str">
            <v/>
          </cell>
          <cell r="AQ1821" t="str">
            <v/>
          </cell>
          <cell r="AR1821" t="e">
            <v>#N/A</v>
          </cell>
        </row>
        <row r="1822">
          <cell r="B1822" t="str">
            <v>0</v>
          </cell>
          <cell r="C1822">
            <v>0</v>
          </cell>
          <cell r="AG1822" t="str">
            <v>まもなく決まります</v>
          </cell>
          <cell r="AH1822" t="str">
            <v>まもなく決まります</v>
          </cell>
          <cell r="AI1822" t="str">
            <v>まもなく決まります</v>
          </cell>
          <cell r="AJ1822" t="e">
            <v>#N/A</v>
          </cell>
          <cell r="AK1822" t="e">
            <v>#N/A</v>
          </cell>
          <cell r="AL1822" t="e">
            <v>#N/A</v>
          </cell>
          <cell r="AM1822" t="e">
            <v>#N/A</v>
          </cell>
          <cell r="AN1822" t="e">
            <v>#N/A</v>
          </cell>
          <cell r="AO1822" t="str">
            <v/>
          </cell>
          <cell r="AP1822" t="str">
            <v/>
          </cell>
          <cell r="AQ1822" t="str">
            <v/>
          </cell>
          <cell r="AR1822" t="e">
            <v>#N/A</v>
          </cell>
        </row>
        <row r="1823">
          <cell r="B1823" t="str">
            <v>0</v>
          </cell>
          <cell r="C1823">
            <v>0</v>
          </cell>
          <cell r="AG1823" t="str">
            <v>まもなく決まります</v>
          </cell>
          <cell r="AH1823" t="str">
            <v>まもなく決まります</v>
          </cell>
          <cell r="AI1823" t="str">
            <v>まもなく決まります</v>
          </cell>
          <cell r="AJ1823" t="e">
            <v>#N/A</v>
          </cell>
          <cell r="AK1823" t="e">
            <v>#N/A</v>
          </cell>
          <cell r="AL1823" t="e">
            <v>#N/A</v>
          </cell>
          <cell r="AM1823" t="e">
            <v>#N/A</v>
          </cell>
          <cell r="AN1823" t="e">
            <v>#N/A</v>
          </cell>
          <cell r="AO1823" t="str">
            <v/>
          </cell>
          <cell r="AP1823" t="str">
            <v/>
          </cell>
          <cell r="AQ1823" t="str">
            <v/>
          </cell>
          <cell r="AR1823" t="e">
            <v>#N/A</v>
          </cell>
        </row>
        <row r="1824">
          <cell r="B1824" t="str">
            <v>0</v>
          </cell>
          <cell r="C1824">
            <v>0</v>
          </cell>
          <cell r="AG1824" t="str">
            <v>まもなく決まります</v>
          </cell>
          <cell r="AH1824" t="str">
            <v>まもなく決まります</v>
          </cell>
          <cell r="AI1824" t="str">
            <v>まもなく決まります</v>
          </cell>
          <cell r="AJ1824" t="e">
            <v>#N/A</v>
          </cell>
          <cell r="AK1824" t="e">
            <v>#N/A</v>
          </cell>
          <cell r="AL1824" t="e">
            <v>#N/A</v>
          </cell>
          <cell r="AM1824" t="e">
            <v>#N/A</v>
          </cell>
          <cell r="AN1824" t="e">
            <v>#N/A</v>
          </cell>
          <cell r="AO1824" t="str">
            <v/>
          </cell>
          <cell r="AP1824" t="str">
            <v/>
          </cell>
          <cell r="AQ1824" t="str">
            <v/>
          </cell>
          <cell r="AR1824" t="e">
            <v>#N/A</v>
          </cell>
        </row>
        <row r="1825">
          <cell r="B1825" t="str">
            <v>0</v>
          </cell>
          <cell r="C1825">
            <v>0</v>
          </cell>
          <cell r="AG1825" t="str">
            <v>まもなく決まります</v>
          </cell>
          <cell r="AH1825" t="str">
            <v>まもなく決まります</v>
          </cell>
          <cell r="AI1825" t="str">
            <v>まもなく決まります</v>
          </cell>
          <cell r="AJ1825" t="e">
            <v>#N/A</v>
          </cell>
          <cell r="AK1825" t="e">
            <v>#N/A</v>
          </cell>
          <cell r="AL1825" t="e">
            <v>#N/A</v>
          </cell>
          <cell r="AM1825" t="e">
            <v>#N/A</v>
          </cell>
          <cell r="AN1825" t="e">
            <v>#N/A</v>
          </cell>
          <cell r="AO1825" t="str">
            <v/>
          </cell>
          <cell r="AP1825" t="str">
            <v/>
          </cell>
          <cell r="AQ1825" t="str">
            <v/>
          </cell>
          <cell r="AR1825" t="e">
            <v>#N/A</v>
          </cell>
        </row>
        <row r="1826">
          <cell r="B1826" t="str">
            <v>0</v>
          </cell>
          <cell r="C1826">
            <v>0</v>
          </cell>
          <cell r="AG1826" t="str">
            <v>まもなく決まります</v>
          </cell>
          <cell r="AH1826" t="str">
            <v>まもなく決まります</v>
          </cell>
          <cell r="AI1826" t="str">
            <v>まもなく決まります</v>
          </cell>
          <cell r="AJ1826" t="e">
            <v>#N/A</v>
          </cell>
          <cell r="AK1826" t="e">
            <v>#N/A</v>
          </cell>
          <cell r="AL1826" t="e">
            <v>#N/A</v>
          </cell>
          <cell r="AM1826" t="e">
            <v>#N/A</v>
          </cell>
          <cell r="AN1826" t="e">
            <v>#N/A</v>
          </cell>
          <cell r="AO1826" t="str">
            <v/>
          </cell>
          <cell r="AP1826" t="str">
            <v/>
          </cell>
          <cell r="AQ1826" t="str">
            <v/>
          </cell>
          <cell r="AR1826" t="e">
            <v>#N/A</v>
          </cell>
        </row>
        <row r="1827">
          <cell r="B1827" t="str">
            <v>0</v>
          </cell>
          <cell r="C1827">
            <v>0</v>
          </cell>
          <cell r="AG1827" t="str">
            <v>まもなく決まります</v>
          </cell>
          <cell r="AH1827" t="str">
            <v>まもなく決まります</v>
          </cell>
          <cell r="AI1827" t="str">
            <v>まもなく決まります</v>
          </cell>
          <cell r="AJ1827" t="e">
            <v>#N/A</v>
          </cell>
          <cell r="AK1827" t="e">
            <v>#N/A</v>
          </cell>
          <cell r="AL1827" t="e">
            <v>#N/A</v>
          </cell>
          <cell r="AM1827" t="e">
            <v>#N/A</v>
          </cell>
          <cell r="AN1827" t="e">
            <v>#N/A</v>
          </cell>
          <cell r="AO1827" t="str">
            <v/>
          </cell>
          <cell r="AP1827" t="str">
            <v/>
          </cell>
          <cell r="AQ1827" t="str">
            <v/>
          </cell>
          <cell r="AR1827" t="e">
            <v>#N/A</v>
          </cell>
        </row>
        <row r="1828">
          <cell r="B1828" t="str">
            <v>0</v>
          </cell>
          <cell r="C1828">
            <v>0</v>
          </cell>
          <cell r="AG1828" t="str">
            <v>まもなく決まります</v>
          </cell>
          <cell r="AH1828" t="str">
            <v>まもなく決まります</v>
          </cell>
          <cell r="AI1828" t="str">
            <v>まもなく決まります</v>
          </cell>
          <cell r="AJ1828" t="e">
            <v>#N/A</v>
          </cell>
          <cell r="AK1828" t="e">
            <v>#N/A</v>
          </cell>
          <cell r="AL1828" t="e">
            <v>#N/A</v>
          </cell>
          <cell r="AM1828" t="e">
            <v>#N/A</v>
          </cell>
          <cell r="AN1828" t="e">
            <v>#N/A</v>
          </cell>
          <cell r="AO1828" t="str">
            <v/>
          </cell>
          <cell r="AP1828" t="str">
            <v/>
          </cell>
          <cell r="AQ1828" t="str">
            <v/>
          </cell>
          <cell r="AR1828" t="e">
            <v>#N/A</v>
          </cell>
        </row>
        <row r="1829">
          <cell r="B1829" t="str">
            <v>0</v>
          </cell>
          <cell r="C1829">
            <v>0</v>
          </cell>
          <cell r="AG1829" t="str">
            <v>まもなく決まります</v>
          </cell>
          <cell r="AH1829" t="str">
            <v>まもなく決まります</v>
          </cell>
          <cell r="AI1829" t="str">
            <v>まもなく決まります</v>
          </cell>
          <cell r="AJ1829" t="e">
            <v>#N/A</v>
          </cell>
          <cell r="AK1829" t="e">
            <v>#N/A</v>
          </cell>
          <cell r="AL1829" t="e">
            <v>#N/A</v>
          </cell>
          <cell r="AM1829" t="e">
            <v>#N/A</v>
          </cell>
          <cell r="AN1829" t="e">
            <v>#N/A</v>
          </cell>
          <cell r="AO1829" t="str">
            <v/>
          </cell>
          <cell r="AP1829" t="str">
            <v/>
          </cell>
          <cell r="AQ1829" t="str">
            <v/>
          </cell>
          <cell r="AR1829" t="e">
            <v>#N/A</v>
          </cell>
        </row>
        <row r="1830">
          <cell r="B1830" t="str">
            <v>0</v>
          </cell>
          <cell r="C1830">
            <v>0</v>
          </cell>
          <cell r="AG1830" t="str">
            <v>まもなく決まります</v>
          </cell>
          <cell r="AH1830" t="str">
            <v>まもなく決まります</v>
          </cell>
          <cell r="AI1830" t="str">
            <v>まもなく決まります</v>
          </cell>
          <cell r="AJ1830" t="e">
            <v>#N/A</v>
          </cell>
          <cell r="AK1830" t="e">
            <v>#N/A</v>
          </cell>
          <cell r="AL1830" t="e">
            <v>#N/A</v>
          </cell>
          <cell r="AM1830" t="e">
            <v>#N/A</v>
          </cell>
          <cell r="AN1830" t="e">
            <v>#N/A</v>
          </cell>
          <cell r="AO1830" t="str">
            <v/>
          </cell>
          <cell r="AP1830" t="str">
            <v/>
          </cell>
          <cell r="AQ1830" t="str">
            <v/>
          </cell>
          <cell r="AR1830" t="e">
            <v>#N/A</v>
          </cell>
        </row>
        <row r="1831">
          <cell r="B1831" t="str">
            <v>0</v>
          </cell>
          <cell r="C1831">
            <v>0</v>
          </cell>
          <cell r="AG1831" t="str">
            <v>まもなく決まります</v>
          </cell>
          <cell r="AH1831" t="str">
            <v>まもなく決まります</v>
          </cell>
          <cell r="AI1831" t="str">
            <v>まもなく決まります</v>
          </cell>
          <cell r="AJ1831" t="e">
            <v>#N/A</v>
          </cell>
          <cell r="AK1831" t="e">
            <v>#N/A</v>
          </cell>
          <cell r="AL1831" t="e">
            <v>#N/A</v>
          </cell>
          <cell r="AM1831" t="e">
            <v>#N/A</v>
          </cell>
          <cell r="AN1831" t="e">
            <v>#N/A</v>
          </cell>
          <cell r="AO1831" t="str">
            <v/>
          </cell>
          <cell r="AP1831" t="str">
            <v/>
          </cell>
          <cell r="AQ1831" t="str">
            <v/>
          </cell>
          <cell r="AR1831" t="e">
            <v>#N/A</v>
          </cell>
        </row>
        <row r="1832">
          <cell r="B1832" t="str">
            <v>0</v>
          </cell>
          <cell r="C1832">
            <v>0</v>
          </cell>
          <cell r="AG1832" t="str">
            <v>まもなく決まります</v>
          </cell>
          <cell r="AH1832" t="str">
            <v>まもなく決まります</v>
          </cell>
          <cell r="AI1832" t="str">
            <v>まもなく決まります</v>
          </cell>
          <cell r="AJ1832" t="e">
            <v>#N/A</v>
          </cell>
          <cell r="AK1832" t="e">
            <v>#N/A</v>
          </cell>
          <cell r="AL1832" t="e">
            <v>#N/A</v>
          </cell>
          <cell r="AM1832" t="e">
            <v>#N/A</v>
          </cell>
          <cell r="AN1832" t="e">
            <v>#N/A</v>
          </cell>
          <cell r="AO1832" t="str">
            <v/>
          </cell>
          <cell r="AP1832" t="str">
            <v/>
          </cell>
          <cell r="AQ1832" t="str">
            <v/>
          </cell>
          <cell r="AR1832" t="e">
            <v>#N/A</v>
          </cell>
        </row>
        <row r="1833">
          <cell r="B1833" t="str">
            <v>0</v>
          </cell>
          <cell r="C1833">
            <v>0</v>
          </cell>
          <cell r="AG1833" t="str">
            <v>まもなく決まります</v>
          </cell>
          <cell r="AH1833" t="str">
            <v>まもなく決まります</v>
          </cell>
          <cell r="AI1833" t="str">
            <v>まもなく決まります</v>
          </cell>
          <cell r="AJ1833" t="e">
            <v>#N/A</v>
          </cell>
          <cell r="AK1833" t="e">
            <v>#N/A</v>
          </cell>
          <cell r="AL1833" t="e">
            <v>#N/A</v>
          </cell>
          <cell r="AM1833" t="e">
            <v>#N/A</v>
          </cell>
          <cell r="AN1833" t="e">
            <v>#N/A</v>
          </cell>
          <cell r="AO1833" t="str">
            <v/>
          </cell>
          <cell r="AP1833" t="str">
            <v/>
          </cell>
          <cell r="AQ1833" t="str">
            <v/>
          </cell>
          <cell r="AR1833" t="e">
            <v>#N/A</v>
          </cell>
        </row>
        <row r="1834">
          <cell r="B1834" t="str">
            <v>0</v>
          </cell>
          <cell r="C1834">
            <v>0</v>
          </cell>
          <cell r="AG1834" t="str">
            <v>まもなく決まります</v>
          </cell>
          <cell r="AH1834" t="str">
            <v>まもなく決まります</v>
          </cell>
          <cell r="AI1834" t="str">
            <v>まもなく決まります</v>
          </cell>
          <cell r="AJ1834" t="e">
            <v>#N/A</v>
          </cell>
          <cell r="AK1834" t="e">
            <v>#N/A</v>
          </cell>
          <cell r="AL1834" t="e">
            <v>#N/A</v>
          </cell>
          <cell r="AM1834" t="e">
            <v>#N/A</v>
          </cell>
          <cell r="AN1834" t="e">
            <v>#N/A</v>
          </cell>
          <cell r="AO1834" t="str">
            <v/>
          </cell>
          <cell r="AP1834" t="str">
            <v/>
          </cell>
          <cell r="AQ1834" t="str">
            <v/>
          </cell>
          <cell r="AR1834" t="e">
            <v>#N/A</v>
          </cell>
        </row>
        <row r="1835">
          <cell r="B1835" t="str">
            <v>0</v>
          </cell>
          <cell r="C1835">
            <v>0</v>
          </cell>
          <cell r="AG1835" t="str">
            <v>まもなく決まります</v>
          </cell>
          <cell r="AH1835" t="str">
            <v>まもなく決まります</v>
          </cell>
          <cell r="AI1835" t="str">
            <v>まもなく決まります</v>
          </cell>
          <cell r="AJ1835" t="e">
            <v>#N/A</v>
          </cell>
          <cell r="AK1835" t="e">
            <v>#N/A</v>
          </cell>
          <cell r="AL1835" t="e">
            <v>#N/A</v>
          </cell>
          <cell r="AM1835" t="e">
            <v>#N/A</v>
          </cell>
          <cell r="AN1835" t="e">
            <v>#N/A</v>
          </cell>
          <cell r="AO1835" t="str">
            <v/>
          </cell>
          <cell r="AP1835" t="str">
            <v/>
          </cell>
          <cell r="AQ1835" t="str">
            <v/>
          </cell>
          <cell r="AR1835" t="e">
            <v>#N/A</v>
          </cell>
        </row>
        <row r="1836">
          <cell r="B1836" t="str">
            <v>0</v>
          </cell>
          <cell r="C1836">
            <v>0</v>
          </cell>
          <cell r="AG1836" t="str">
            <v>まもなく決まります</v>
          </cell>
          <cell r="AH1836" t="str">
            <v>まもなく決まります</v>
          </cell>
          <cell r="AI1836" t="str">
            <v>まもなく決まります</v>
          </cell>
          <cell r="AJ1836" t="e">
            <v>#N/A</v>
          </cell>
          <cell r="AK1836" t="e">
            <v>#N/A</v>
          </cell>
          <cell r="AL1836" t="e">
            <v>#N/A</v>
          </cell>
          <cell r="AM1836" t="e">
            <v>#N/A</v>
          </cell>
          <cell r="AN1836" t="e">
            <v>#N/A</v>
          </cell>
          <cell r="AO1836" t="str">
            <v/>
          </cell>
          <cell r="AP1836" t="str">
            <v/>
          </cell>
          <cell r="AQ1836" t="str">
            <v/>
          </cell>
          <cell r="AR1836" t="e">
            <v>#N/A</v>
          </cell>
        </row>
        <row r="1837">
          <cell r="B1837" t="str">
            <v>0</v>
          </cell>
          <cell r="C1837">
            <v>0</v>
          </cell>
          <cell r="AG1837" t="str">
            <v>まもなく決まります</v>
          </cell>
          <cell r="AH1837" t="str">
            <v>まもなく決まります</v>
          </cell>
          <cell r="AI1837" t="str">
            <v>まもなく決まります</v>
          </cell>
          <cell r="AJ1837" t="e">
            <v>#N/A</v>
          </cell>
          <cell r="AK1837" t="e">
            <v>#N/A</v>
          </cell>
          <cell r="AL1837" t="e">
            <v>#N/A</v>
          </cell>
          <cell r="AM1837" t="e">
            <v>#N/A</v>
          </cell>
          <cell r="AN1837" t="e">
            <v>#N/A</v>
          </cell>
          <cell r="AO1837" t="str">
            <v/>
          </cell>
          <cell r="AP1837" t="str">
            <v/>
          </cell>
          <cell r="AQ1837" t="str">
            <v/>
          </cell>
          <cell r="AR1837" t="e">
            <v>#N/A</v>
          </cell>
        </row>
        <row r="1838">
          <cell r="B1838" t="str">
            <v>0</v>
          </cell>
          <cell r="C1838">
            <v>0</v>
          </cell>
          <cell r="AG1838" t="str">
            <v>まもなく決まります</v>
          </cell>
          <cell r="AH1838" t="str">
            <v>まもなく決まります</v>
          </cell>
          <cell r="AI1838" t="str">
            <v>まもなく決まります</v>
          </cell>
          <cell r="AJ1838" t="e">
            <v>#N/A</v>
          </cell>
          <cell r="AK1838" t="e">
            <v>#N/A</v>
          </cell>
          <cell r="AL1838" t="e">
            <v>#N/A</v>
          </cell>
          <cell r="AM1838" t="e">
            <v>#N/A</v>
          </cell>
          <cell r="AN1838" t="e">
            <v>#N/A</v>
          </cell>
          <cell r="AO1838" t="str">
            <v/>
          </cell>
          <cell r="AP1838" t="str">
            <v/>
          </cell>
          <cell r="AQ1838" t="str">
            <v/>
          </cell>
          <cell r="AR1838" t="e">
            <v>#N/A</v>
          </cell>
        </row>
        <row r="1839">
          <cell r="B1839" t="str">
            <v>0</v>
          </cell>
          <cell r="C1839">
            <v>0</v>
          </cell>
          <cell r="AG1839" t="str">
            <v>まもなく決まります</v>
          </cell>
          <cell r="AH1839" t="str">
            <v>まもなく決まります</v>
          </cell>
          <cell r="AI1839" t="str">
            <v>まもなく決まります</v>
          </cell>
          <cell r="AJ1839" t="e">
            <v>#N/A</v>
          </cell>
          <cell r="AK1839" t="e">
            <v>#N/A</v>
          </cell>
          <cell r="AL1839" t="e">
            <v>#N/A</v>
          </cell>
          <cell r="AM1839" t="e">
            <v>#N/A</v>
          </cell>
          <cell r="AN1839" t="e">
            <v>#N/A</v>
          </cell>
          <cell r="AO1839" t="str">
            <v/>
          </cell>
          <cell r="AP1839" t="str">
            <v/>
          </cell>
          <cell r="AQ1839" t="str">
            <v/>
          </cell>
          <cell r="AR1839" t="e">
            <v>#N/A</v>
          </cell>
        </row>
        <row r="1840">
          <cell r="B1840" t="str">
            <v>0</v>
          </cell>
          <cell r="C1840">
            <v>0</v>
          </cell>
          <cell r="AG1840" t="str">
            <v>まもなく決まります</v>
          </cell>
          <cell r="AH1840" t="str">
            <v>まもなく決まります</v>
          </cell>
          <cell r="AI1840" t="str">
            <v>まもなく決まります</v>
          </cell>
          <cell r="AJ1840" t="e">
            <v>#N/A</v>
          </cell>
          <cell r="AK1840" t="e">
            <v>#N/A</v>
          </cell>
          <cell r="AL1840" t="e">
            <v>#N/A</v>
          </cell>
          <cell r="AM1840" t="e">
            <v>#N/A</v>
          </cell>
          <cell r="AN1840" t="e">
            <v>#N/A</v>
          </cell>
          <cell r="AO1840" t="str">
            <v/>
          </cell>
          <cell r="AP1840" t="str">
            <v/>
          </cell>
          <cell r="AQ1840" t="str">
            <v/>
          </cell>
          <cell r="AR1840" t="e">
            <v>#N/A</v>
          </cell>
        </row>
        <row r="1841">
          <cell r="B1841" t="str">
            <v>0</v>
          </cell>
          <cell r="C1841">
            <v>0</v>
          </cell>
          <cell r="AG1841" t="str">
            <v>まもなく決まります</v>
          </cell>
          <cell r="AH1841" t="str">
            <v>まもなく決まります</v>
          </cell>
          <cell r="AI1841" t="str">
            <v>まもなく決まります</v>
          </cell>
          <cell r="AJ1841" t="e">
            <v>#N/A</v>
          </cell>
          <cell r="AK1841" t="e">
            <v>#N/A</v>
          </cell>
          <cell r="AL1841" t="e">
            <v>#N/A</v>
          </cell>
          <cell r="AM1841" t="e">
            <v>#N/A</v>
          </cell>
          <cell r="AN1841" t="e">
            <v>#N/A</v>
          </cell>
          <cell r="AO1841" t="str">
            <v/>
          </cell>
          <cell r="AP1841" t="str">
            <v/>
          </cell>
          <cell r="AQ1841" t="str">
            <v/>
          </cell>
          <cell r="AR1841" t="e">
            <v>#N/A</v>
          </cell>
        </row>
        <row r="1842">
          <cell r="B1842" t="str">
            <v>0</v>
          </cell>
          <cell r="C1842">
            <v>0</v>
          </cell>
          <cell r="AG1842" t="str">
            <v>まもなく決まります</v>
          </cell>
          <cell r="AH1842" t="str">
            <v>まもなく決まります</v>
          </cell>
          <cell r="AI1842" t="str">
            <v>まもなく決まります</v>
          </cell>
          <cell r="AJ1842" t="e">
            <v>#N/A</v>
          </cell>
          <cell r="AK1842" t="e">
            <v>#N/A</v>
          </cell>
          <cell r="AL1842" t="e">
            <v>#N/A</v>
          </cell>
          <cell r="AM1842" t="e">
            <v>#N/A</v>
          </cell>
          <cell r="AN1842" t="e">
            <v>#N/A</v>
          </cell>
          <cell r="AO1842" t="str">
            <v/>
          </cell>
          <cell r="AP1842" t="str">
            <v/>
          </cell>
          <cell r="AQ1842" t="str">
            <v/>
          </cell>
          <cell r="AR1842" t="e">
            <v>#N/A</v>
          </cell>
        </row>
        <row r="1843">
          <cell r="B1843" t="str">
            <v>0</v>
          </cell>
          <cell r="C1843">
            <v>0</v>
          </cell>
          <cell r="AG1843" t="str">
            <v>まもなく決まります</v>
          </cell>
          <cell r="AH1843" t="str">
            <v>まもなく決まります</v>
          </cell>
          <cell r="AI1843" t="str">
            <v>まもなく決まります</v>
          </cell>
          <cell r="AJ1843" t="e">
            <v>#N/A</v>
          </cell>
          <cell r="AK1843" t="e">
            <v>#N/A</v>
          </cell>
          <cell r="AL1843" t="e">
            <v>#N/A</v>
          </cell>
          <cell r="AM1843" t="e">
            <v>#N/A</v>
          </cell>
          <cell r="AN1843" t="e">
            <v>#N/A</v>
          </cell>
          <cell r="AO1843" t="str">
            <v/>
          </cell>
          <cell r="AP1843" t="str">
            <v/>
          </cell>
          <cell r="AQ1843" t="str">
            <v/>
          </cell>
          <cell r="AR1843" t="e">
            <v>#N/A</v>
          </cell>
        </row>
        <row r="1844">
          <cell r="B1844" t="str">
            <v>0</v>
          </cell>
          <cell r="C1844">
            <v>0</v>
          </cell>
          <cell r="AG1844" t="str">
            <v>まもなく決まります</v>
          </cell>
          <cell r="AH1844" t="str">
            <v>まもなく決まります</v>
          </cell>
          <cell r="AI1844" t="str">
            <v>まもなく決まります</v>
          </cell>
          <cell r="AJ1844" t="e">
            <v>#N/A</v>
          </cell>
          <cell r="AK1844" t="e">
            <v>#N/A</v>
          </cell>
          <cell r="AL1844" t="e">
            <v>#N/A</v>
          </cell>
          <cell r="AM1844" t="e">
            <v>#N/A</v>
          </cell>
          <cell r="AN1844" t="e">
            <v>#N/A</v>
          </cell>
          <cell r="AO1844" t="str">
            <v/>
          </cell>
          <cell r="AP1844" t="str">
            <v/>
          </cell>
          <cell r="AQ1844" t="str">
            <v/>
          </cell>
          <cell r="AR1844" t="e">
            <v>#N/A</v>
          </cell>
        </row>
        <row r="1845">
          <cell r="B1845" t="str">
            <v>0</v>
          </cell>
          <cell r="C1845">
            <v>0</v>
          </cell>
          <cell r="AG1845" t="str">
            <v>まもなく決まります</v>
          </cell>
          <cell r="AH1845" t="str">
            <v>まもなく決まります</v>
          </cell>
          <cell r="AI1845" t="str">
            <v>まもなく決まります</v>
          </cell>
          <cell r="AJ1845" t="e">
            <v>#N/A</v>
          </cell>
          <cell r="AK1845" t="e">
            <v>#N/A</v>
          </cell>
          <cell r="AL1845" t="e">
            <v>#N/A</v>
          </cell>
          <cell r="AM1845" t="e">
            <v>#N/A</v>
          </cell>
          <cell r="AN1845" t="e">
            <v>#N/A</v>
          </cell>
          <cell r="AO1845" t="str">
            <v/>
          </cell>
          <cell r="AP1845" t="str">
            <v/>
          </cell>
          <cell r="AQ1845" t="str">
            <v/>
          </cell>
          <cell r="AR1845" t="e">
            <v>#N/A</v>
          </cell>
        </row>
        <row r="1846">
          <cell r="B1846" t="str">
            <v>0</v>
          </cell>
          <cell r="C1846">
            <v>0</v>
          </cell>
          <cell r="AG1846" t="str">
            <v>まもなく決まります</v>
          </cell>
          <cell r="AH1846" t="str">
            <v>まもなく決まります</v>
          </cell>
          <cell r="AI1846" t="str">
            <v>まもなく決まります</v>
          </cell>
          <cell r="AJ1846" t="e">
            <v>#N/A</v>
          </cell>
          <cell r="AK1846" t="e">
            <v>#N/A</v>
          </cell>
          <cell r="AL1846" t="e">
            <v>#N/A</v>
          </cell>
          <cell r="AM1846" t="e">
            <v>#N/A</v>
          </cell>
          <cell r="AN1846" t="e">
            <v>#N/A</v>
          </cell>
          <cell r="AO1846" t="str">
            <v/>
          </cell>
          <cell r="AP1846" t="str">
            <v/>
          </cell>
          <cell r="AQ1846" t="str">
            <v/>
          </cell>
          <cell r="AR1846" t="e">
            <v>#N/A</v>
          </cell>
        </row>
        <row r="1847">
          <cell r="B1847" t="str">
            <v>0</v>
          </cell>
          <cell r="C1847">
            <v>0</v>
          </cell>
          <cell r="AG1847" t="str">
            <v>まもなく決まります</v>
          </cell>
          <cell r="AH1847" t="str">
            <v>まもなく決まります</v>
          </cell>
          <cell r="AI1847" t="str">
            <v>まもなく決まります</v>
          </cell>
          <cell r="AJ1847" t="e">
            <v>#N/A</v>
          </cell>
          <cell r="AK1847" t="e">
            <v>#N/A</v>
          </cell>
          <cell r="AL1847" t="e">
            <v>#N/A</v>
          </cell>
          <cell r="AM1847" t="e">
            <v>#N/A</v>
          </cell>
          <cell r="AN1847" t="e">
            <v>#N/A</v>
          </cell>
          <cell r="AO1847" t="str">
            <v/>
          </cell>
          <cell r="AP1847" t="str">
            <v/>
          </cell>
          <cell r="AQ1847" t="str">
            <v/>
          </cell>
          <cell r="AR1847" t="e">
            <v>#N/A</v>
          </cell>
        </row>
        <row r="1848">
          <cell r="B1848" t="str">
            <v>0</v>
          </cell>
          <cell r="C1848">
            <v>0</v>
          </cell>
          <cell r="AG1848" t="str">
            <v>まもなく決まります</v>
          </cell>
          <cell r="AH1848" t="str">
            <v>まもなく決まります</v>
          </cell>
          <cell r="AI1848" t="str">
            <v>まもなく決まります</v>
          </cell>
          <cell r="AJ1848" t="e">
            <v>#N/A</v>
          </cell>
          <cell r="AK1848" t="e">
            <v>#N/A</v>
          </cell>
          <cell r="AL1848" t="e">
            <v>#N/A</v>
          </cell>
          <cell r="AM1848" t="e">
            <v>#N/A</v>
          </cell>
          <cell r="AN1848" t="e">
            <v>#N/A</v>
          </cell>
          <cell r="AO1848" t="str">
            <v/>
          </cell>
          <cell r="AP1848" t="str">
            <v/>
          </cell>
          <cell r="AQ1848" t="str">
            <v/>
          </cell>
          <cell r="AR1848" t="e">
            <v>#N/A</v>
          </cell>
        </row>
        <row r="1849">
          <cell r="B1849" t="str">
            <v>0</v>
          </cell>
          <cell r="C1849">
            <v>0</v>
          </cell>
          <cell r="AG1849" t="str">
            <v>まもなく決まります</v>
          </cell>
          <cell r="AH1849" t="str">
            <v>まもなく決まります</v>
          </cell>
          <cell r="AI1849" t="str">
            <v>まもなく決まります</v>
          </cell>
          <cell r="AJ1849" t="e">
            <v>#N/A</v>
          </cell>
          <cell r="AK1849" t="e">
            <v>#N/A</v>
          </cell>
          <cell r="AL1849" t="e">
            <v>#N/A</v>
          </cell>
          <cell r="AM1849" t="e">
            <v>#N/A</v>
          </cell>
          <cell r="AN1849" t="e">
            <v>#N/A</v>
          </cell>
          <cell r="AO1849" t="str">
            <v/>
          </cell>
          <cell r="AP1849" t="str">
            <v/>
          </cell>
          <cell r="AQ1849" t="str">
            <v/>
          </cell>
          <cell r="AR1849" t="e">
            <v>#N/A</v>
          </cell>
        </row>
        <row r="1850">
          <cell r="B1850" t="str">
            <v>0</v>
          </cell>
          <cell r="C1850">
            <v>0</v>
          </cell>
          <cell r="AG1850" t="str">
            <v>まもなく決まります</v>
          </cell>
          <cell r="AH1850" t="str">
            <v>まもなく決まります</v>
          </cell>
          <cell r="AI1850" t="str">
            <v>まもなく決まります</v>
          </cell>
          <cell r="AJ1850" t="e">
            <v>#N/A</v>
          </cell>
          <cell r="AK1850" t="e">
            <v>#N/A</v>
          </cell>
          <cell r="AL1850" t="e">
            <v>#N/A</v>
          </cell>
          <cell r="AM1850" t="e">
            <v>#N/A</v>
          </cell>
          <cell r="AN1850" t="e">
            <v>#N/A</v>
          </cell>
          <cell r="AO1850" t="str">
            <v/>
          </cell>
          <cell r="AP1850" t="str">
            <v/>
          </cell>
          <cell r="AQ1850" t="str">
            <v/>
          </cell>
          <cell r="AR1850" t="e">
            <v>#N/A</v>
          </cell>
        </row>
        <row r="1851">
          <cell r="B1851" t="str">
            <v>0</v>
          </cell>
          <cell r="C1851">
            <v>0</v>
          </cell>
          <cell r="AG1851" t="str">
            <v>まもなく決まります</v>
          </cell>
          <cell r="AH1851" t="str">
            <v>まもなく決まります</v>
          </cell>
          <cell r="AI1851" t="str">
            <v>まもなく決まります</v>
          </cell>
          <cell r="AJ1851" t="e">
            <v>#N/A</v>
          </cell>
          <cell r="AK1851" t="e">
            <v>#N/A</v>
          </cell>
          <cell r="AL1851" t="e">
            <v>#N/A</v>
          </cell>
          <cell r="AM1851" t="e">
            <v>#N/A</v>
          </cell>
          <cell r="AN1851" t="e">
            <v>#N/A</v>
          </cell>
          <cell r="AO1851" t="str">
            <v/>
          </cell>
          <cell r="AP1851" t="str">
            <v/>
          </cell>
          <cell r="AQ1851" t="str">
            <v/>
          </cell>
          <cell r="AR1851" t="e">
            <v>#N/A</v>
          </cell>
        </row>
        <row r="1852">
          <cell r="B1852" t="str">
            <v>0</v>
          </cell>
          <cell r="C1852">
            <v>0</v>
          </cell>
          <cell r="AG1852" t="str">
            <v>まもなく決まります</v>
          </cell>
          <cell r="AH1852" t="str">
            <v>まもなく決まります</v>
          </cell>
          <cell r="AI1852" t="str">
            <v>まもなく決まります</v>
          </cell>
          <cell r="AJ1852" t="e">
            <v>#N/A</v>
          </cell>
          <cell r="AK1852" t="e">
            <v>#N/A</v>
          </cell>
          <cell r="AL1852" t="e">
            <v>#N/A</v>
          </cell>
          <cell r="AM1852" t="e">
            <v>#N/A</v>
          </cell>
          <cell r="AN1852" t="e">
            <v>#N/A</v>
          </cell>
          <cell r="AO1852" t="str">
            <v/>
          </cell>
          <cell r="AP1852" t="str">
            <v/>
          </cell>
          <cell r="AQ1852" t="str">
            <v/>
          </cell>
          <cell r="AR1852" t="e">
            <v>#N/A</v>
          </cell>
        </row>
        <row r="1853">
          <cell r="B1853" t="str">
            <v>0</v>
          </cell>
          <cell r="C1853">
            <v>0</v>
          </cell>
          <cell r="AG1853" t="str">
            <v>まもなく決まります</v>
          </cell>
          <cell r="AH1853" t="str">
            <v>まもなく決まります</v>
          </cell>
          <cell r="AI1853" t="str">
            <v>まもなく決まります</v>
          </cell>
          <cell r="AJ1853" t="e">
            <v>#N/A</v>
          </cell>
          <cell r="AK1853" t="e">
            <v>#N/A</v>
          </cell>
          <cell r="AL1853" t="e">
            <v>#N/A</v>
          </cell>
          <cell r="AM1853" t="e">
            <v>#N/A</v>
          </cell>
          <cell r="AN1853" t="e">
            <v>#N/A</v>
          </cell>
          <cell r="AO1853" t="str">
            <v/>
          </cell>
          <cell r="AP1853" t="str">
            <v/>
          </cell>
          <cell r="AQ1853" t="str">
            <v/>
          </cell>
          <cell r="AR1853" t="e">
            <v>#N/A</v>
          </cell>
        </row>
        <row r="1854">
          <cell r="B1854" t="str">
            <v>0</v>
          </cell>
          <cell r="C1854">
            <v>0</v>
          </cell>
          <cell r="AG1854" t="str">
            <v>まもなく決まります</v>
          </cell>
          <cell r="AH1854" t="str">
            <v>まもなく決まります</v>
          </cell>
          <cell r="AI1854" t="str">
            <v>まもなく決まります</v>
          </cell>
          <cell r="AJ1854" t="e">
            <v>#N/A</v>
          </cell>
          <cell r="AK1854" t="e">
            <v>#N/A</v>
          </cell>
          <cell r="AL1854" t="e">
            <v>#N/A</v>
          </cell>
          <cell r="AM1854" t="e">
            <v>#N/A</v>
          </cell>
          <cell r="AN1854" t="e">
            <v>#N/A</v>
          </cell>
          <cell r="AO1854" t="str">
            <v/>
          </cell>
          <cell r="AP1854" t="str">
            <v/>
          </cell>
          <cell r="AQ1854" t="str">
            <v/>
          </cell>
          <cell r="AR1854" t="e">
            <v>#N/A</v>
          </cell>
        </row>
        <row r="1855">
          <cell r="B1855" t="str">
            <v>0</v>
          </cell>
          <cell r="C1855">
            <v>0</v>
          </cell>
          <cell r="AG1855" t="str">
            <v>まもなく決まります</v>
          </cell>
          <cell r="AH1855" t="str">
            <v>まもなく決まります</v>
          </cell>
          <cell r="AI1855" t="str">
            <v>まもなく決まります</v>
          </cell>
          <cell r="AJ1855" t="e">
            <v>#N/A</v>
          </cell>
          <cell r="AK1855" t="e">
            <v>#N/A</v>
          </cell>
          <cell r="AL1855" t="e">
            <v>#N/A</v>
          </cell>
          <cell r="AM1855" t="e">
            <v>#N/A</v>
          </cell>
          <cell r="AN1855" t="e">
            <v>#N/A</v>
          </cell>
          <cell r="AO1855" t="str">
            <v/>
          </cell>
          <cell r="AP1855" t="str">
            <v/>
          </cell>
          <cell r="AQ1855" t="str">
            <v/>
          </cell>
          <cell r="AR1855" t="e">
            <v>#N/A</v>
          </cell>
        </row>
        <row r="1856">
          <cell r="B1856" t="str">
            <v>0</v>
          </cell>
          <cell r="C1856">
            <v>0</v>
          </cell>
          <cell r="AG1856" t="str">
            <v>まもなく決まります</v>
          </cell>
          <cell r="AH1856" t="str">
            <v>まもなく決まります</v>
          </cell>
          <cell r="AI1856" t="str">
            <v>まもなく決まります</v>
          </cell>
          <cell r="AJ1856" t="e">
            <v>#N/A</v>
          </cell>
          <cell r="AK1856" t="e">
            <v>#N/A</v>
          </cell>
          <cell r="AL1856" t="e">
            <v>#N/A</v>
          </cell>
          <cell r="AM1856" t="e">
            <v>#N/A</v>
          </cell>
          <cell r="AN1856" t="e">
            <v>#N/A</v>
          </cell>
          <cell r="AO1856" t="str">
            <v/>
          </cell>
          <cell r="AP1856" t="str">
            <v/>
          </cell>
          <cell r="AQ1856" t="str">
            <v/>
          </cell>
          <cell r="AR1856" t="e">
            <v>#N/A</v>
          </cell>
        </row>
        <row r="1857">
          <cell r="B1857" t="str">
            <v>0</v>
          </cell>
          <cell r="C1857">
            <v>0</v>
          </cell>
          <cell r="AG1857" t="str">
            <v>まもなく決まります</v>
          </cell>
          <cell r="AH1857" t="str">
            <v>まもなく決まります</v>
          </cell>
          <cell r="AI1857" t="str">
            <v>まもなく決まります</v>
          </cell>
          <cell r="AJ1857" t="e">
            <v>#N/A</v>
          </cell>
          <cell r="AK1857" t="e">
            <v>#N/A</v>
          </cell>
          <cell r="AL1857" t="e">
            <v>#N/A</v>
          </cell>
          <cell r="AM1857" t="e">
            <v>#N/A</v>
          </cell>
          <cell r="AN1857" t="e">
            <v>#N/A</v>
          </cell>
          <cell r="AO1857" t="str">
            <v/>
          </cell>
          <cell r="AP1857" t="str">
            <v/>
          </cell>
          <cell r="AQ1857" t="str">
            <v/>
          </cell>
          <cell r="AR1857" t="e">
            <v>#N/A</v>
          </cell>
        </row>
        <row r="1858">
          <cell r="B1858" t="str">
            <v>0</v>
          </cell>
          <cell r="C1858">
            <v>0</v>
          </cell>
          <cell r="AG1858" t="str">
            <v>まもなく決まります</v>
          </cell>
          <cell r="AH1858" t="str">
            <v>まもなく決まります</v>
          </cell>
          <cell r="AI1858" t="str">
            <v>まもなく決まります</v>
          </cell>
          <cell r="AJ1858" t="e">
            <v>#N/A</v>
          </cell>
          <cell r="AK1858" t="e">
            <v>#N/A</v>
          </cell>
          <cell r="AL1858" t="e">
            <v>#N/A</v>
          </cell>
          <cell r="AM1858" t="e">
            <v>#N/A</v>
          </cell>
          <cell r="AN1858" t="e">
            <v>#N/A</v>
          </cell>
          <cell r="AO1858" t="str">
            <v/>
          </cell>
          <cell r="AP1858" t="str">
            <v/>
          </cell>
          <cell r="AQ1858" t="str">
            <v/>
          </cell>
          <cell r="AR1858" t="e">
            <v>#N/A</v>
          </cell>
        </row>
        <row r="1859">
          <cell r="B1859" t="str">
            <v>0</v>
          </cell>
          <cell r="C1859">
            <v>0</v>
          </cell>
          <cell r="AG1859" t="str">
            <v>まもなく決まります</v>
          </cell>
          <cell r="AH1859" t="str">
            <v>まもなく決まります</v>
          </cell>
          <cell r="AI1859" t="str">
            <v>まもなく決まります</v>
          </cell>
          <cell r="AJ1859" t="e">
            <v>#N/A</v>
          </cell>
          <cell r="AK1859" t="e">
            <v>#N/A</v>
          </cell>
          <cell r="AL1859" t="e">
            <v>#N/A</v>
          </cell>
          <cell r="AM1859" t="e">
            <v>#N/A</v>
          </cell>
          <cell r="AN1859" t="e">
            <v>#N/A</v>
          </cell>
          <cell r="AO1859" t="str">
            <v/>
          </cell>
          <cell r="AP1859" t="str">
            <v/>
          </cell>
          <cell r="AQ1859" t="str">
            <v/>
          </cell>
          <cell r="AR1859" t="e">
            <v>#N/A</v>
          </cell>
        </row>
        <row r="1860">
          <cell r="B1860" t="str">
            <v>0</v>
          </cell>
          <cell r="C1860">
            <v>0</v>
          </cell>
          <cell r="AG1860" t="str">
            <v>まもなく決まります</v>
          </cell>
          <cell r="AH1860" t="str">
            <v>まもなく決まります</v>
          </cell>
          <cell r="AI1860" t="str">
            <v>まもなく決まります</v>
          </cell>
          <cell r="AJ1860" t="e">
            <v>#N/A</v>
          </cell>
          <cell r="AK1860" t="e">
            <v>#N/A</v>
          </cell>
          <cell r="AL1860" t="e">
            <v>#N/A</v>
          </cell>
          <cell r="AM1860" t="e">
            <v>#N/A</v>
          </cell>
          <cell r="AN1860" t="e">
            <v>#N/A</v>
          </cell>
          <cell r="AO1860" t="str">
            <v/>
          </cell>
          <cell r="AP1860" t="str">
            <v/>
          </cell>
          <cell r="AQ1860" t="str">
            <v/>
          </cell>
          <cell r="AR1860" t="e">
            <v>#N/A</v>
          </cell>
        </row>
        <row r="1861">
          <cell r="B1861" t="str">
            <v>0</v>
          </cell>
          <cell r="C1861">
            <v>0</v>
          </cell>
          <cell r="AG1861" t="str">
            <v>まもなく決まります</v>
          </cell>
          <cell r="AH1861" t="str">
            <v>まもなく決まります</v>
          </cell>
          <cell r="AI1861" t="str">
            <v>まもなく決まります</v>
          </cell>
          <cell r="AJ1861" t="e">
            <v>#N/A</v>
          </cell>
          <cell r="AK1861" t="e">
            <v>#N/A</v>
          </cell>
          <cell r="AL1861" t="e">
            <v>#N/A</v>
          </cell>
          <cell r="AM1861" t="e">
            <v>#N/A</v>
          </cell>
          <cell r="AN1861" t="e">
            <v>#N/A</v>
          </cell>
          <cell r="AO1861" t="str">
            <v/>
          </cell>
          <cell r="AP1861" t="str">
            <v/>
          </cell>
          <cell r="AQ1861" t="str">
            <v/>
          </cell>
          <cell r="AR1861" t="e">
            <v>#N/A</v>
          </cell>
        </row>
        <row r="1862">
          <cell r="B1862" t="str">
            <v>0</v>
          </cell>
          <cell r="C1862">
            <v>0</v>
          </cell>
          <cell r="AG1862" t="str">
            <v>まもなく決まります</v>
          </cell>
          <cell r="AH1862" t="str">
            <v>まもなく決まります</v>
          </cell>
          <cell r="AI1862" t="str">
            <v>まもなく決まります</v>
          </cell>
          <cell r="AJ1862" t="e">
            <v>#N/A</v>
          </cell>
          <cell r="AK1862" t="e">
            <v>#N/A</v>
          </cell>
          <cell r="AL1862" t="e">
            <v>#N/A</v>
          </cell>
          <cell r="AM1862" t="e">
            <v>#N/A</v>
          </cell>
          <cell r="AN1862" t="e">
            <v>#N/A</v>
          </cell>
          <cell r="AO1862" t="str">
            <v/>
          </cell>
          <cell r="AP1862" t="str">
            <v/>
          </cell>
          <cell r="AQ1862" t="str">
            <v/>
          </cell>
          <cell r="AR1862" t="e">
            <v>#N/A</v>
          </cell>
        </row>
        <row r="1863">
          <cell r="B1863" t="str">
            <v>0</v>
          </cell>
          <cell r="C1863">
            <v>0</v>
          </cell>
          <cell r="AG1863" t="str">
            <v>まもなく決まります</v>
          </cell>
          <cell r="AH1863" t="str">
            <v>まもなく決まります</v>
          </cell>
          <cell r="AI1863" t="str">
            <v>まもなく決まります</v>
          </cell>
          <cell r="AJ1863" t="e">
            <v>#N/A</v>
          </cell>
          <cell r="AK1863" t="e">
            <v>#N/A</v>
          </cell>
          <cell r="AL1863" t="e">
            <v>#N/A</v>
          </cell>
          <cell r="AM1863" t="e">
            <v>#N/A</v>
          </cell>
          <cell r="AN1863" t="e">
            <v>#N/A</v>
          </cell>
          <cell r="AO1863" t="str">
            <v/>
          </cell>
          <cell r="AP1863" t="str">
            <v/>
          </cell>
          <cell r="AQ1863" t="str">
            <v/>
          </cell>
          <cell r="AR1863" t="e">
            <v>#N/A</v>
          </cell>
        </row>
        <row r="1864">
          <cell r="B1864" t="str">
            <v>0</v>
          </cell>
          <cell r="C1864">
            <v>0</v>
          </cell>
          <cell r="AG1864" t="str">
            <v>まもなく決まります</v>
          </cell>
          <cell r="AH1864" t="str">
            <v>まもなく決まります</v>
          </cell>
          <cell r="AI1864" t="str">
            <v>まもなく決まります</v>
          </cell>
          <cell r="AJ1864" t="e">
            <v>#N/A</v>
          </cell>
          <cell r="AK1864" t="e">
            <v>#N/A</v>
          </cell>
          <cell r="AL1864" t="e">
            <v>#N/A</v>
          </cell>
          <cell r="AM1864" t="e">
            <v>#N/A</v>
          </cell>
          <cell r="AN1864" t="e">
            <v>#N/A</v>
          </cell>
          <cell r="AO1864" t="str">
            <v/>
          </cell>
          <cell r="AP1864" t="str">
            <v/>
          </cell>
          <cell r="AQ1864" t="str">
            <v/>
          </cell>
          <cell r="AR1864" t="e">
            <v>#N/A</v>
          </cell>
        </row>
        <row r="1865">
          <cell r="B1865" t="str">
            <v>0</v>
          </cell>
          <cell r="C1865">
            <v>0</v>
          </cell>
          <cell r="AG1865" t="str">
            <v>まもなく決まります</v>
          </cell>
          <cell r="AH1865" t="str">
            <v>まもなく決まります</v>
          </cell>
          <cell r="AI1865" t="str">
            <v>まもなく決まります</v>
          </cell>
          <cell r="AJ1865" t="e">
            <v>#N/A</v>
          </cell>
          <cell r="AK1865" t="e">
            <v>#N/A</v>
          </cell>
          <cell r="AL1865" t="e">
            <v>#N/A</v>
          </cell>
          <cell r="AM1865" t="e">
            <v>#N/A</v>
          </cell>
          <cell r="AN1865" t="e">
            <v>#N/A</v>
          </cell>
          <cell r="AO1865" t="str">
            <v/>
          </cell>
          <cell r="AP1865" t="str">
            <v/>
          </cell>
          <cell r="AQ1865" t="str">
            <v/>
          </cell>
          <cell r="AR1865" t="e">
            <v>#N/A</v>
          </cell>
        </row>
        <row r="1866">
          <cell r="B1866" t="str">
            <v>0</v>
          </cell>
          <cell r="C1866">
            <v>0</v>
          </cell>
          <cell r="AG1866" t="str">
            <v>まもなく決まります</v>
          </cell>
          <cell r="AH1866" t="str">
            <v>まもなく決まります</v>
          </cell>
          <cell r="AI1866" t="str">
            <v>まもなく決まります</v>
          </cell>
          <cell r="AJ1866" t="e">
            <v>#N/A</v>
          </cell>
          <cell r="AK1866" t="e">
            <v>#N/A</v>
          </cell>
          <cell r="AL1866" t="e">
            <v>#N/A</v>
          </cell>
          <cell r="AM1866" t="e">
            <v>#N/A</v>
          </cell>
          <cell r="AN1866" t="e">
            <v>#N/A</v>
          </cell>
          <cell r="AO1866" t="str">
            <v/>
          </cell>
          <cell r="AP1866" t="str">
            <v/>
          </cell>
          <cell r="AQ1866" t="str">
            <v/>
          </cell>
          <cell r="AR1866" t="e">
            <v>#N/A</v>
          </cell>
        </row>
        <row r="1867">
          <cell r="B1867" t="str">
            <v>0</v>
          </cell>
          <cell r="C1867">
            <v>0</v>
          </cell>
          <cell r="AG1867" t="str">
            <v>まもなく決まります</v>
          </cell>
          <cell r="AH1867" t="str">
            <v>まもなく決まります</v>
          </cell>
          <cell r="AI1867" t="str">
            <v>まもなく決まります</v>
          </cell>
          <cell r="AJ1867" t="e">
            <v>#N/A</v>
          </cell>
          <cell r="AK1867" t="e">
            <v>#N/A</v>
          </cell>
          <cell r="AL1867" t="e">
            <v>#N/A</v>
          </cell>
          <cell r="AM1867" t="e">
            <v>#N/A</v>
          </cell>
          <cell r="AN1867" t="e">
            <v>#N/A</v>
          </cell>
          <cell r="AO1867" t="str">
            <v/>
          </cell>
          <cell r="AP1867" t="str">
            <v/>
          </cell>
          <cell r="AQ1867" t="str">
            <v/>
          </cell>
          <cell r="AR1867" t="e">
            <v>#N/A</v>
          </cell>
        </row>
        <row r="1868">
          <cell r="B1868" t="str">
            <v>0</v>
          </cell>
          <cell r="C1868">
            <v>0</v>
          </cell>
          <cell r="AG1868" t="str">
            <v>まもなく決まります</v>
          </cell>
          <cell r="AH1868" t="str">
            <v>まもなく決まります</v>
          </cell>
          <cell r="AI1868" t="str">
            <v>まもなく決まります</v>
          </cell>
          <cell r="AJ1868" t="e">
            <v>#N/A</v>
          </cell>
          <cell r="AK1868" t="e">
            <v>#N/A</v>
          </cell>
          <cell r="AL1868" t="e">
            <v>#N/A</v>
          </cell>
          <cell r="AM1868" t="e">
            <v>#N/A</v>
          </cell>
          <cell r="AN1868" t="e">
            <v>#N/A</v>
          </cell>
          <cell r="AO1868" t="str">
            <v/>
          </cell>
          <cell r="AP1868" t="str">
            <v/>
          </cell>
          <cell r="AQ1868" t="str">
            <v/>
          </cell>
          <cell r="AR1868" t="e">
            <v>#N/A</v>
          </cell>
        </row>
        <row r="1869">
          <cell r="B1869" t="str">
            <v>0</v>
          </cell>
          <cell r="C1869">
            <v>0</v>
          </cell>
          <cell r="AG1869" t="str">
            <v>まもなく決まります</v>
          </cell>
          <cell r="AH1869" t="str">
            <v>まもなく決まります</v>
          </cell>
          <cell r="AI1869" t="str">
            <v>まもなく決まります</v>
          </cell>
          <cell r="AJ1869" t="e">
            <v>#N/A</v>
          </cell>
          <cell r="AK1869" t="e">
            <v>#N/A</v>
          </cell>
          <cell r="AL1869" t="e">
            <v>#N/A</v>
          </cell>
          <cell r="AM1869" t="e">
            <v>#N/A</v>
          </cell>
          <cell r="AN1869" t="e">
            <v>#N/A</v>
          </cell>
          <cell r="AO1869" t="str">
            <v/>
          </cell>
          <cell r="AP1869" t="str">
            <v/>
          </cell>
          <cell r="AQ1869" t="str">
            <v/>
          </cell>
          <cell r="AR1869" t="e">
            <v>#N/A</v>
          </cell>
        </row>
        <row r="1870">
          <cell r="B1870" t="str">
            <v>0</v>
          </cell>
          <cell r="C1870">
            <v>0</v>
          </cell>
          <cell r="AG1870" t="str">
            <v>まもなく決まります</v>
          </cell>
          <cell r="AH1870" t="str">
            <v>まもなく決まります</v>
          </cell>
          <cell r="AI1870" t="str">
            <v>まもなく決まります</v>
          </cell>
          <cell r="AJ1870" t="e">
            <v>#N/A</v>
          </cell>
          <cell r="AK1870" t="e">
            <v>#N/A</v>
          </cell>
          <cell r="AL1870" t="e">
            <v>#N/A</v>
          </cell>
          <cell r="AM1870" t="e">
            <v>#N/A</v>
          </cell>
          <cell r="AN1870" t="e">
            <v>#N/A</v>
          </cell>
          <cell r="AO1870" t="str">
            <v/>
          </cell>
          <cell r="AP1870" t="str">
            <v/>
          </cell>
          <cell r="AQ1870" t="str">
            <v/>
          </cell>
          <cell r="AR1870" t="e">
            <v>#N/A</v>
          </cell>
        </row>
        <row r="1871">
          <cell r="B1871" t="str">
            <v>0</v>
          </cell>
          <cell r="C1871">
            <v>0</v>
          </cell>
          <cell r="AG1871" t="str">
            <v>まもなく決まります</v>
          </cell>
          <cell r="AH1871" t="str">
            <v>まもなく決まります</v>
          </cell>
          <cell r="AI1871" t="str">
            <v>まもなく決まります</v>
          </cell>
          <cell r="AJ1871" t="e">
            <v>#N/A</v>
          </cell>
          <cell r="AK1871" t="e">
            <v>#N/A</v>
          </cell>
          <cell r="AL1871" t="e">
            <v>#N/A</v>
          </cell>
          <cell r="AM1871" t="e">
            <v>#N/A</v>
          </cell>
          <cell r="AN1871" t="e">
            <v>#N/A</v>
          </cell>
          <cell r="AO1871" t="str">
            <v/>
          </cell>
          <cell r="AP1871" t="str">
            <v/>
          </cell>
          <cell r="AQ1871" t="str">
            <v/>
          </cell>
          <cell r="AR1871" t="e">
            <v>#N/A</v>
          </cell>
        </row>
        <row r="1872">
          <cell r="B1872" t="str">
            <v>0</v>
          </cell>
          <cell r="C1872">
            <v>0</v>
          </cell>
          <cell r="AG1872" t="str">
            <v>まもなく決まります</v>
          </cell>
          <cell r="AH1872" t="str">
            <v>まもなく決まります</v>
          </cell>
          <cell r="AI1872" t="str">
            <v>まもなく決まります</v>
          </cell>
          <cell r="AJ1872" t="e">
            <v>#N/A</v>
          </cell>
          <cell r="AK1872" t="e">
            <v>#N/A</v>
          </cell>
          <cell r="AL1872" t="e">
            <v>#N/A</v>
          </cell>
          <cell r="AM1872" t="e">
            <v>#N/A</v>
          </cell>
          <cell r="AN1872" t="e">
            <v>#N/A</v>
          </cell>
          <cell r="AO1872" t="str">
            <v/>
          </cell>
          <cell r="AP1872" t="str">
            <v/>
          </cell>
          <cell r="AQ1872" t="str">
            <v/>
          </cell>
          <cell r="AR1872" t="e">
            <v>#N/A</v>
          </cell>
        </row>
        <row r="1873">
          <cell r="B1873" t="str">
            <v>0</v>
          </cell>
          <cell r="C1873">
            <v>0</v>
          </cell>
          <cell r="AG1873" t="str">
            <v>まもなく決まります</v>
          </cell>
          <cell r="AH1873" t="str">
            <v>まもなく決まります</v>
          </cell>
          <cell r="AI1873" t="str">
            <v>まもなく決まります</v>
          </cell>
          <cell r="AJ1873" t="e">
            <v>#N/A</v>
          </cell>
          <cell r="AK1873" t="e">
            <v>#N/A</v>
          </cell>
          <cell r="AL1873" t="e">
            <v>#N/A</v>
          </cell>
          <cell r="AM1873" t="e">
            <v>#N/A</v>
          </cell>
          <cell r="AN1873" t="e">
            <v>#N/A</v>
          </cell>
          <cell r="AO1873" t="str">
            <v/>
          </cell>
          <cell r="AP1873" t="str">
            <v/>
          </cell>
          <cell r="AQ1873" t="str">
            <v/>
          </cell>
          <cell r="AR1873" t="e">
            <v>#N/A</v>
          </cell>
        </row>
        <row r="1874">
          <cell r="B1874" t="str">
            <v>0</v>
          </cell>
          <cell r="C1874">
            <v>0</v>
          </cell>
          <cell r="AG1874" t="str">
            <v>まもなく決まります</v>
          </cell>
          <cell r="AH1874" t="str">
            <v>まもなく決まります</v>
          </cell>
          <cell r="AI1874" t="str">
            <v>まもなく決まります</v>
          </cell>
          <cell r="AJ1874" t="e">
            <v>#N/A</v>
          </cell>
          <cell r="AK1874" t="e">
            <v>#N/A</v>
          </cell>
          <cell r="AL1874" t="e">
            <v>#N/A</v>
          </cell>
          <cell r="AM1874" t="e">
            <v>#N/A</v>
          </cell>
          <cell r="AN1874" t="e">
            <v>#N/A</v>
          </cell>
          <cell r="AO1874" t="str">
            <v/>
          </cell>
          <cell r="AP1874" t="str">
            <v/>
          </cell>
          <cell r="AQ1874" t="str">
            <v/>
          </cell>
          <cell r="AR1874" t="e">
            <v>#N/A</v>
          </cell>
        </row>
        <row r="1875">
          <cell r="B1875" t="str">
            <v>0</v>
          </cell>
          <cell r="C1875">
            <v>0</v>
          </cell>
          <cell r="AG1875" t="str">
            <v>まもなく決まります</v>
          </cell>
          <cell r="AH1875" t="str">
            <v>まもなく決まります</v>
          </cell>
          <cell r="AI1875" t="str">
            <v>まもなく決まります</v>
          </cell>
          <cell r="AJ1875" t="e">
            <v>#N/A</v>
          </cell>
          <cell r="AK1875" t="e">
            <v>#N/A</v>
          </cell>
          <cell r="AL1875" t="e">
            <v>#N/A</v>
          </cell>
          <cell r="AM1875" t="e">
            <v>#N/A</v>
          </cell>
          <cell r="AN1875" t="e">
            <v>#N/A</v>
          </cell>
          <cell r="AO1875" t="str">
            <v/>
          </cell>
          <cell r="AP1875" t="str">
            <v/>
          </cell>
          <cell r="AQ1875" t="str">
            <v/>
          </cell>
          <cell r="AR1875" t="e">
            <v>#N/A</v>
          </cell>
        </row>
        <row r="1876">
          <cell r="B1876" t="str">
            <v>0</v>
          </cell>
          <cell r="C1876">
            <v>0</v>
          </cell>
          <cell r="AG1876" t="str">
            <v>まもなく決まります</v>
          </cell>
          <cell r="AH1876" t="str">
            <v>まもなく決まります</v>
          </cell>
          <cell r="AI1876" t="str">
            <v>まもなく決まります</v>
          </cell>
          <cell r="AJ1876" t="e">
            <v>#N/A</v>
          </cell>
          <cell r="AK1876" t="e">
            <v>#N/A</v>
          </cell>
          <cell r="AL1876" t="e">
            <v>#N/A</v>
          </cell>
          <cell r="AM1876" t="e">
            <v>#N/A</v>
          </cell>
          <cell r="AN1876" t="e">
            <v>#N/A</v>
          </cell>
          <cell r="AO1876" t="str">
            <v/>
          </cell>
          <cell r="AP1876" t="str">
            <v/>
          </cell>
          <cell r="AQ1876" t="str">
            <v/>
          </cell>
          <cell r="AR1876" t="e">
            <v>#N/A</v>
          </cell>
        </row>
        <row r="1877">
          <cell r="B1877" t="str">
            <v>0</v>
          </cell>
          <cell r="C1877">
            <v>0</v>
          </cell>
          <cell r="AG1877" t="str">
            <v>まもなく決まります</v>
          </cell>
          <cell r="AH1877" t="str">
            <v>まもなく決まります</v>
          </cell>
          <cell r="AI1877" t="str">
            <v>まもなく決まります</v>
          </cell>
          <cell r="AJ1877" t="e">
            <v>#N/A</v>
          </cell>
          <cell r="AK1877" t="e">
            <v>#N/A</v>
          </cell>
          <cell r="AL1877" t="e">
            <v>#N/A</v>
          </cell>
          <cell r="AM1877" t="e">
            <v>#N/A</v>
          </cell>
          <cell r="AN1877" t="e">
            <v>#N/A</v>
          </cell>
          <cell r="AO1877" t="str">
            <v/>
          </cell>
          <cell r="AP1877" t="str">
            <v/>
          </cell>
          <cell r="AQ1877" t="str">
            <v/>
          </cell>
          <cell r="AR1877" t="e">
            <v>#N/A</v>
          </cell>
        </row>
        <row r="1878">
          <cell r="B1878" t="str">
            <v>0</v>
          </cell>
          <cell r="C1878">
            <v>0</v>
          </cell>
          <cell r="AG1878" t="str">
            <v>まもなく決まります</v>
          </cell>
          <cell r="AH1878" t="str">
            <v>まもなく決まります</v>
          </cell>
          <cell r="AI1878" t="str">
            <v>まもなく決まります</v>
          </cell>
          <cell r="AJ1878" t="e">
            <v>#N/A</v>
          </cell>
          <cell r="AK1878" t="e">
            <v>#N/A</v>
          </cell>
          <cell r="AL1878" t="e">
            <v>#N/A</v>
          </cell>
          <cell r="AM1878" t="e">
            <v>#N/A</v>
          </cell>
          <cell r="AN1878" t="e">
            <v>#N/A</v>
          </cell>
          <cell r="AO1878" t="str">
            <v/>
          </cell>
          <cell r="AP1878" t="str">
            <v/>
          </cell>
          <cell r="AQ1878" t="str">
            <v/>
          </cell>
          <cell r="AR1878" t="e">
            <v>#N/A</v>
          </cell>
        </row>
        <row r="1879">
          <cell r="B1879" t="str">
            <v>0</v>
          </cell>
          <cell r="C1879">
            <v>0</v>
          </cell>
          <cell r="AG1879" t="str">
            <v>まもなく決まります</v>
          </cell>
          <cell r="AH1879" t="str">
            <v>まもなく決まります</v>
          </cell>
          <cell r="AI1879" t="str">
            <v>まもなく決まります</v>
          </cell>
          <cell r="AJ1879" t="e">
            <v>#N/A</v>
          </cell>
          <cell r="AK1879" t="e">
            <v>#N/A</v>
          </cell>
          <cell r="AL1879" t="e">
            <v>#N/A</v>
          </cell>
          <cell r="AM1879" t="e">
            <v>#N/A</v>
          </cell>
          <cell r="AN1879" t="e">
            <v>#N/A</v>
          </cell>
          <cell r="AO1879" t="str">
            <v/>
          </cell>
          <cell r="AP1879" t="str">
            <v/>
          </cell>
          <cell r="AQ1879" t="str">
            <v/>
          </cell>
          <cell r="AR1879" t="e">
            <v>#N/A</v>
          </cell>
        </row>
        <row r="1880">
          <cell r="B1880" t="str">
            <v>0</v>
          </cell>
          <cell r="C1880">
            <v>0</v>
          </cell>
          <cell r="AG1880" t="str">
            <v>まもなく決まります</v>
          </cell>
          <cell r="AH1880" t="str">
            <v>まもなく決まります</v>
          </cell>
          <cell r="AI1880" t="str">
            <v>まもなく決まります</v>
          </cell>
          <cell r="AJ1880" t="e">
            <v>#N/A</v>
          </cell>
          <cell r="AK1880" t="e">
            <v>#N/A</v>
          </cell>
          <cell r="AL1880" t="e">
            <v>#N/A</v>
          </cell>
          <cell r="AM1880" t="e">
            <v>#N/A</v>
          </cell>
          <cell r="AN1880" t="e">
            <v>#N/A</v>
          </cell>
          <cell r="AO1880" t="str">
            <v/>
          </cell>
          <cell r="AP1880" t="str">
            <v/>
          </cell>
          <cell r="AQ1880" t="str">
            <v/>
          </cell>
          <cell r="AR1880" t="e">
            <v>#N/A</v>
          </cell>
        </row>
        <row r="1881">
          <cell r="B1881" t="str">
            <v>0</v>
          </cell>
          <cell r="C1881">
            <v>0</v>
          </cell>
          <cell r="AG1881" t="str">
            <v>まもなく決まります</v>
          </cell>
          <cell r="AH1881" t="str">
            <v>まもなく決まります</v>
          </cell>
          <cell r="AI1881" t="str">
            <v>まもなく決まります</v>
          </cell>
          <cell r="AJ1881" t="e">
            <v>#N/A</v>
          </cell>
          <cell r="AK1881" t="e">
            <v>#N/A</v>
          </cell>
          <cell r="AL1881" t="e">
            <v>#N/A</v>
          </cell>
          <cell r="AM1881" t="e">
            <v>#N/A</v>
          </cell>
          <cell r="AN1881" t="e">
            <v>#N/A</v>
          </cell>
          <cell r="AO1881" t="str">
            <v/>
          </cell>
          <cell r="AP1881" t="str">
            <v/>
          </cell>
          <cell r="AQ1881" t="str">
            <v/>
          </cell>
          <cell r="AR1881" t="e">
            <v>#N/A</v>
          </cell>
        </row>
        <row r="1882">
          <cell r="B1882" t="str">
            <v>0</v>
          </cell>
          <cell r="C1882">
            <v>0</v>
          </cell>
          <cell r="AG1882" t="str">
            <v>まもなく決まります</v>
          </cell>
          <cell r="AH1882" t="str">
            <v>まもなく決まります</v>
          </cell>
          <cell r="AI1882" t="str">
            <v>まもなく決まります</v>
          </cell>
          <cell r="AJ1882" t="e">
            <v>#N/A</v>
          </cell>
          <cell r="AK1882" t="e">
            <v>#N/A</v>
          </cell>
          <cell r="AL1882" t="e">
            <v>#N/A</v>
          </cell>
          <cell r="AM1882" t="e">
            <v>#N/A</v>
          </cell>
          <cell r="AN1882" t="e">
            <v>#N/A</v>
          </cell>
          <cell r="AO1882" t="str">
            <v/>
          </cell>
          <cell r="AP1882" t="str">
            <v/>
          </cell>
          <cell r="AQ1882" t="str">
            <v/>
          </cell>
          <cell r="AR1882" t="e">
            <v>#N/A</v>
          </cell>
        </row>
        <row r="1883">
          <cell r="B1883" t="str">
            <v>0</v>
          </cell>
          <cell r="C1883">
            <v>0</v>
          </cell>
          <cell r="AG1883" t="str">
            <v>まもなく決まります</v>
          </cell>
          <cell r="AH1883" t="str">
            <v>まもなく決まります</v>
          </cell>
          <cell r="AI1883" t="str">
            <v>まもなく決まります</v>
          </cell>
          <cell r="AJ1883" t="e">
            <v>#N/A</v>
          </cell>
          <cell r="AK1883" t="e">
            <v>#N/A</v>
          </cell>
          <cell r="AL1883" t="e">
            <v>#N/A</v>
          </cell>
          <cell r="AM1883" t="e">
            <v>#N/A</v>
          </cell>
          <cell r="AN1883" t="e">
            <v>#N/A</v>
          </cell>
          <cell r="AO1883" t="str">
            <v/>
          </cell>
          <cell r="AP1883" t="str">
            <v/>
          </cell>
          <cell r="AQ1883" t="str">
            <v/>
          </cell>
          <cell r="AR1883" t="e">
            <v>#N/A</v>
          </cell>
        </row>
        <row r="1884">
          <cell r="B1884" t="str">
            <v>0</v>
          </cell>
          <cell r="C1884">
            <v>0</v>
          </cell>
          <cell r="AG1884" t="str">
            <v>まもなく決まります</v>
          </cell>
          <cell r="AH1884" t="str">
            <v>まもなく決まります</v>
          </cell>
          <cell r="AI1884" t="str">
            <v>まもなく決まります</v>
          </cell>
          <cell r="AJ1884" t="e">
            <v>#N/A</v>
          </cell>
          <cell r="AK1884" t="e">
            <v>#N/A</v>
          </cell>
          <cell r="AL1884" t="e">
            <v>#N/A</v>
          </cell>
          <cell r="AM1884" t="e">
            <v>#N/A</v>
          </cell>
          <cell r="AN1884" t="e">
            <v>#N/A</v>
          </cell>
          <cell r="AO1884" t="str">
            <v/>
          </cell>
          <cell r="AP1884" t="str">
            <v/>
          </cell>
          <cell r="AQ1884" t="str">
            <v/>
          </cell>
          <cell r="AR1884" t="e">
            <v>#N/A</v>
          </cell>
        </row>
        <row r="1885">
          <cell r="B1885" t="str">
            <v>0</v>
          </cell>
          <cell r="C1885">
            <v>0</v>
          </cell>
          <cell r="AG1885" t="str">
            <v>まもなく決まります</v>
          </cell>
          <cell r="AH1885" t="str">
            <v>まもなく決まります</v>
          </cell>
          <cell r="AI1885" t="str">
            <v>まもなく決まります</v>
          </cell>
          <cell r="AJ1885" t="e">
            <v>#N/A</v>
          </cell>
          <cell r="AK1885" t="e">
            <v>#N/A</v>
          </cell>
          <cell r="AL1885" t="e">
            <v>#N/A</v>
          </cell>
          <cell r="AM1885" t="e">
            <v>#N/A</v>
          </cell>
          <cell r="AN1885" t="e">
            <v>#N/A</v>
          </cell>
          <cell r="AO1885" t="str">
            <v/>
          </cell>
          <cell r="AP1885" t="str">
            <v/>
          </cell>
          <cell r="AQ1885" t="str">
            <v/>
          </cell>
          <cell r="AR1885" t="e">
            <v>#N/A</v>
          </cell>
        </row>
        <row r="1886">
          <cell r="B1886" t="str">
            <v>0</v>
          </cell>
          <cell r="C1886">
            <v>0</v>
          </cell>
          <cell r="AG1886" t="str">
            <v>まもなく決まります</v>
          </cell>
          <cell r="AH1886" t="str">
            <v>まもなく決まります</v>
          </cell>
          <cell r="AI1886" t="str">
            <v>まもなく決まります</v>
          </cell>
          <cell r="AJ1886" t="e">
            <v>#N/A</v>
          </cell>
          <cell r="AK1886" t="e">
            <v>#N/A</v>
          </cell>
          <cell r="AL1886" t="e">
            <v>#N/A</v>
          </cell>
          <cell r="AM1886" t="e">
            <v>#N/A</v>
          </cell>
          <cell r="AN1886" t="e">
            <v>#N/A</v>
          </cell>
          <cell r="AO1886" t="str">
            <v/>
          </cell>
          <cell r="AP1886" t="str">
            <v/>
          </cell>
          <cell r="AQ1886" t="str">
            <v/>
          </cell>
          <cell r="AR1886" t="e">
            <v>#N/A</v>
          </cell>
        </row>
        <row r="1887">
          <cell r="B1887" t="str">
            <v>0</v>
          </cell>
          <cell r="C1887">
            <v>0</v>
          </cell>
          <cell r="AG1887" t="str">
            <v>まもなく決まります</v>
          </cell>
          <cell r="AH1887" t="str">
            <v>まもなく決まります</v>
          </cell>
          <cell r="AI1887" t="str">
            <v>まもなく決まります</v>
          </cell>
          <cell r="AJ1887" t="e">
            <v>#N/A</v>
          </cell>
          <cell r="AK1887" t="e">
            <v>#N/A</v>
          </cell>
          <cell r="AL1887" t="e">
            <v>#N/A</v>
          </cell>
          <cell r="AM1887" t="e">
            <v>#N/A</v>
          </cell>
          <cell r="AN1887" t="e">
            <v>#N/A</v>
          </cell>
          <cell r="AO1887" t="str">
            <v/>
          </cell>
          <cell r="AP1887" t="str">
            <v/>
          </cell>
          <cell r="AQ1887" t="str">
            <v/>
          </cell>
          <cell r="AR1887" t="e">
            <v>#N/A</v>
          </cell>
        </row>
        <row r="1888">
          <cell r="B1888" t="str">
            <v>0</v>
          </cell>
          <cell r="C1888">
            <v>0</v>
          </cell>
          <cell r="AG1888" t="str">
            <v>まもなく決まります</v>
          </cell>
          <cell r="AH1888" t="str">
            <v>まもなく決まります</v>
          </cell>
          <cell r="AI1888" t="str">
            <v>まもなく決まります</v>
          </cell>
          <cell r="AJ1888" t="e">
            <v>#N/A</v>
          </cell>
          <cell r="AK1888" t="e">
            <v>#N/A</v>
          </cell>
          <cell r="AL1888" t="e">
            <v>#N/A</v>
          </cell>
          <cell r="AM1888" t="e">
            <v>#N/A</v>
          </cell>
          <cell r="AN1888" t="e">
            <v>#N/A</v>
          </cell>
          <cell r="AO1888" t="str">
            <v/>
          </cell>
          <cell r="AP1888" t="str">
            <v/>
          </cell>
          <cell r="AQ1888" t="str">
            <v/>
          </cell>
          <cell r="AR1888" t="e">
            <v>#N/A</v>
          </cell>
        </row>
        <row r="1889">
          <cell r="B1889" t="str">
            <v>0</v>
          </cell>
          <cell r="C1889">
            <v>0</v>
          </cell>
          <cell r="AG1889" t="str">
            <v>まもなく決まります</v>
          </cell>
          <cell r="AH1889" t="str">
            <v>まもなく決まります</v>
          </cell>
          <cell r="AI1889" t="str">
            <v>まもなく決まります</v>
          </cell>
          <cell r="AJ1889" t="e">
            <v>#N/A</v>
          </cell>
          <cell r="AK1889" t="e">
            <v>#N/A</v>
          </cell>
          <cell r="AL1889" t="e">
            <v>#N/A</v>
          </cell>
          <cell r="AM1889" t="e">
            <v>#N/A</v>
          </cell>
          <cell r="AN1889" t="e">
            <v>#N/A</v>
          </cell>
          <cell r="AO1889" t="str">
            <v/>
          </cell>
          <cell r="AP1889" t="str">
            <v/>
          </cell>
          <cell r="AQ1889" t="str">
            <v/>
          </cell>
          <cell r="AR1889" t="e">
            <v>#N/A</v>
          </cell>
        </row>
        <row r="1890">
          <cell r="B1890" t="str">
            <v>0</v>
          </cell>
          <cell r="C1890">
            <v>0</v>
          </cell>
          <cell r="AG1890" t="str">
            <v>まもなく決まります</v>
          </cell>
          <cell r="AH1890" t="str">
            <v>まもなく決まります</v>
          </cell>
          <cell r="AI1890" t="str">
            <v>まもなく決まります</v>
          </cell>
          <cell r="AJ1890" t="e">
            <v>#N/A</v>
          </cell>
          <cell r="AK1890" t="e">
            <v>#N/A</v>
          </cell>
          <cell r="AL1890" t="e">
            <v>#N/A</v>
          </cell>
          <cell r="AM1890" t="e">
            <v>#N/A</v>
          </cell>
          <cell r="AN1890" t="e">
            <v>#N/A</v>
          </cell>
          <cell r="AO1890" t="str">
            <v/>
          </cell>
          <cell r="AP1890" t="str">
            <v/>
          </cell>
          <cell r="AQ1890" t="str">
            <v/>
          </cell>
          <cell r="AR1890" t="e">
            <v>#N/A</v>
          </cell>
        </row>
        <row r="1891">
          <cell r="B1891" t="str">
            <v>0</v>
          </cell>
          <cell r="C1891">
            <v>0</v>
          </cell>
          <cell r="AG1891" t="str">
            <v>まもなく決まります</v>
          </cell>
          <cell r="AH1891" t="str">
            <v>まもなく決まります</v>
          </cell>
          <cell r="AI1891" t="str">
            <v>まもなく決まります</v>
          </cell>
          <cell r="AJ1891" t="e">
            <v>#N/A</v>
          </cell>
          <cell r="AK1891" t="e">
            <v>#N/A</v>
          </cell>
          <cell r="AL1891" t="e">
            <v>#N/A</v>
          </cell>
          <cell r="AM1891" t="e">
            <v>#N/A</v>
          </cell>
          <cell r="AN1891" t="e">
            <v>#N/A</v>
          </cell>
          <cell r="AO1891" t="str">
            <v/>
          </cell>
          <cell r="AP1891" t="str">
            <v/>
          </cell>
          <cell r="AQ1891" t="str">
            <v/>
          </cell>
          <cell r="AR1891" t="e">
            <v>#N/A</v>
          </cell>
        </row>
        <row r="1892">
          <cell r="B1892" t="str">
            <v>0</v>
          </cell>
          <cell r="C1892">
            <v>0</v>
          </cell>
          <cell r="AG1892" t="str">
            <v>まもなく決まります</v>
          </cell>
          <cell r="AH1892" t="str">
            <v>まもなく決まります</v>
          </cell>
          <cell r="AI1892" t="str">
            <v>まもなく決まります</v>
          </cell>
          <cell r="AJ1892" t="e">
            <v>#N/A</v>
          </cell>
          <cell r="AK1892" t="e">
            <v>#N/A</v>
          </cell>
          <cell r="AL1892" t="e">
            <v>#N/A</v>
          </cell>
          <cell r="AM1892" t="e">
            <v>#N/A</v>
          </cell>
          <cell r="AN1892" t="e">
            <v>#N/A</v>
          </cell>
          <cell r="AO1892" t="str">
            <v/>
          </cell>
          <cell r="AP1892" t="str">
            <v/>
          </cell>
          <cell r="AQ1892" t="str">
            <v/>
          </cell>
          <cell r="AR1892" t="e">
            <v>#N/A</v>
          </cell>
        </row>
        <row r="1893">
          <cell r="B1893" t="str">
            <v>0</v>
          </cell>
          <cell r="C1893">
            <v>0</v>
          </cell>
          <cell r="AG1893" t="str">
            <v>まもなく決まります</v>
          </cell>
          <cell r="AH1893" t="str">
            <v>まもなく決まります</v>
          </cell>
          <cell r="AI1893" t="str">
            <v>まもなく決まります</v>
          </cell>
          <cell r="AJ1893" t="e">
            <v>#N/A</v>
          </cell>
          <cell r="AK1893" t="e">
            <v>#N/A</v>
          </cell>
          <cell r="AL1893" t="e">
            <v>#N/A</v>
          </cell>
          <cell r="AM1893" t="e">
            <v>#N/A</v>
          </cell>
          <cell r="AN1893" t="e">
            <v>#N/A</v>
          </cell>
          <cell r="AO1893" t="str">
            <v/>
          </cell>
          <cell r="AP1893" t="str">
            <v/>
          </cell>
          <cell r="AQ1893" t="str">
            <v/>
          </cell>
          <cell r="AR1893" t="e">
            <v>#N/A</v>
          </cell>
        </row>
        <row r="1894">
          <cell r="B1894" t="str">
            <v>0</v>
          </cell>
          <cell r="C1894">
            <v>0</v>
          </cell>
          <cell r="AG1894" t="str">
            <v>まもなく決まります</v>
          </cell>
          <cell r="AH1894" t="str">
            <v>まもなく決まります</v>
          </cell>
          <cell r="AI1894" t="str">
            <v>まもなく決まります</v>
          </cell>
          <cell r="AJ1894" t="e">
            <v>#N/A</v>
          </cell>
          <cell r="AK1894" t="e">
            <v>#N/A</v>
          </cell>
          <cell r="AL1894" t="e">
            <v>#N/A</v>
          </cell>
          <cell r="AM1894" t="e">
            <v>#N/A</v>
          </cell>
          <cell r="AN1894" t="e">
            <v>#N/A</v>
          </cell>
          <cell r="AO1894" t="str">
            <v/>
          </cell>
          <cell r="AP1894" t="str">
            <v/>
          </cell>
          <cell r="AQ1894" t="str">
            <v/>
          </cell>
          <cell r="AR1894" t="e">
            <v>#N/A</v>
          </cell>
        </row>
        <row r="1895">
          <cell r="B1895" t="str">
            <v>0</v>
          </cell>
          <cell r="C1895">
            <v>0</v>
          </cell>
          <cell r="AG1895" t="str">
            <v>まもなく決まります</v>
          </cell>
          <cell r="AH1895" t="str">
            <v>まもなく決まります</v>
          </cell>
          <cell r="AI1895" t="str">
            <v>まもなく決まります</v>
          </cell>
          <cell r="AJ1895" t="e">
            <v>#N/A</v>
          </cell>
          <cell r="AK1895" t="e">
            <v>#N/A</v>
          </cell>
          <cell r="AL1895" t="e">
            <v>#N/A</v>
          </cell>
          <cell r="AM1895" t="e">
            <v>#N/A</v>
          </cell>
          <cell r="AN1895" t="e">
            <v>#N/A</v>
          </cell>
          <cell r="AO1895" t="str">
            <v/>
          </cell>
          <cell r="AP1895" t="str">
            <v/>
          </cell>
          <cell r="AQ1895" t="str">
            <v/>
          </cell>
          <cell r="AR1895" t="e">
            <v>#N/A</v>
          </cell>
        </row>
        <row r="1896">
          <cell r="B1896" t="str">
            <v>0</v>
          </cell>
          <cell r="C1896">
            <v>0</v>
          </cell>
          <cell r="AG1896" t="str">
            <v>まもなく決まります</v>
          </cell>
          <cell r="AH1896" t="str">
            <v>まもなく決まります</v>
          </cell>
          <cell r="AI1896" t="str">
            <v>まもなく決まります</v>
          </cell>
          <cell r="AJ1896" t="e">
            <v>#N/A</v>
          </cell>
          <cell r="AK1896" t="e">
            <v>#N/A</v>
          </cell>
          <cell r="AL1896" t="e">
            <v>#N/A</v>
          </cell>
          <cell r="AM1896" t="e">
            <v>#N/A</v>
          </cell>
          <cell r="AN1896" t="e">
            <v>#N/A</v>
          </cell>
          <cell r="AO1896" t="str">
            <v/>
          </cell>
          <cell r="AP1896" t="str">
            <v/>
          </cell>
          <cell r="AQ1896" t="str">
            <v/>
          </cell>
          <cell r="AR1896" t="e">
            <v>#N/A</v>
          </cell>
        </row>
        <row r="1897">
          <cell r="B1897" t="str">
            <v>0</v>
          </cell>
          <cell r="C1897">
            <v>0</v>
          </cell>
          <cell r="AG1897" t="str">
            <v>まもなく決まります</v>
          </cell>
          <cell r="AH1897" t="str">
            <v>まもなく決まります</v>
          </cell>
          <cell r="AI1897" t="str">
            <v>まもなく決まります</v>
          </cell>
          <cell r="AJ1897" t="e">
            <v>#N/A</v>
          </cell>
          <cell r="AK1897" t="e">
            <v>#N/A</v>
          </cell>
          <cell r="AL1897" t="e">
            <v>#N/A</v>
          </cell>
          <cell r="AM1897" t="e">
            <v>#N/A</v>
          </cell>
          <cell r="AN1897" t="e">
            <v>#N/A</v>
          </cell>
          <cell r="AO1897" t="str">
            <v/>
          </cell>
          <cell r="AP1897" t="str">
            <v/>
          </cell>
          <cell r="AQ1897" t="str">
            <v/>
          </cell>
          <cell r="AR1897" t="e">
            <v>#N/A</v>
          </cell>
        </row>
        <row r="1898">
          <cell r="B1898" t="str">
            <v>0</v>
          </cell>
          <cell r="C1898">
            <v>0</v>
          </cell>
          <cell r="AG1898" t="str">
            <v>まもなく決まります</v>
          </cell>
          <cell r="AH1898" t="str">
            <v>まもなく決まります</v>
          </cell>
          <cell r="AI1898" t="str">
            <v>まもなく決まります</v>
          </cell>
          <cell r="AJ1898" t="e">
            <v>#N/A</v>
          </cell>
          <cell r="AK1898" t="e">
            <v>#N/A</v>
          </cell>
          <cell r="AL1898" t="e">
            <v>#N/A</v>
          </cell>
          <cell r="AM1898" t="e">
            <v>#N/A</v>
          </cell>
          <cell r="AN1898" t="e">
            <v>#N/A</v>
          </cell>
          <cell r="AO1898" t="str">
            <v/>
          </cell>
          <cell r="AP1898" t="str">
            <v/>
          </cell>
          <cell r="AQ1898" t="str">
            <v/>
          </cell>
          <cell r="AR1898" t="e">
            <v>#N/A</v>
          </cell>
        </row>
        <row r="1899">
          <cell r="B1899" t="str">
            <v>0</v>
          </cell>
          <cell r="C1899">
            <v>0</v>
          </cell>
          <cell r="AG1899" t="str">
            <v>まもなく決まります</v>
          </cell>
          <cell r="AH1899" t="str">
            <v>まもなく決まります</v>
          </cell>
          <cell r="AI1899" t="str">
            <v>まもなく決まります</v>
          </cell>
          <cell r="AJ1899" t="e">
            <v>#N/A</v>
          </cell>
          <cell r="AK1899" t="e">
            <v>#N/A</v>
          </cell>
          <cell r="AL1899" t="e">
            <v>#N/A</v>
          </cell>
          <cell r="AM1899" t="e">
            <v>#N/A</v>
          </cell>
          <cell r="AN1899" t="e">
            <v>#N/A</v>
          </cell>
          <cell r="AO1899" t="str">
            <v/>
          </cell>
          <cell r="AP1899" t="str">
            <v/>
          </cell>
          <cell r="AQ1899" t="str">
            <v/>
          </cell>
          <cell r="AR1899" t="e">
            <v>#N/A</v>
          </cell>
        </row>
        <row r="1900">
          <cell r="B1900" t="str">
            <v>0</v>
          </cell>
          <cell r="C1900">
            <v>0</v>
          </cell>
          <cell r="AG1900" t="str">
            <v>まもなく決まります</v>
          </cell>
          <cell r="AH1900" t="str">
            <v>まもなく決まります</v>
          </cell>
          <cell r="AI1900" t="str">
            <v>まもなく決まります</v>
          </cell>
          <cell r="AJ1900" t="e">
            <v>#N/A</v>
          </cell>
          <cell r="AK1900" t="e">
            <v>#N/A</v>
          </cell>
          <cell r="AL1900" t="e">
            <v>#N/A</v>
          </cell>
          <cell r="AM1900" t="e">
            <v>#N/A</v>
          </cell>
          <cell r="AN1900" t="e">
            <v>#N/A</v>
          </cell>
          <cell r="AO1900" t="str">
            <v/>
          </cell>
          <cell r="AP1900" t="str">
            <v/>
          </cell>
          <cell r="AQ1900" t="str">
            <v/>
          </cell>
          <cell r="AR1900" t="e">
            <v>#N/A</v>
          </cell>
        </row>
        <row r="1901">
          <cell r="B1901" t="str">
            <v>0</v>
          </cell>
          <cell r="C1901">
            <v>0</v>
          </cell>
          <cell r="AG1901" t="str">
            <v>まもなく決まります</v>
          </cell>
          <cell r="AH1901" t="str">
            <v>まもなく決まります</v>
          </cell>
          <cell r="AI1901" t="str">
            <v>まもなく決まります</v>
          </cell>
          <cell r="AJ1901" t="e">
            <v>#N/A</v>
          </cell>
          <cell r="AK1901" t="e">
            <v>#N/A</v>
          </cell>
          <cell r="AL1901" t="e">
            <v>#N/A</v>
          </cell>
          <cell r="AM1901" t="e">
            <v>#N/A</v>
          </cell>
          <cell r="AN1901" t="e">
            <v>#N/A</v>
          </cell>
          <cell r="AO1901" t="str">
            <v/>
          </cell>
          <cell r="AP1901" t="str">
            <v/>
          </cell>
          <cell r="AQ1901" t="str">
            <v/>
          </cell>
          <cell r="AR1901" t="e">
            <v>#N/A</v>
          </cell>
        </row>
        <row r="1902">
          <cell r="B1902" t="str">
            <v>0</v>
          </cell>
          <cell r="C1902">
            <v>0</v>
          </cell>
          <cell r="AG1902" t="str">
            <v>まもなく決まります</v>
          </cell>
          <cell r="AH1902" t="str">
            <v>まもなく決まります</v>
          </cell>
          <cell r="AI1902" t="str">
            <v>まもなく決まります</v>
          </cell>
          <cell r="AJ1902" t="e">
            <v>#N/A</v>
          </cell>
          <cell r="AK1902" t="e">
            <v>#N/A</v>
          </cell>
          <cell r="AL1902" t="e">
            <v>#N/A</v>
          </cell>
          <cell r="AM1902" t="e">
            <v>#N/A</v>
          </cell>
          <cell r="AN1902" t="e">
            <v>#N/A</v>
          </cell>
          <cell r="AO1902" t="str">
            <v/>
          </cell>
          <cell r="AP1902" t="str">
            <v/>
          </cell>
          <cell r="AQ1902" t="str">
            <v/>
          </cell>
          <cell r="AR1902" t="e">
            <v>#N/A</v>
          </cell>
        </row>
        <row r="1903">
          <cell r="B1903" t="str">
            <v>0</v>
          </cell>
          <cell r="C1903">
            <v>0</v>
          </cell>
          <cell r="AG1903" t="str">
            <v>まもなく決まります</v>
          </cell>
          <cell r="AH1903" t="str">
            <v>まもなく決まります</v>
          </cell>
          <cell r="AI1903" t="str">
            <v>まもなく決まります</v>
          </cell>
          <cell r="AJ1903" t="e">
            <v>#N/A</v>
          </cell>
          <cell r="AK1903" t="e">
            <v>#N/A</v>
          </cell>
          <cell r="AL1903" t="e">
            <v>#N/A</v>
          </cell>
          <cell r="AM1903" t="e">
            <v>#N/A</v>
          </cell>
          <cell r="AN1903" t="e">
            <v>#N/A</v>
          </cell>
          <cell r="AO1903" t="str">
            <v/>
          </cell>
          <cell r="AP1903" t="str">
            <v/>
          </cell>
          <cell r="AQ1903" t="str">
            <v/>
          </cell>
          <cell r="AR1903" t="e">
            <v>#N/A</v>
          </cell>
        </row>
        <row r="1904">
          <cell r="B1904" t="str">
            <v>0</v>
          </cell>
          <cell r="C1904">
            <v>0</v>
          </cell>
          <cell r="AG1904" t="str">
            <v>まもなく決まります</v>
          </cell>
          <cell r="AH1904" t="str">
            <v>まもなく決まります</v>
          </cell>
          <cell r="AI1904" t="str">
            <v>まもなく決まります</v>
          </cell>
          <cell r="AJ1904" t="e">
            <v>#N/A</v>
          </cell>
          <cell r="AK1904" t="e">
            <v>#N/A</v>
          </cell>
          <cell r="AL1904" t="e">
            <v>#N/A</v>
          </cell>
          <cell r="AM1904" t="e">
            <v>#N/A</v>
          </cell>
          <cell r="AN1904" t="e">
            <v>#N/A</v>
          </cell>
          <cell r="AO1904" t="str">
            <v/>
          </cell>
          <cell r="AP1904" t="str">
            <v/>
          </cell>
          <cell r="AQ1904" t="str">
            <v/>
          </cell>
          <cell r="AR1904" t="e">
            <v>#N/A</v>
          </cell>
        </row>
        <row r="1905">
          <cell r="B1905" t="str">
            <v>0</v>
          </cell>
          <cell r="C1905">
            <v>0</v>
          </cell>
          <cell r="AG1905" t="str">
            <v>まもなく決まります</v>
          </cell>
          <cell r="AH1905" t="str">
            <v>まもなく決まります</v>
          </cell>
          <cell r="AI1905" t="str">
            <v>まもなく決まります</v>
          </cell>
          <cell r="AJ1905" t="e">
            <v>#N/A</v>
          </cell>
          <cell r="AK1905" t="e">
            <v>#N/A</v>
          </cell>
          <cell r="AL1905" t="e">
            <v>#N/A</v>
          </cell>
          <cell r="AM1905" t="e">
            <v>#N/A</v>
          </cell>
          <cell r="AN1905" t="e">
            <v>#N/A</v>
          </cell>
          <cell r="AO1905" t="str">
            <v/>
          </cell>
          <cell r="AP1905" t="str">
            <v/>
          </cell>
          <cell r="AQ1905" t="str">
            <v/>
          </cell>
          <cell r="AR1905" t="e">
            <v>#N/A</v>
          </cell>
        </row>
        <row r="1906">
          <cell r="B1906" t="str">
            <v>0</v>
          </cell>
          <cell r="C1906">
            <v>0</v>
          </cell>
          <cell r="AG1906" t="str">
            <v>まもなく決まります</v>
          </cell>
          <cell r="AH1906" t="str">
            <v>まもなく決まります</v>
          </cell>
          <cell r="AI1906" t="str">
            <v>まもなく決まります</v>
          </cell>
          <cell r="AJ1906" t="e">
            <v>#N/A</v>
          </cell>
          <cell r="AK1906" t="e">
            <v>#N/A</v>
          </cell>
          <cell r="AL1906" t="e">
            <v>#N/A</v>
          </cell>
          <cell r="AM1906" t="e">
            <v>#N/A</v>
          </cell>
          <cell r="AN1906" t="e">
            <v>#N/A</v>
          </cell>
          <cell r="AO1906" t="str">
            <v/>
          </cell>
          <cell r="AP1906" t="str">
            <v/>
          </cell>
          <cell r="AQ1906" t="str">
            <v/>
          </cell>
          <cell r="AR1906" t="e">
            <v>#N/A</v>
          </cell>
        </row>
        <row r="1907">
          <cell r="B1907" t="str">
            <v>0</v>
          </cell>
          <cell r="C1907">
            <v>0</v>
          </cell>
          <cell r="AG1907" t="str">
            <v>まもなく決まります</v>
          </cell>
          <cell r="AH1907" t="str">
            <v>まもなく決まります</v>
          </cell>
          <cell r="AI1907" t="str">
            <v>まもなく決まります</v>
          </cell>
          <cell r="AJ1907" t="e">
            <v>#N/A</v>
          </cell>
          <cell r="AK1907" t="e">
            <v>#N/A</v>
          </cell>
          <cell r="AL1907" t="e">
            <v>#N/A</v>
          </cell>
          <cell r="AM1907" t="e">
            <v>#N/A</v>
          </cell>
          <cell r="AN1907" t="e">
            <v>#N/A</v>
          </cell>
          <cell r="AO1907" t="str">
            <v/>
          </cell>
          <cell r="AP1907" t="str">
            <v/>
          </cell>
          <cell r="AQ1907" t="str">
            <v/>
          </cell>
          <cell r="AR1907" t="e">
            <v>#N/A</v>
          </cell>
        </row>
        <row r="1908">
          <cell r="B1908" t="str">
            <v>0</v>
          </cell>
          <cell r="C1908">
            <v>0</v>
          </cell>
          <cell r="AG1908" t="str">
            <v>まもなく決まります</v>
          </cell>
          <cell r="AH1908" t="str">
            <v>まもなく決まります</v>
          </cell>
          <cell r="AI1908" t="str">
            <v>まもなく決まります</v>
          </cell>
          <cell r="AJ1908" t="e">
            <v>#N/A</v>
          </cell>
          <cell r="AK1908" t="e">
            <v>#N/A</v>
          </cell>
          <cell r="AL1908" t="e">
            <v>#N/A</v>
          </cell>
          <cell r="AM1908" t="e">
            <v>#N/A</v>
          </cell>
          <cell r="AN1908" t="e">
            <v>#N/A</v>
          </cell>
          <cell r="AO1908" t="str">
            <v/>
          </cell>
          <cell r="AP1908" t="str">
            <v/>
          </cell>
          <cell r="AQ1908" t="str">
            <v/>
          </cell>
          <cell r="AR1908" t="e">
            <v>#N/A</v>
          </cell>
        </row>
        <row r="1909">
          <cell r="B1909" t="str">
            <v>0</v>
          </cell>
          <cell r="C1909">
            <v>0</v>
          </cell>
          <cell r="AG1909" t="str">
            <v>まもなく決まります</v>
          </cell>
          <cell r="AH1909" t="str">
            <v>まもなく決まります</v>
          </cell>
          <cell r="AI1909" t="str">
            <v>まもなく決まります</v>
          </cell>
          <cell r="AJ1909" t="e">
            <v>#N/A</v>
          </cell>
          <cell r="AK1909" t="e">
            <v>#N/A</v>
          </cell>
          <cell r="AL1909" t="e">
            <v>#N/A</v>
          </cell>
          <cell r="AM1909" t="e">
            <v>#N/A</v>
          </cell>
          <cell r="AN1909" t="e">
            <v>#N/A</v>
          </cell>
          <cell r="AO1909" t="str">
            <v/>
          </cell>
          <cell r="AP1909" t="str">
            <v/>
          </cell>
          <cell r="AQ1909" t="str">
            <v/>
          </cell>
          <cell r="AR1909" t="e">
            <v>#N/A</v>
          </cell>
        </row>
        <row r="1910">
          <cell r="B1910" t="str">
            <v>0</v>
          </cell>
          <cell r="C1910">
            <v>0</v>
          </cell>
          <cell r="AG1910" t="str">
            <v>まもなく決まります</v>
          </cell>
          <cell r="AH1910" t="str">
            <v>まもなく決まります</v>
          </cell>
          <cell r="AI1910" t="str">
            <v>まもなく決まります</v>
          </cell>
          <cell r="AJ1910" t="e">
            <v>#N/A</v>
          </cell>
          <cell r="AK1910" t="e">
            <v>#N/A</v>
          </cell>
          <cell r="AL1910" t="e">
            <v>#N/A</v>
          </cell>
          <cell r="AM1910" t="e">
            <v>#N/A</v>
          </cell>
          <cell r="AN1910" t="e">
            <v>#N/A</v>
          </cell>
          <cell r="AO1910" t="str">
            <v/>
          </cell>
          <cell r="AP1910" t="str">
            <v/>
          </cell>
          <cell r="AQ1910" t="str">
            <v/>
          </cell>
          <cell r="AR1910" t="e">
            <v>#N/A</v>
          </cell>
        </row>
        <row r="1911">
          <cell r="B1911" t="str">
            <v>0</v>
          </cell>
          <cell r="C1911">
            <v>0</v>
          </cell>
          <cell r="AG1911" t="str">
            <v>まもなく決まります</v>
          </cell>
          <cell r="AH1911" t="str">
            <v>まもなく決まります</v>
          </cell>
          <cell r="AI1911" t="str">
            <v>まもなく決まります</v>
          </cell>
          <cell r="AJ1911" t="e">
            <v>#N/A</v>
          </cell>
          <cell r="AK1911" t="e">
            <v>#N/A</v>
          </cell>
          <cell r="AL1911" t="e">
            <v>#N/A</v>
          </cell>
          <cell r="AM1911" t="e">
            <v>#N/A</v>
          </cell>
          <cell r="AN1911" t="e">
            <v>#N/A</v>
          </cell>
          <cell r="AO1911" t="str">
            <v/>
          </cell>
          <cell r="AP1911" t="str">
            <v/>
          </cell>
          <cell r="AQ1911" t="str">
            <v/>
          </cell>
          <cell r="AR1911" t="e">
            <v>#N/A</v>
          </cell>
        </row>
        <row r="1912">
          <cell r="B1912" t="str">
            <v>0</v>
          </cell>
          <cell r="C1912">
            <v>0</v>
          </cell>
          <cell r="AG1912" t="str">
            <v>まもなく決まります</v>
          </cell>
          <cell r="AH1912" t="str">
            <v>まもなく決まります</v>
          </cell>
          <cell r="AI1912" t="str">
            <v>まもなく決まります</v>
          </cell>
          <cell r="AJ1912" t="e">
            <v>#N/A</v>
          </cell>
          <cell r="AK1912" t="e">
            <v>#N/A</v>
          </cell>
          <cell r="AL1912" t="e">
            <v>#N/A</v>
          </cell>
          <cell r="AM1912" t="e">
            <v>#N/A</v>
          </cell>
          <cell r="AN1912" t="e">
            <v>#N/A</v>
          </cell>
          <cell r="AO1912" t="str">
            <v/>
          </cell>
          <cell r="AP1912" t="str">
            <v/>
          </cell>
          <cell r="AQ1912" t="str">
            <v/>
          </cell>
          <cell r="AR1912" t="e">
            <v>#N/A</v>
          </cell>
        </row>
        <row r="1913">
          <cell r="B1913" t="str">
            <v>0</v>
          </cell>
          <cell r="C1913">
            <v>0</v>
          </cell>
          <cell r="AG1913" t="str">
            <v>まもなく決まります</v>
          </cell>
          <cell r="AH1913" t="str">
            <v>まもなく決まります</v>
          </cell>
          <cell r="AI1913" t="str">
            <v>まもなく決まります</v>
          </cell>
          <cell r="AJ1913" t="e">
            <v>#N/A</v>
          </cell>
          <cell r="AK1913" t="e">
            <v>#N/A</v>
          </cell>
          <cell r="AL1913" t="e">
            <v>#N/A</v>
          </cell>
          <cell r="AM1913" t="e">
            <v>#N/A</v>
          </cell>
          <cell r="AN1913" t="e">
            <v>#N/A</v>
          </cell>
          <cell r="AO1913" t="str">
            <v/>
          </cell>
          <cell r="AP1913" t="str">
            <v/>
          </cell>
          <cell r="AQ1913" t="str">
            <v/>
          </cell>
          <cell r="AR1913" t="e">
            <v>#N/A</v>
          </cell>
        </row>
        <row r="1914">
          <cell r="B1914" t="str">
            <v>0</v>
          </cell>
          <cell r="C1914">
            <v>0</v>
          </cell>
          <cell r="AG1914" t="str">
            <v>まもなく決まります</v>
          </cell>
          <cell r="AH1914" t="str">
            <v>まもなく決まります</v>
          </cell>
          <cell r="AI1914" t="str">
            <v>まもなく決まります</v>
          </cell>
          <cell r="AJ1914" t="e">
            <v>#N/A</v>
          </cell>
          <cell r="AK1914" t="e">
            <v>#N/A</v>
          </cell>
          <cell r="AL1914" t="e">
            <v>#N/A</v>
          </cell>
          <cell r="AM1914" t="e">
            <v>#N/A</v>
          </cell>
          <cell r="AN1914" t="e">
            <v>#N/A</v>
          </cell>
          <cell r="AO1914" t="str">
            <v/>
          </cell>
          <cell r="AP1914" t="str">
            <v/>
          </cell>
          <cell r="AQ1914" t="str">
            <v/>
          </cell>
          <cell r="AR1914" t="e">
            <v>#N/A</v>
          </cell>
        </row>
        <row r="1915">
          <cell r="B1915" t="str">
            <v>0</v>
          </cell>
          <cell r="C1915">
            <v>0</v>
          </cell>
          <cell r="AG1915" t="str">
            <v>まもなく決まります</v>
          </cell>
          <cell r="AH1915" t="str">
            <v>まもなく決まります</v>
          </cell>
          <cell r="AI1915" t="str">
            <v>まもなく決まります</v>
          </cell>
          <cell r="AJ1915" t="e">
            <v>#N/A</v>
          </cell>
          <cell r="AK1915" t="e">
            <v>#N/A</v>
          </cell>
          <cell r="AL1915" t="e">
            <v>#N/A</v>
          </cell>
          <cell r="AM1915" t="e">
            <v>#N/A</v>
          </cell>
          <cell r="AN1915" t="e">
            <v>#N/A</v>
          </cell>
          <cell r="AO1915" t="str">
            <v/>
          </cell>
          <cell r="AP1915" t="str">
            <v/>
          </cell>
          <cell r="AQ1915" t="str">
            <v/>
          </cell>
          <cell r="AR1915" t="e">
            <v>#N/A</v>
          </cell>
        </row>
        <row r="1916">
          <cell r="B1916" t="str">
            <v>0</v>
          </cell>
          <cell r="C1916">
            <v>0</v>
          </cell>
          <cell r="AG1916" t="str">
            <v>まもなく決まります</v>
          </cell>
          <cell r="AH1916" t="str">
            <v>まもなく決まります</v>
          </cell>
          <cell r="AI1916" t="str">
            <v>まもなく決まります</v>
          </cell>
          <cell r="AJ1916" t="e">
            <v>#N/A</v>
          </cell>
          <cell r="AK1916" t="e">
            <v>#N/A</v>
          </cell>
          <cell r="AL1916" t="e">
            <v>#N/A</v>
          </cell>
          <cell r="AM1916" t="e">
            <v>#N/A</v>
          </cell>
          <cell r="AN1916" t="e">
            <v>#N/A</v>
          </cell>
          <cell r="AO1916" t="str">
            <v/>
          </cell>
          <cell r="AP1916" t="str">
            <v/>
          </cell>
          <cell r="AQ1916" t="str">
            <v/>
          </cell>
          <cell r="AR1916" t="e">
            <v>#N/A</v>
          </cell>
        </row>
        <row r="1917">
          <cell r="B1917" t="str">
            <v>0</v>
          </cell>
          <cell r="C1917">
            <v>0</v>
          </cell>
          <cell r="AG1917" t="str">
            <v>まもなく決まります</v>
          </cell>
          <cell r="AH1917" t="str">
            <v>まもなく決まります</v>
          </cell>
          <cell r="AI1917" t="str">
            <v>まもなく決まります</v>
          </cell>
          <cell r="AJ1917" t="e">
            <v>#N/A</v>
          </cell>
          <cell r="AK1917" t="e">
            <v>#N/A</v>
          </cell>
          <cell r="AL1917" t="e">
            <v>#N/A</v>
          </cell>
          <cell r="AM1917" t="e">
            <v>#N/A</v>
          </cell>
          <cell r="AN1917" t="e">
            <v>#N/A</v>
          </cell>
          <cell r="AO1917" t="str">
            <v/>
          </cell>
          <cell r="AP1917" t="str">
            <v/>
          </cell>
          <cell r="AQ1917" t="str">
            <v/>
          </cell>
          <cell r="AR1917" t="e">
            <v>#N/A</v>
          </cell>
        </row>
        <row r="1918">
          <cell r="B1918" t="str">
            <v>0</v>
          </cell>
          <cell r="C1918">
            <v>0</v>
          </cell>
          <cell r="AG1918" t="str">
            <v>まもなく決まります</v>
          </cell>
          <cell r="AH1918" t="str">
            <v>まもなく決まります</v>
          </cell>
          <cell r="AI1918" t="str">
            <v>まもなく決まります</v>
          </cell>
          <cell r="AJ1918" t="e">
            <v>#N/A</v>
          </cell>
          <cell r="AK1918" t="e">
            <v>#N/A</v>
          </cell>
          <cell r="AL1918" t="e">
            <v>#N/A</v>
          </cell>
          <cell r="AM1918" t="e">
            <v>#N/A</v>
          </cell>
          <cell r="AN1918" t="e">
            <v>#N/A</v>
          </cell>
          <cell r="AO1918" t="str">
            <v/>
          </cell>
          <cell r="AP1918" t="str">
            <v/>
          </cell>
          <cell r="AQ1918" t="str">
            <v/>
          </cell>
          <cell r="AR1918" t="e">
            <v>#N/A</v>
          </cell>
        </row>
        <row r="1919">
          <cell r="B1919" t="str">
            <v>0</v>
          </cell>
          <cell r="C1919">
            <v>0</v>
          </cell>
          <cell r="AG1919" t="str">
            <v>まもなく決まります</v>
          </cell>
          <cell r="AH1919" t="str">
            <v>まもなく決まります</v>
          </cell>
          <cell r="AI1919" t="str">
            <v>まもなく決まります</v>
          </cell>
          <cell r="AJ1919" t="e">
            <v>#N/A</v>
          </cell>
          <cell r="AK1919" t="e">
            <v>#N/A</v>
          </cell>
          <cell r="AL1919" t="e">
            <v>#N/A</v>
          </cell>
          <cell r="AM1919" t="e">
            <v>#N/A</v>
          </cell>
          <cell r="AN1919" t="e">
            <v>#N/A</v>
          </cell>
          <cell r="AO1919" t="str">
            <v/>
          </cell>
          <cell r="AP1919" t="str">
            <v/>
          </cell>
          <cell r="AQ1919" t="str">
            <v/>
          </cell>
          <cell r="AR1919" t="e">
            <v>#N/A</v>
          </cell>
        </row>
        <row r="1920">
          <cell r="B1920" t="str">
            <v>0</v>
          </cell>
          <cell r="C1920">
            <v>0</v>
          </cell>
          <cell r="AG1920" t="str">
            <v>まもなく決まります</v>
          </cell>
          <cell r="AH1920" t="str">
            <v>まもなく決まります</v>
          </cell>
          <cell r="AI1920" t="str">
            <v>まもなく決まります</v>
          </cell>
          <cell r="AJ1920" t="e">
            <v>#N/A</v>
          </cell>
          <cell r="AK1920" t="e">
            <v>#N/A</v>
          </cell>
          <cell r="AL1920" t="e">
            <v>#N/A</v>
          </cell>
          <cell r="AM1920" t="e">
            <v>#N/A</v>
          </cell>
          <cell r="AN1920" t="e">
            <v>#N/A</v>
          </cell>
          <cell r="AO1920" t="str">
            <v/>
          </cell>
          <cell r="AP1920" t="str">
            <v/>
          </cell>
          <cell r="AQ1920" t="str">
            <v/>
          </cell>
          <cell r="AR1920" t="e">
            <v>#N/A</v>
          </cell>
        </row>
        <row r="1921">
          <cell r="B1921" t="str">
            <v>0</v>
          </cell>
          <cell r="C1921">
            <v>0</v>
          </cell>
          <cell r="AG1921" t="str">
            <v>まもなく決まります</v>
          </cell>
          <cell r="AH1921" t="str">
            <v>まもなく決まります</v>
          </cell>
          <cell r="AI1921" t="str">
            <v>まもなく決まります</v>
          </cell>
          <cell r="AJ1921" t="e">
            <v>#N/A</v>
          </cell>
          <cell r="AK1921" t="e">
            <v>#N/A</v>
          </cell>
          <cell r="AL1921" t="e">
            <v>#N/A</v>
          </cell>
          <cell r="AM1921" t="e">
            <v>#N/A</v>
          </cell>
          <cell r="AN1921" t="e">
            <v>#N/A</v>
          </cell>
          <cell r="AO1921" t="str">
            <v/>
          </cell>
          <cell r="AP1921" t="str">
            <v/>
          </cell>
          <cell r="AQ1921" t="str">
            <v/>
          </cell>
          <cell r="AR1921" t="e">
            <v>#N/A</v>
          </cell>
        </row>
        <row r="1922">
          <cell r="B1922" t="str">
            <v>0</v>
          </cell>
          <cell r="C1922">
            <v>0</v>
          </cell>
          <cell r="AG1922" t="str">
            <v>まもなく決まります</v>
          </cell>
          <cell r="AH1922" t="str">
            <v>まもなく決まります</v>
          </cell>
          <cell r="AI1922" t="str">
            <v>まもなく決まります</v>
          </cell>
          <cell r="AJ1922" t="e">
            <v>#N/A</v>
          </cell>
          <cell r="AK1922" t="e">
            <v>#N/A</v>
          </cell>
          <cell r="AL1922" t="e">
            <v>#N/A</v>
          </cell>
          <cell r="AM1922" t="e">
            <v>#N/A</v>
          </cell>
          <cell r="AN1922" t="e">
            <v>#N/A</v>
          </cell>
          <cell r="AO1922" t="str">
            <v/>
          </cell>
          <cell r="AP1922" t="str">
            <v/>
          </cell>
          <cell r="AQ1922" t="str">
            <v/>
          </cell>
          <cell r="AR1922" t="e">
            <v>#N/A</v>
          </cell>
        </row>
        <row r="1923">
          <cell r="B1923" t="str">
            <v>0</v>
          </cell>
          <cell r="C1923">
            <v>0</v>
          </cell>
          <cell r="AG1923" t="str">
            <v>まもなく決まります</v>
          </cell>
          <cell r="AH1923" t="str">
            <v>まもなく決まります</v>
          </cell>
          <cell r="AI1923" t="str">
            <v>まもなく決まります</v>
          </cell>
          <cell r="AJ1923" t="e">
            <v>#N/A</v>
          </cell>
          <cell r="AK1923" t="e">
            <v>#N/A</v>
          </cell>
          <cell r="AL1923" t="e">
            <v>#N/A</v>
          </cell>
          <cell r="AM1923" t="e">
            <v>#N/A</v>
          </cell>
          <cell r="AN1923" t="e">
            <v>#N/A</v>
          </cell>
          <cell r="AO1923" t="str">
            <v/>
          </cell>
          <cell r="AP1923" t="str">
            <v/>
          </cell>
          <cell r="AQ1923" t="str">
            <v/>
          </cell>
          <cell r="AR1923" t="e">
            <v>#N/A</v>
          </cell>
        </row>
        <row r="1924">
          <cell r="B1924" t="str">
            <v>0</v>
          </cell>
          <cell r="C1924">
            <v>0</v>
          </cell>
          <cell r="AG1924" t="str">
            <v>まもなく決まります</v>
          </cell>
          <cell r="AH1924" t="str">
            <v>まもなく決まります</v>
          </cell>
          <cell r="AI1924" t="str">
            <v>まもなく決まります</v>
          </cell>
          <cell r="AJ1924" t="e">
            <v>#N/A</v>
          </cell>
          <cell r="AK1924" t="e">
            <v>#N/A</v>
          </cell>
          <cell r="AL1924" t="e">
            <v>#N/A</v>
          </cell>
          <cell r="AM1924" t="e">
            <v>#N/A</v>
          </cell>
          <cell r="AN1924" t="e">
            <v>#N/A</v>
          </cell>
          <cell r="AO1924" t="str">
            <v/>
          </cell>
          <cell r="AP1924" t="str">
            <v/>
          </cell>
          <cell r="AQ1924" t="str">
            <v/>
          </cell>
          <cell r="AR1924" t="e">
            <v>#N/A</v>
          </cell>
        </row>
        <row r="1925">
          <cell r="B1925" t="str">
            <v>0</v>
          </cell>
          <cell r="C1925">
            <v>0</v>
          </cell>
          <cell r="AG1925" t="str">
            <v>まもなく決まります</v>
          </cell>
          <cell r="AH1925" t="str">
            <v>まもなく決まります</v>
          </cell>
          <cell r="AI1925" t="str">
            <v>まもなく決まります</v>
          </cell>
          <cell r="AJ1925" t="e">
            <v>#N/A</v>
          </cell>
          <cell r="AK1925" t="e">
            <v>#N/A</v>
          </cell>
          <cell r="AL1925" t="e">
            <v>#N/A</v>
          </cell>
          <cell r="AM1925" t="e">
            <v>#N/A</v>
          </cell>
          <cell r="AN1925" t="e">
            <v>#N/A</v>
          </cell>
          <cell r="AO1925" t="str">
            <v/>
          </cell>
          <cell r="AP1925" t="str">
            <v/>
          </cell>
          <cell r="AQ1925" t="str">
            <v/>
          </cell>
          <cell r="AR1925" t="e">
            <v>#N/A</v>
          </cell>
        </row>
        <row r="1926">
          <cell r="B1926" t="str">
            <v>0</v>
          </cell>
          <cell r="C1926">
            <v>0</v>
          </cell>
          <cell r="AG1926" t="str">
            <v>まもなく決まります</v>
          </cell>
          <cell r="AH1926" t="str">
            <v>まもなく決まります</v>
          </cell>
          <cell r="AI1926" t="str">
            <v>まもなく決まります</v>
          </cell>
          <cell r="AJ1926" t="e">
            <v>#N/A</v>
          </cell>
          <cell r="AK1926" t="e">
            <v>#N/A</v>
          </cell>
          <cell r="AL1926" t="e">
            <v>#N/A</v>
          </cell>
          <cell r="AM1926" t="e">
            <v>#N/A</v>
          </cell>
          <cell r="AN1926" t="e">
            <v>#N/A</v>
          </cell>
          <cell r="AO1926" t="str">
            <v/>
          </cell>
          <cell r="AP1926" t="str">
            <v/>
          </cell>
          <cell r="AQ1926" t="str">
            <v/>
          </cell>
          <cell r="AR1926" t="e">
            <v>#N/A</v>
          </cell>
        </row>
        <row r="1927">
          <cell r="B1927" t="str">
            <v>0</v>
          </cell>
          <cell r="C1927">
            <v>0</v>
          </cell>
          <cell r="AG1927" t="str">
            <v>まもなく決まります</v>
          </cell>
          <cell r="AH1927" t="str">
            <v>まもなく決まります</v>
          </cell>
          <cell r="AI1927" t="str">
            <v>まもなく決まります</v>
          </cell>
          <cell r="AJ1927" t="e">
            <v>#N/A</v>
          </cell>
          <cell r="AK1927" t="e">
            <v>#N/A</v>
          </cell>
          <cell r="AL1927" t="e">
            <v>#N/A</v>
          </cell>
          <cell r="AM1927" t="e">
            <v>#N/A</v>
          </cell>
          <cell r="AN1927" t="e">
            <v>#N/A</v>
          </cell>
          <cell r="AO1927" t="str">
            <v/>
          </cell>
          <cell r="AP1927" t="str">
            <v/>
          </cell>
          <cell r="AQ1927" t="str">
            <v/>
          </cell>
          <cell r="AR1927" t="e">
            <v>#N/A</v>
          </cell>
        </row>
        <row r="1928">
          <cell r="B1928" t="str">
            <v>0</v>
          </cell>
          <cell r="C1928">
            <v>0</v>
          </cell>
          <cell r="AG1928" t="str">
            <v>まもなく決まります</v>
          </cell>
          <cell r="AH1928" t="str">
            <v>まもなく決まります</v>
          </cell>
          <cell r="AI1928" t="str">
            <v>まもなく決まります</v>
          </cell>
          <cell r="AJ1928" t="e">
            <v>#N/A</v>
          </cell>
          <cell r="AK1928" t="e">
            <v>#N/A</v>
          </cell>
          <cell r="AL1928" t="e">
            <v>#N/A</v>
          </cell>
          <cell r="AM1928" t="e">
            <v>#N/A</v>
          </cell>
          <cell r="AN1928" t="e">
            <v>#N/A</v>
          </cell>
          <cell r="AO1928" t="str">
            <v/>
          </cell>
          <cell r="AP1928" t="str">
            <v/>
          </cell>
          <cell r="AQ1928" t="str">
            <v/>
          </cell>
          <cell r="AR1928" t="e">
            <v>#N/A</v>
          </cell>
        </row>
        <row r="1929">
          <cell r="B1929" t="str">
            <v>0</v>
          </cell>
          <cell r="C1929">
            <v>0</v>
          </cell>
          <cell r="AG1929" t="str">
            <v>まもなく決まります</v>
          </cell>
          <cell r="AH1929" t="str">
            <v>まもなく決まります</v>
          </cell>
          <cell r="AI1929" t="str">
            <v>まもなく決まります</v>
          </cell>
          <cell r="AJ1929" t="e">
            <v>#N/A</v>
          </cell>
          <cell r="AK1929" t="e">
            <v>#N/A</v>
          </cell>
          <cell r="AL1929" t="e">
            <v>#N/A</v>
          </cell>
          <cell r="AM1929" t="e">
            <v>#N/A</v>
          </cell>
          <cell r="AN1929" t="e">
            <v>#N/A</v>
          </cell>
          <cell r="AO1929" t="str">
            <v/>
          </cell>
          <cell r="AP1929" t="str">
            <v/>
          </cell>
          <cell r="AQ1929" t="str">
            <v/>
          </cell>
          <cell r="AR1929" t="e">
            <v>#N/A</v>
          </cell>
        </row>
        <row r="1930">
          <cell r="B1930" t="str">
            <v>0</v>
          </cell>
          <cell r="C1930">
            <v>0</v>
          </cell>
          <cell r="AG1930" t="str">
            <v>まもなく決まります</v>
          </cell>
          <cell r="AH1930" t="str">
            <v>まもなく決まります</v>
          </cell>
          <cell r="AI1930" t="str">
            <v>まもなく決まります</v>
          </cell>
          <cell r="AJ1930" t="e">
            <v>#N/A</v>
          </cell>
          <cell r="AK1930" t="e">
            <v>#N/A</v>
          </cell>
          <cell r="AL1930" t="e">
            <v>#N/A</v>
          </cell>
          <cell r="AM1930" t="e">
            <v>#N/A</v>
          </cell>
          <cell r="AN1930" t="e">
            <v>#N/A</v>
          </cell>
          <cell r="AO1930" t="str">
            <v/>
          </cell>
          <cell r="AP1930" t="str">
            <v/>
          </cell>
          <cell r="AQ1930" t="str">
            <v/>
          </cell>
          <cell r="AR1930" t="e">
            <v>#N/A</v>
          </cell>
        </row>
        <row r="1931">
          <cell r="B1931" t="str">
            <v>0</v>
          </cell>
          <cell r="C1931">
            <v>0</v>
          </cell>
          <cell r="AG1931" t="str">
            <v>まもなく決まります</v>
          </cell>
          <cell r="AH1931" t="str">
            <v>まもなく決まります</v>
          </cell>
          <cell r="AI1931" t="str">
            <v>まもなく決まります</v>
          </cell>
          <cell r="AJ1931" t="e">
            <v>#N/A</v>
          </cell>
          <cell r="AK1931" t="e">
            <v>#N/A</v>
          </cell>
          <cell r="AL1931" t="e">
            <v>#N/A</v>
          </cell>
          <cell r="AM1931" t="e">
            <v>#N/A</v>
          </cell>
          <cell r="AN1931" t="e">
            <v>#N/A</v>
          </cell>
          <cell r="AO1931" t="str">
            <v/>
          </cell>
          <cell r="AP1931" t="str">
            <v/>
          </cell>
          <cell r="AQ1931" t="str">
            <v/>
          </cell>
          <cell r="AR1931" t="e">
            <v>#N/A</v>
          </cell>
        </row>
        <row r="1932">
          <cell r="B1932" t="str">
            <v>0</v>
          </cell>
          <cell r="C1932">
            <v>0</v>
          </cell>
          <cell r="AG1932" t="str">
            <v>まもなく決まります</v>
          </cell>
          <cell r="AH1932" t="str">
            <v>まもなく決まります</v>
          </cell>
          <cell r="AI1932" t="str">
            <v>まもなく決まります</v>
          </cell>
          <cell r="AJ1932" t="e">
            <v>#N/A</v>
          </cell>
          <cell r="AK1932" t="e">
            <v>#N/A</v>
          </cell>
          <cell r="AL1932" t="e">
            <v>#N/A</v>
          </cell>
          <cell r="AM1932" t="e">
            <v>#N/A</v>
          </cell>
          <cell r="AN1932" t="e">
            <v>#N/A</v>
          </cell>
          <cell r="AO1932" t="str">
            <v/>
          </cell>
          <cell r="AP1932" t="str">
            <v/>
          </cell>
          <cell r="AQ1932" t="str">
            <v/>
          </cell>
          <cell r="AR1932" t="e">
            <v>#N/A</v>
          </cell>
        </row>
        <row r="1933">
          <cell r="B1933" t="str">
            <v>0</v>
          </cell>
          <cell r="C1933">
            <v>0</v>
          </cell>
          <cell r="AG1933" t="str">
            <v>まもなく決まります</v>
          </cell>
          <cell r="AH1933" t="str">
            <v>まもなく決まります</v>
          </cell>
          <cell r="AI1933" t="str">
            <v>まもなく決まります</v>
          </cell>
          <cell r="AJ1933" t="e">
            <v>#N/A</v>
          </cell>
          <cell r="AK1933" t="e">
            <v>#N/A</v>
          </cell>
          <cell r="AL1933" t="e">
            <v>#N/A</v>
          </cell>
          <cell r="AM1933" t="e">
            <v>#N/A</v>
          </cell>
          <cell r="AN1933" t="e">
            <v>#N/A</v>
          </cell>
          <cell r="AO1933" t="str">
            <v/>
          </cell>
          <cell r="AP1933" t="str">
            <v/>
          </cell>
          <cell r="AQ1933" t="str">
            <v/>
          </cell>
          <cell r="AR1933" t="e">
            <v>#N/A</v>
          </cell>
        </row>
        <row r="1934">
          <cell r="B1934" t="str">
            <v>0</v>
          </cell>
          <cell r="C1934">
            <v>0</v>
          </cell>
          <cell r="AG1934" t="str">
            <v>まもなく決まります</v>
          </cell>
          <cell r="AH1934" t="str">
            <v>まもなく決まります</v>
          </cell>
          <cell r="AI1934" t="str">
            <v>まもなく決まります</v>
          </cell>
          <cell r="AJ1934" t="e">
            <v>#N/A</v>
          </cell>
          <cell r="AK1934" t="e">
            <v>#N/A</v>
          </cell>
          <cell r="AL1934" t="e">
            <v>#N/A</v>
          </cell>
          <cell r="AM1934" t="e">
            <v>#N/A</v>
          </cell>
          <cell r="AN1934" t="e">
            <v>#N/A</v>
          </cell>
          <cell r="AO1934" t="str">
            <v/>
          </cell>
          <cell r="AP1934" t="str">
            <v/>
          </cell>
          <cell r="AQ1934" t="str">
            <v/>
          </cell>
          <cell r="AR1934" t="e">
            <v>#N/A</v>
          </cell>
        </row>
        <row r="1935">
          <cell r="B1935" t="str">
            <v>0</v>
          </cell>
          <cell r="C1935">
            <v>0</v>
          </cell>
          <cell r="AG1935" t="str">
            <v>まもなく決まります</v>
          </cell>
          <cell r="AH1935" t="str">
            <v>まもなく決まります</v>
          </cell>
          <cell r="AI1935" t="str">
            <v>まもなく決まります</v>
          </cell>
          <cell r="AJ1935" t="e">
            <v>#N/A</v>
          </cell>
          <cell r="AK1935" t="e">
            <v>#N/A</v>
          </cell>
          <cell r="AL1935" t="e">
            <v>#N/A</v>
          </cell>
          <cell r="AM1935" t="e">
            <v>#N/A</v>
          </cell>
          <cell r="AN1935" t="e">
            <v>#N/A</v>
          </cell>
          <cell r="AO1935" t="str">
            <v/>
          </cell>
          <cell r="AP1935" t="str">
            <v/>
          </cell>
          <cell r="AQ1935" t="str">
            <v/>
          </cell>
          <cell r="AR1935" t="e">
            <v>#N/A</v>
          </cell>
        </row>
        <row r="1936">
          <cell r="B1936" t="str">
            <v>0</v>
          </cell>
          <cell r="C1936">
            <v>0</v>
          </cell>
          <cell r="AG1936" t="str">
            <v>まもなく決まります</v>
          </cell>
          <cell r="AH1936" t="str">
            <v>まもなく決まります</v>
          </cell>
          <cell r="AI1936" t="str">
            <v>まもなく決まります</v>
          </cell>
          <cell r="AJ1936" t="e">
            <v>#N/A</v>
          </cell>
          <cell r="AK1936" t="e">
            <v>#N/A</v>
          </cell>
          <cell r="AL1936" t="e">
            <v>#N/A</v>
          </cell>
          <cell r="AM1936" t="e">
            <v>#N/A</v>
          </cell>
          <cell r="AN1936" t="e">
            <v>#N/A</v>
          </cell>
          <cell r="AO1936" t="str">
            <v/>
          </cell>
          <cell r="AP1936" t="str">
            <v/>
          </cell>
          <cell r="AQ1936" t="str">
            <v/>
          </cell>
          <cell r="AR1936" t="e">
            <v>#N/A</v>
          </cell>
        </row>
        <row r="1937">
          <cell r="B1937" t="str">
            <v>0</v>
          </cell>
          <cell r="C1937">
            <v>0</v>
          </cell>
          <cell r="AG1937" t="str">
            <v>まもなく決まります</v>
          </cell>
          <cell r="AH1937" t="str">
            <v>まもなく決まります</v>
          </cell>
          <cell r="AI1937" t="str">
            <v>まもなく決まります</v>
          </cell>
          <cell r="AJ1937" t="e">
            <v>#N/A</v>
          </cell>
          <cell r="AK1937" t="e">
            <v>#N/A</v>
          </cell>
          <cell r="AL1937" t="e">
            <v>#N/A</v>
          </cell>
          <cell r="AM1937" t="e">
            <v>#N/A</v>
          </cell>
          <cell r="AN1937" t="e">
            <v>#N/A</v>
          </cell>
          <cell r="AO1937" t="str">
            <v/>
          </cell>
          <cell r="AP1937" t="str">
            <v/>
          </cell>
          <cell r="AQ1937" t="str">
            <v/>
          </cell>
          <cell r="AR1937" t="e">
            <v>#N/A</v>
          </cell>
        </row>
        <row r="1938">
          <cell r="B1938" t="str">
            <v>0</v>
          </cell>
          <cell r="C1938">
            <v>0</v>
          </cell>
          <cell r="AG1938" t="str">
            <v>まもなく決まります</v>
          </cell>
          <cell r="AH1938" t="str">
            <v>まもなく決まります</v>
          </cell>
          <cell r="AI1938" t="str">
            <v>まもなく決まります</v>
          </cell>
          <cell r="AJ1938" t="e">
            <v>#N/A</v>
          </cell>
          <cell r="AK1938" t="e">
            <v>#N/A</v>
          </cell>
          <cell r="AL1938" t="e">
            <v>#N/A</v>
          </cell>
          <cell r="AM1938" t="e">
            <v>#N/A</v>
          </cell>
          <cell r="AN1938" t="e">
            <v>#N/A</v>
          </cell>
          <cell r="AO1938" t="str">
            <v/>
          </cell>
          <cell r="AP1938" t="str">
            <v/>
          </cell>
          <cell r="AQ1938" t="str">
            <v/>
          </cell>
          <cell r="AR1938" t="e">
            <v>#N/A</v>
          </cell>
        </row>
        <row r="1939">
          <cell r="B1939" t="str">
            <v>0</v>
          </cell>
          <cell r="C1939">
            <v>0</v>
          </cell>
          <cell r="AG1939" t="str">
            <v>まもなく決まります</v>
          </cell>
          <cell r="AH1939" t="str">
            <v>まもなく決まります</v>
          </cell>
          <cell r="AI1939" t="str">
            <v>まもなく決まります</v>
          </cell>
          <cell r="AJ1939" t="e">
            <v>#N/A</v>
          </cell>
          <cell r="AK1939" t="e">
            <v>#N/A</v>
          </cell>
          <cell r="AL1939" t="e">
            <v>#N/A</v>
          </cell>
          <cell r="AM1939" t="e">
            <v>#N/A</v>
          </cell>
          <cell r="AN1939" t="e">
            <v>#N/A</v>
          </cell>
          <cell r="AO1939" t="str">
            <v/>
          </cell>
          <cell r="AP1939" t="str">
            <v/>
          </cell>
          <cell r="AQ1939" t="str">
            <v/>
          </cell>
          <cell r="AR1939" t="e">
            <v>#N/A</v>
          </cell>
        </row>
        <row r="1940">
          <cell r="B1940" t="str">
            <v>0</v>
          </cell>
          <cell r="C1940">
            <v>0</v>
          </cell>
          <cell r="AG1940" t="str">
            <v>まもなく決まります</v>
          </cell>
          <cell r="AH1940" t="str">
            <v>まもなく決まります</v>
          </cell>
          <cell r="AI1940" t="str">
            <v>まもなく決まります</v>
          </cell>
          <cell r="AJ1940" t="e">
            <v>#N/A</v>
          </cell>
          <cell r="AK1940" t="e">
            <v>#N/A</v>
          </cell>
          <cell r="AL1940" t="e">
            <v>#N/A</v>
          </cell>
          <cell r="AM1940" t="e">
            <v>#N/A</v>
          </cell>
          <cell r="AN1940" t="e">
            <v>#N/A</v>
          </cell>
          <cell r="AO1940" t="str">
            <v/>
          </cell>
          <cell r="AP1940" t="str">
            <v/>
          </cell>
          <cell r="AQ1940" t="str">
            <v/>
          </cell>
          <cell r="AR1940" t="e">
            <v>#N/A</v>
          </cell>
        </row>
        <row r="1941">
          <cell r="B1941" t="str">
            <v>0</v>
          </cell>
          <cell r="C1941">
            <v>0</v>
          </cell>
          <cell r="AG1941" t="str">
            <v>まもなく決まります</v>
          </cell>
          <cell r="AH1941" t="str">
            <v>まもなく決まります</v>
          </cell>
          <cell r="AI1941" t="str">
            <v>まもなく決まります</v>
          </cell>
          <cell r="AJ1941" t="e">
            <v>#N/A</v>
          </cell>
          <cell r="AK1941" t="e">
            <v>#N/A</v>
          </cell>
          <cell r="AL1941" t="e">
            <v>#N/A</v>
          </cell>
          <cell r="AM1941" t="e">
            <v>#N/A</v>
          </cell>
          <cell r="AN1941" t="e">
            <v>#N/A</v>
          </cell>
          <cell r="AO1941" t="str">
            <v/>
          </cell>
          <cell r="AP1941" t="str">
            <v/>
          </cell>
          <cell r="AQ1941" t="str">
            <v/>
          </cell>
          <cell r="AR1941" t="e">
            <v>#N/A</v>
          </cell>
        </row>
        <row r="1942">
          <cell r="B1942" t="str">
            <v>0</v>
          </cell>
          <cell r="C1942">
            <v>0</v>
          </cell>
          <cell r="AG1942" t="str">
            <v>まもなく決まります</v>
          </cell>
          <cell r="AH1942" t="str">
            <v>まもなく決まります</v>
          </cell>
          <cell r="AI1942" t="str">
            <v>まもなく決まります</v>
          </cell>
          <cell r="AJ1942" t="e">
            <v>#N/A</v>
          </cell>
          <cell r="AK1942" t="e">
            <v>#N/A</v>
          </cell>
          <cell r="AL1942" t="e">
            <v>#N/A</v>
          </cell>
          <cell r="AM1942" t="e">
            <v>#N/A</v>
          </cell>
          <cell r="AN1942" t="e">
            <v>#N/A</v>
          </cell>
          <cell r="AO1942" t="str">
            <v/>
          </cell>
          <cell r="AP1942" t="str">
            <v/>
          </cell>
          <cell r="AQ1942" t="str">
            <v/>
          </cell>
          <cell r="AR1942" t="e">
            <v>#N/A</v>
          </cell>
        </row>
        <row r="1943">
          <cell r="B1943" t="str">
            <v>0</v>
          </cell>
          <cell r="C1943">
            <v>0</v>
          </cell>
          <cell r="AG1943" t="str">
            <v>まもなく決まります</v>
          </cell>
          <cell r="AH1943" t="str">
            <v>まもなく決まります</v>
          </cell>
          <cell r="AI1943" t="str">
            <v>まもなく決まります</v>
          </cell>
          <cell r="AJ1943" t="e">
            <v>#N/A</v>
          </cell>
          <cell r="AK1943" t="e">
            <v>#N/A</v>
          </cell>
          <cell r="AL1943" t="e">
            <v>#N/A</v>
          </cell>
          <cell r="AM1943" t="e">
            <v>#N/A</v>
          </cell>
          <cell r="AN1943" t="e">
            <v>#N/A</v>
          </cell>
          <cell r="AO1943" t="str">
            <v/>
          </cell>
          <cell r="AP1943" t="str">
            <v/>
          </cell>
          <cell r="AQ1943" t="str">
            <v/>
          </cell>
          <cell r="AR1943" t="e">
            <v>#N/A</v>
          </cell>
        </row>
        <row r="1944">
          <cell r="B1944" t="str">
            <v>0</v>
          </cell>
          <cell r="C1944">
            <v>0</v>
          </cell>
          <cell r="AG1944" t="str">
            <v>まもなく決まります</v>
          </cell>
          <cell r="AH1944" t="str">
            <v>まもなく決まります</v>
          </cell>
          <cell r="AI1944" t="str">
            <v>まもなく決まります</v>
          </cell>
          <cell r="AJ1944" t="e">
            <v>#N/A</v>
          </cell>
          <cell r="AK1944" t="e">
            <v>#N/A</v>
          </cell>
          <cell r="AL1944" t="e">
            <v>#N/A</v>
          </cell>
          <cell r="AM1944" t="e">
            <v>#N/A</v>
          </cell>
          <cell r="AN1944" t="e">
            <v>#N/A</v>
          </cell>
          <cell r="AO1944" t="str">
            <v/>
          </cell>
          <cell r="AP1944" t="str">
            <v/>
          </cell>
          <cell r="AQ1944" t="str">
            <v/>
          </cell>
          <cell r="AR1944" t="e">
            <v>#N/A</v>
          </cell>
        </row>
        <row r="1945">
          <cell r="B1945" t="str">
            <v>0</v>
          </cell>
          <cell r="C1945">
            <v>0</v>
          </cell>
          <cell r="AG1945" t="str">
            <v>まもなく決まります</v>
          </cell>
          <cell r="AH1945" t="str">
            <v>まもなく決まります</v>
          </cell>
          <cell r="AI1945" t="str">
            <v>まもなく決まります</v>
          </cell>
          <cell r="AJ1945" t="e">
            <v>#N/A</v>
          </cell>
          <cell r="AK1945" t="e">
            <v>#N/A</v>
          </cell>
          <cell r="AL1945" t="e">
            <v>#N/A</v>
          </cell>
          <cell r="AM1945" t="e">
            <v>#N/A</v>
          </cell>
          <cell r="AN1945" t="e">
            <v>#N/A</v>
          </cell>
          <cell r="AO1945" t="str">
            <v/>
          </cell>
          <cell r="AP1945" t="str">
            <v/>
          </cell>
          <cell r="AQ1945" t="str">
            <v/>
          </cell>
          <cell r="AR1945" t="e">
            <v>#N/A</v>
          </cell>
        </row>
        <row r="1946">
          <cell r="B1946" t="str">
            <v>0</v>
          </cell>
          <cell r="C1946">
            <v>0</v>
          </cell>
          <cell r="AG1946" t="str">
            <v>まもなく決まります</v>
          </cell>
          <cell r="AH1946" t="str">
            <v>まもなく決まります</v>
          </cell>
          <cell r="AI1946" t="str">
            <v>まもなく決まります</v>
          </cell>
          <cell r="AJ1946" t="e">
            <v>#N/A</v>
          </cell>
          <cell r="AK1946" t="e">
            <v>#N/A</v>
          </cell>
          <cell r="AL1946" t="e">
            <v>#N/A</v>
          </cell>
          <cell r="AM1946" t="e">
            <v>#N/A</v>
          </cell>
          <cell r="AN1946" t="e">
            <v>#N/A</v>
          </cell>
          <cell r="AO1946" t="str">
            <v/>
          </cell>
          <cell r="AP1946" t="str">
            <v/>
          </cell>
          <cell r="AQ1946" t="str">
            <v/>
          </cell>
          <cell r="AR1946" t="e">
            <v>#N/A</v>
          </cell>
        </row>
        <row r="1947">
          <cell r="B1947" t="str">
            <v>0</v>
          </cell>
          <cell r="C1947">
            <v>0</v>
          </cell>
          <cell r="AG1947" t="str">
            <v>まもなく決まります</v>
          </cell>
          <cell r="AH1947" t="str">
            <v>まもなく決まります</v>
          </cell>
          <cell r="AI1947" t="str">
            <v>まもなく決まります</v>
          </cell>
          <cell r="AJ1947" t="e">
            <v>#N/A</v>
          </cell>
          <cell r="AK1947" t="e">
            <v>#N/A</v>
          </cell>
          <cell r="AL1947" t="e">
            <v>#N/A</v>
          </cell>
          <cell r="AM1947" t="e">
            <v>#N/A</v>
          </cell>
          <cell r="AN1947" t="e">
            <v>#N/A</v>
          </cell>
          <cell r="AO1947" t="str">
            <v/>
          </cell>
          <cell r="AP1947" t="str">
            <v/>
          </cell>
          <cell r="AQ1947" t="str">
            <v/>
          </cell>
          <cell r="AR1947" t="e">
            <v>#N/A</v>
          </cell>
        </row>
        <row r="1948">
          <cell r="B1948" t="str">
            <v>0</v>
          </cell>
          <cell r="C1948">
            <v>0</v>
          </cell>
          <cell r="AG1948" t="str">
            <v>まもなく決まります</v>
          </cell>
          <cell r="AH1948" t="str">
            <v>まもなく決まります</v>
          </cell>
          <cell r="AI1948" t="str">
            <v>まもなく決まります</v>
          </cell>
          <cell r="AJ1948" t="e">
            <v>#N/A</v>
          </cell>
          <cell r="AK1948" t="e">
            <v>#N/A</v>
          </cell>
          <cell r="AL1948" t="e">
            <v>#N/A</v>
          </cell>
          <cell r="AM1948" t="e">
            <v>#N/A</v>
          </cell>
          <cell r="AN1948" t="e">
            <v>#N/A</v>
          </cell>
          <cell r="AO1948" t="str">
            <v/>
          </cell>
          <cell r="AP1948" t="str">
            <v/>
          </cell>
          <cell r="AQ1948" t="str">
            <v/>
          </cell>
          <cell r="AR1948" t="e">
            <v>#N/A</v>
          </cell>
        </row>
        <row r="1949">
          <cell r="B1949" t="str">
            <v>0</v>
          </cell>
          <cell r="C1949">
            <v>0</v>
          </cell>
          <cell r="AG1949" t="str">
            <v>まもなく決まります</v>
          </cell>
          <cell r="AH1949" t="str">
            <v>まもなく決まります</v>
          </cell>
          <cell r="AI1949" t="str">
            <v>まもなく決まります</v>
          </cell>
          <cell r="AJ1949" t="e">
            <v>#N/A</v>
          </cell>
          <cell r="AK1949" t="e">
            <v>#N/A</v>
          </cell>
          <cell r="AL1949" t="e">
            <v>#N/A</v>
          </cell>
          <cell r="AM1949" t="e">
            <v>#N/A</v>
          </cell>
          <cell r="AN1949" t="e">
            <v>#N/A</v>
          </cell>
          <cell r="AO1949" t="str">
            <v/>
          </cell>
          <cell r="AP1949" t="str">
            <v/>
          </cell>
          <cell r="AQ1949" t="str">
            <v/>
          </cell>
          <cell r="AR1949" t="e">
            <v>#N/A</v>
          </cell>
        </row>
        <row r="1950">
          <cell r="B1950" t="str">
            <v>0</v>
          </cell>
          <cell r="C1950">
            <v>0</v>
          </cell>
          <cell r="AG1950" t="str">
            <v>まもなく決まります</v>
          </cell>
          <cell r="AH1950" t="str">
            <v>まもなく決まります</v>
          </cell>
          <cell r="AI1950" t="str">
            <v>まもなく決まります</v>
          </cell>
          <cell r="AJ1950" t="e">
            <v>#N/A</v>
          </cell>
          <cell r="AK1950" t="e">
            <v>#N/A</v>
          </cell>
          <cell r="AL1950" t="e">
            <v>#N/A</v>
          </cell>
          <cell r="AM1950" t="e">
            <v>#N/A</v>
          </cell>
          <cell r="AN1950" t="e">
            <v>#N/A</v>
          </cell>
          <cell r="AO1950" t="str">
            <v/>
          </cell>
          <cell r="AP1950" t="str">
            <v/>
          </cell>
          <cell r="AQ1950" t="str">
            <v/>
          </cell>
          <cell r="AR1950" t="e">
            <v>#N/A</v>
          </cell>
        </row>
        <row r="1951">
          <cell r="B1951" t="str">
            <v>0</v>
          </cell>
          <cell r="C1951">
            <v>0</v>
          </cell>
          <cell r="AG1951" t="str">
            <v>まもなく決まります</v>
          </cell>
          <cell r="AH1951" t="str">
            <v>まもなく決まります</v>
          </cell>
          <cell r="AI1951" t="str">
            <v>まもなく決まります</v>
          </cell>
          <cell r="AJ1951" t="e">
            <v>#N/A</v>
          </cell>
          <cell r="AK1951" t="e">
            <v>#N/A</v>
          </cell>
          <cell r="AL1951" t="e">
            <v>#N/A</v>
          </cell>
          <cell r="AM1951" t="e">
            <v>#N/A</v>
          </cell>
          <cell r="AN1951" t="e">
            <v>#N/A</v>
          </cell>
          <cell r="AO1951" t="str">
            <v/>
          </cell>
          <cell r="AP1951" t="str">
            <v/>
          </cell>
          <cell r="AQ1951" t="str">
            <v/>
          </cell>
          <cell r="AR1951" t="e">
            <v>#N/A</v>
          </cell>
        </row>
        <row r="1952">
          <cell r="B1952" t="str">
            <v>0</v>
          </cell>
          <cell r="C1952">
            <v>0</v>
          </cell>
          <cell r="AG1952" t="str">
            <v>まもなく決まります</v>
          </cell>
          <cell r="AH1952" t="str">
            <v>まもなく決まります</v>
          </cell>
          <cell r="AI1952" t="str">
            <v>まもなく決まります</v>
          </cell>
          <cell r="AJ1952" t="e">
            <v>#N/A</v>
          </cell>
          <cell r="AK1952" t="e">
            <v>#N/A</v>
          </cell>
          <cell r="AL1952" t="e">
            <v>#N/A</v>
          </cell>
          <cell r="AM1952" t="e">
            <v>#N/A</v>
          </cell>
          <cell r="AN1952" t="e">
            <v>#N/A</v>
          </cell>
          <cell r="AO1952" t="str">
            <v/>
          </cell>
          <cell r="AP1952" t="str">
            <v/>
          </cell>
          <cell r="AQ1952" t="str">
            <v/>
          </cell>
          <cell r="AR1952" t="e">
            <v>#N/A</v>
          </cell>
        </row>
        <row r="1953">
          <cell r="B1953" t="str">
            <v>0</v>
          </cell>
          <cell r="C1953">
            <v>0</v>
          </cell>
          <cell r="AG1953" t="str">
            <v>まもなく決まります</v>
          </cell>
          <cell r="AH1953" t="str">
            <v>まもなく決まります</v>
          </cell>
          <cell r="AI1953" t="str">
            <v>まもなく決まります</v>
          </cell>
          <cell r="AJ1953" t="e">
            <v>#N/A</v>
          </cell>
          <cell r="AK1953" t="e">
            <v>#N/A</v>
          </cell>
          <cell r="AL1953" t="e">
            <v>#N/A</v>
          </cell>
          <cell r="AM1953" t="e">
            <v>#N/A</v>
          </cell>
          <cell r="AN1953" t="e">
            <v>#N/A</v>
          </cell>
          <cell r="AO1953" t="str">
            <v/>
          </cell>
          <cell r="AP1953" t="str">
            <v/>
          </cell>
          <cell r="AQ1953" t="str">
            <v/>
          </cell>
          <cell r="AR1953" t="e">
            <v>#N/A</v>
          </cell>
        </row>
        <row r="1954">
          <cell r="B1954" t="str">
            <v>0</v>
          </cell>
          <cell r="C1954">
            <v>0</v>
          </cell>
          <cell r="AG1954" t="str">
            <v>まもなく決まります</v>
          </cell>
          <cell r="AH1954" t="str">
            <v>まもなく決まります</v>
          </cell>
          <cell r="AI1954" t="str">
            <v>まもなく決まります</v>
          </cell>
          <cell r="AJ1954" t="e">
            <v>#N/A</v>
          </cell>
          <cell r="AK1954" t="e">
            <v>#N/A</v>
          </cell>
          <cell r="AL1954" t="e">
            <v>#N/A</v>
          </cell>
          <cell r="AM1954" t="e">
            <v>#N/A</v>
          </cell>
          <cell r="AN1954" t="e">
            <v>#N/A</v>
          </cell>
          <cell r="AO1954" t="str">
            <v/>
          </cell>
          <cell r="AP1954" t="str">
            <v/>
          </cell>
          <cell r="AQ1954" t="str">
            <v/>
          </cell>
          <cell r="AR1954" t="e">
            <v>#N/A</v>
          </cell>
        </row>
        <row r="1955">
          <cell r="B1955" t="str">
            <v>0</v>
          </cell>
          <cell r="C1955">
            <v>0</v>
          </cell>
          <cell r="AG1955" t="str">
            <v>まもなく決まります</v>
          </cell>
          <cell r="AH1955" t="str">
            <v>まもなく決まります</v>
          </cell>
          <cell r="AI1955" t="str">
            <v>まもなく決まります</v>
          </cell>
          <cell r="AJ1955" t="e">
            <v>#N/A</v>
          </cell>
          <cell r="AK1955" t="e">
            <v>#N/A</v>
          </cell>
          <cell r="AL1955" t="e">
            <v>#N/A</v>
          </cell>
          <cell r="AM1955" t="e">
            <v>#N/A</v>
          </cell>
          <cell r="AN1955" t="e">
            <v>#N/A</v>
          </cell>
          <cell r="AO1955" t="str">
            <v/>
          </cell>
          <cell r="AP1955" t="str">
            <v/>
          </cell>
          <cell r="AQ1955" t="str">
            <v/>
          </cell>
          <cell r="AR1955" t="e">
            <v>#N/A</v>
          </cell>
        </row>
        <row r="1956">
          <cell r="B1956" t="str">
            <v>0</v>
          </cell>
          <cell r="C1956">
            <v>0</v>
          </cell>
          <cell r="AG1956" t="str">
            <v>まもなく決まります</v>
          </cell>
          <cell r="AH1956" t="str">
            <v>まもなく決まります</v>
          </cell>
          <cell r="AI1956" t="str">
            <v>まもなく決まります</v>
          </cell>
          <cell r="AJ1956" t="e">
            <v>#N/A</v>
          </cell>
          <cell r="AK1956" t="e">
            <v>#N/A</v>
          </cell>
          <cell r="AL1956" t="e">
            <v>#N/A</v>
          </cell>
          <cell r="AM1956" t="e">
            <v>#N/A</v>
          </cell>
          <cell r="AN1956" t="e">
            <v>#N/A</v>
          </cell>
          <cell r="AO1956" t="str">
            <v/>
          </cell>
          <cell r="AP1956" t="str">
            <v/>
          </cell>
          <cell r="AQ1956" t="str">
            <v/>
          </cell>
          <cell r="AR1956" t="e">
            <v>#N/A</v>
          </cell>
        </row>
        <row r="1957">
          <cell r="B1957" t="str">
            <v>0</v>
          </cell>
          <cell r="C1957">
            <v>0</v>
          </cell>
          <cell r="AG1957" t="str">
            <v>まもなく決まります</v>
          </cell>
          <cell r="AH1957" t="str">
            <v>まもなく決まります</v>
          </cell>
          <cell r="AI1957" t="str">
            <v>まもなく決まります</v>
          </cell>
          <cell r="AJ1957" t="e">
            <v>#N/A</v>
          </cell>
          <cell r="AK1957" t="e">
            <v>#N/A</v>
          </cell>
          <cell r="AL1957" t="e">
            <v>#N/A</v>
          </cell>
          <cell r="AM1957" t="e">
            <v>#N/A</v>
          </cell>
          <cell r="AN1957" t="e">
            <v>#N/A</v>
          </cell>
          <cell r="AO1957" t="str">
            <v/>
          </cell>
          <cell r="AP1957" t="str">
            <v/>
          </cell>
          <cell r="AQ1957" t="str">
            <v/>
          </cell>
          <cell r="AR1957" t="e">
            <v>#N/A</v>
          </cell>
        </row>
        <row r="1958">
          <cell r="B1958" t="str">
            <v>0</v>
          </cell>
          <cell r="C1958">
            <v>0</v>
          </cell>
          <cell r="AG1958" t="str">
            <v>まもなく決まります</v>
          </cell>
          <cell r="AH1958" t="str">
            <v>まもなく決まります</v>
          </cell>
          <cell r="AI1958" t="str">
            <v>まもなく決まります</v>
          </cell>
          <cell r="AJ1958" t="e">
            <v>#N/A</v>
          </cell>
          <cell r="AK1958" t="e">
            <v>#N/A</v>
          </cell>
          <cell r="AL1958" t="e">
            <v>#N/A</v>
          </cell>
          <cell r="AM1958" t="e">
            <v>#N/A</v>
          </cell>
          <cell r="AN1958" t="e">
            <v>#N/A</v>
          </cell>
          <cell r="AO1958" t="str">
            <v/>
          </cell>
          <cell r="AP1958" t="str">
            <v/>
          </cell>
          <cell r="AQ1958" t="str">
            <v/>
          </cell>
          <cell r="AR1958" t="e">
            <v>#N/A</v>
          </cell>
        </row>
        <row r="1959">
          <cell r="B1959" t="str">
            <v>0</v>
          </cell>
          <cell r="C1959">
            <v>0</v>
          </cell>
          <cell r="AG1959" t="str">
            <v>まもなく決まります</v>
          </cell>
          <cell r="AH1959" t="str">
            <v>まもなく決まります</v>
          </cell>
          <cell r="AI1959" t="str">
            <v>まもなく決まります</v>
          </cell>
          <cell r="AJ1959" t="e">
            <v>#N/A</v>
          </cell>
          <cell r="AK1959" t="e">
            <v>#N/A</v>
          </cell>
          <cell r="AL1959" t="e">
            <v>#N/A</v>
          </cell>
          <cell r="AM1959" t="e">
            <v>#N/A</v>
          </cell>
          <cell r="AN1959" t="e">
            <v>#N/A</v>
          </cell>
          <cell r="AO1959" t="str">
            <v/>
          </cell>
          <cell r="AP1959" t="str">
            <v/>
          </cell>
          <cell r="AQ1959" t="str">
            <v/>
          </cell>
          <cell r="AR1959" t="e">
            <v>#N/A</v>
          </cell>
        </row>
        <row r="1960">
          <cell r="B1960" t="str">
            <v>0</v>
          </cell>
          <cell r="C1960">
            <v>0</v>
          </cell>
          <cell r="AG1960" t="str">
            <v>まもなく決まります</v>
          </cell>
          <cell r="AH1960" t="str">
            <v>まもなく決まります</v>
          </cell>
          <cell r="AI1960" t="str">
            <v>まもなく決まります</v>
          </cell>
          <cell r="AJ1960" t="e">
            <v>#N/A</v>
          </cell>
          <cell r="AK1960" t="e">
            <v>#N/A</v>
          </cell>
          <cell r="AL1960" t="e">
            <v>#N/A</v>
          </cell>
          <cell r="AM1960" t="e">
            <v>#N/A</v>
          </cell>
          <cell r="AN1960" t="e">
            <v>#N/A</v>
          </cell>
          <cell r="AO1960" t="str">
            <v/>
          </cell>
          <cell r="AP1960" t="str">
            <v/>
          </cell>
          <cell r="AQ1960" t="str">
            <v/>
          </cell>
          <cell r="AR1960" t="e">
            <v>#N/A</v>
          </cell>
        </row>
        <row r="1961">
          <cell r="B1961" t="str">
            <v>0</v>
          </cell>
          <cell r="C1961">
            <v>0</v>
          </cell>
          <cell r="AG1961" t="str">
            <v>まもなく決まります</v>
          </cell>
          <cell r="AH1961" t="str">
            <v>まもなく決まります</v>
          </cell>
          <cell r="AI1961" t="str">
            <v>まもなく決まります</v>
          </cell>
          <cell r="AJ1961" t="e">
            <v>#N/A</v>
          </cell>
          <cell r="AK1961" t="e">
            <v>#N/A</v>
          </cell>
          <cell r="AL1961" t="e">
            <v>#N/A</v>
          </cell>
          <cell r="AM1961" t="e">
            <v>#N/A</v>
          </cell>
          <cell r="AN1961" t="e">
            <v>#N/A</v>
          </cell>
          <cell r="AO1961" t="str">
            <v/>
          </cell>
          <cell r="AP1961" t="str">
            <v/>
          </cell>
          <cell r="AQ1961" t="str">
            <v/>
          </cell>
          <cell r="AR1961" t="e">
            <v>#N/A</v>
          </cell>
        </row>
        <row r="1962">
          <cell r="B1962" t="str">
            <v>0</v>
          </cell>
          <cell r="C1962">
            <v>0</v>
          </cell>
          <cell r="AG1962" t="str">
            <v>まもなく決まります</v>
          </cell>
          <cell r="AH1962" t="str">
            <v>まもなく決まります</v>
          </cell>
          <cell r="AI1962" t="str">
            <v>まもなく決まります</v>
          </cell>
          <cell r="AJ1962" t="e">
            <v>#N/A</v>
          </cell>
          <cell r="AK1962" t="e">
            <v>#N/A</v>
          </cell>
          <cell r="AL1962" t="e">
            <v>#N/A</v>
          </cell>
          <cell r="AM1962" t="e">
            <v>#N/A</v>
          </cell>
          <cell r="AN1962" t="e">
            <v>#N/A</v>
          </cell>
          <cell r="AO1962" t="str">
            <v/>
          </cell>
          <cell r="AP1962" t="str">
            <v/>
          </cell>
          <cell r="AQ1962" t="str">
            <v/>
          </cell>
          <cell r="AR1962" t="e">
            <v>#N/A</v>
          </cell>
        </row>
        <row r="1963">
          <cell r="B1963" t="str">
            <v>0</v>
          </cell>
          <cell r="C1963">
            <v>0</v>
          </cell>
          <cell r="AG1963" t="str">
            <v>まもなく決まります</v>
          </cell>
          <cell r="AH1963" t="str">
            <v>まもなく決まります</v>
          </cell>
          <cell r="AI1963" t="str">
            <v>まもなく決まります</v>
          </cell>
          <cell r="AJ1963" t="e">
            <v>#N/A</v>
          </cell>
          <cell r="AK1963" t="e">
            <v>#N/A</v>
          </cell>
          <cell r="AL1963" t="e">
            <v>#N/A</v>
          </cell>
          <cell r="AM1963" t="e">
            <v>#N/A</v>
          </cell>
          <cell r="AN1963" t="e">
            <v>#N/A</v>
          </cell>
          <cell r="AO1963" t="str">
            <v/>
          </cell>
          <cell r="AP1963" t="str">
            <v/>
          </cell>
          <cell r="AQ1963" t="str">
            <v/>
          </cell>
          <cell r="AR1963" t="e">
            <v>#N/A</v>
          </cell>
        </row>
        <row r="1964">
          <cell r="B1964" t="str">
            <v>0</v>
          </cell>
          <cell r="C1964">
            <v>0</v>
          </cell>
          <cell r="AG1964" t="str">
            <v>まもなく決まります</v>
          </cell>
          <cell r="AH1964" t="str">
            <v>まもなく決まります</v>
          </cell>
          <cell r="AI1964" t="str">
            <v>まもなく決まります</v>
          </cell>
          <cell r="AJ1964" t="e">
            <v>#N/A</v>
          </cell>
          <cell r="AK1964" t="e">
            <v>#N/A</v>
          </cell>
          <cell r="AL1964" t="e">
            <v>#N/A</v>
          </cell>
          <cell r="AM1964" t="e">
            <v>#N/A</v>
          </cell>
          <cell r="AN1964" t="e">
            <v>#N/A</v>
          </cell>
          <cell r="AO1964" t="str">
            <v/>
          </cell>
          <cell r="AP1964" t="str">
            <v/>
          </cell>
          <cell r="AQ1964" t="str">
            <v/>
          </cell>
          <cell r="AR1964" t="e">
            <v>#N/A</v>
          </cell>
        </row>
        <row r="1965">
          <cell r="B1965" t="str">
            <v>0</v>
          </cell>
          <cell r="C1965">
            <v>0</v>
          </cell>
          <cell r="AG1965" t="str">
            <v>まもなく決まります</v>
          </cell>
          <cell r="AH1965" t="str">
            <v>まもなく決まります</v>
          </cell>
          <cell r="AI1965" t="str">
            <v>まもなく決まります</v>
          </cell>
          <cell r="AJ1965" t="e">
            <v>#N/A</v>
          </cell>
          <cell r="AK1965" t="e">
            <v>#N/A</v>
          </cell>
          <cell r="AL1965" t="e">
            <v>#N/A</v>
          </cell>
          <cell r="AM1965" t="e">
            <v>#N/A</v>
          </cell>
          <cell r="AN1965" t="e">
            <v>#N/A</v>
          </cell>
          <cell r="AO1965" t="str">
            <v/>
          </cell>
          <cell r="AP1965" t="str">
            <v/>
          </cell>
          <cell r="AQ1965" t="str">
            <v/>
          </cell>
          <cell r="AR1965" t="e">
            <v>#N/A</v>
          </cell>
        </row>
        <row r="1966">
          <cell r="B1966" t="str">
            <v>0</v>
          </cell>
          <cell r="C1966">
            <v>0</v>
          </cell>
          <cell r="AG1966" t="str">
            <v>まもなく決まります</v>
          </cell>
          <cell r="AH1966" t="str">
            <v>まもなく決まります</v>
          </cell>
          <cell r="AI1966" t="str">
            <v>まもなく決まります</v>
          </cell>
          <cell r="AJ1966" t="e">
            <v>#N/A</v>
          </cell>
          <cell r="AK1966" t="e">
            <v>#N/A</v>
          </cell>
          <cell r="AL1966" t="e">
            <v>#N/A</v>
          </cell>
          <cell r="AM1966" t="e">
            <v>#N/A</v>
          </cell>
          <cell r="AN1966" t="e">
            <v>#N/A</v>
          </cell>
          <cell r="AO1966" t="str">
            <v/>
          </cell>
          <cell r="AP1966" t="str">
            <v/>
          </cell>
          <cell r="AQ1966" t="str">
            <v/>
          </cell>
          <cell r="AR1966" t="e">
            <v>#N/A</v>
          </cell>
        </row>
        <row r="1967">
          <cell r="B1967" t="str">
            <v>0</v>
          </cell>
          <cell r="C1967">
            <v>0</v>
          </cell>
          <cell r="AG1967" t="str">
            <v>まもなく決まります</v>
          </cell>
          <cell r="AH1967" t="str">
            <v>まもなく決まります</v>
          </cell>
          <cell r="AI1967" t="str">
            <v>まもなく決まります</v>
          </cell>
          <cell r="AJ1967" t="e">
            <v>#N/A</v>
          </cell>
          <cell r="AK1967" t="e">
            <v>#N/A</v>
          </cell>
          <cell r="AL1967" t="e">
            <v>#N/A</v>
          </cell>
          <cell r="AM1967" t="e">
            <v>#N/A</v>
          </cell>
          <cell r="AN1967" t="e">
            <v>#N/A</v>
          </cell>
          <cell r="AO1967" t="str">
            <v/>
          </cell>
          <cell r="AP1967" t="str">
            <v/>
          </cell>
          <cell r="AQ1967" t="str">
            <v/>
          </cell>
          <cell r="AR1967" t="e">
            <v>#N/A</v>
          </cell>
        </row>
        <row r="1968">
          <cell r="B1968" t="str">
            <v>0</v>
          </cell>
          <cell r="C1968">
            <v>0</v>
          </cell>
          <cell r="AG1968" t="str">
            <v>まもなく決まります</v>
          </cell>
          <cell r="AH1968" t="str">
            <v>まもなく決まります</v>
          </cell>
          <cell r="AI1968" t="str">
            <v>まもなく決まります</v>
          </cell>
          <cell r="AJ1968" t="e">
            <v>#N/A</v>
          </cell>
          <cell r="AK1968" t="e">
            <v>#N/A</v>
          </cell>
          <cell r="AL1968" t="e">
            <v>#N/A</v>
          </cell>
          <cell r="AM1968" t="e">
            <v>#N/A</v>
          </cell>
          <cell r="AN1968" t="e">
            <v>#N/A</v>
          </cell>
          <cell r="AO1968" t="str">
            <v/>
          </cell>
          <cell r="AP1968" t="str">
            <v/>
          </cell>
          <cell r="AQ1968" t="str">
            <v/>
          </cell>
          <cell r="AR1968" t="e">
            <v>#N/A</v>
          </cell>
        </row>
        <row r="1969">
          <cell r="B1969" t="str">
            <v>0</v>
          </cell>
          <cell r="C1969">
            <v>0</v>
          </cell>
          <cell r="AG1969" t="str">
            <v>まもなく決まります</v>
          </cell>
          <cell r="AH1969" t="str">
            <v>まもなく決まります</v>
          </cell>
          <cell r="AI1969" t="str">
            <v>まもなく決まります</v>
          </cell>
          <cell r="AJ1969" t="e">
            <v>#N/A</v>
          </cell>
          <cell r="AK1969" t="e">
            <v>#N/A</v>
          </cell>
          <cell r="AL1969" t="e">
            <v>#N/A</v>
          </cell>
          <cell r="AM1969" t="e">
            <v>#N/A</v>
          </cell>
          <cell r="AN1969" t="e">
            <v>#N/A</v>
          </cell>
          <cell r="AO1969" t="str">
            <v/>
          </cell>
          <cell r="AP1969" t="str">
            <v/>
          </cell>
          <cell r="AQ1969" t="str">
            <v/>
          </cell>
          <cell r="AR1969" t="e">
            <v>#N/A</v>
          </cell>
        </row>
        <row r="1970">
          <cell r="B1970" t="str">
            <v>0</v>
          </cell>
          <cell r="C1970">
            <v>0</v>
          </cell>
          <cell r="AG1970" t="str">
            <v>まもなく決まります</v>
          </cell>
          <cell r="AH1970" t="str">
            <v>まもなく決まります</v>
          </cell>
          <cell r="AI1970" t="str">
            <v>まもなく決まります</v>
          </cell>
          <cell r="AJ1970" t="e">
            <v>#N/A</v>
          </cell>
          <cell r="AK1970" t="e">
            <v>#N/A</v>
          </cell>
          <cell r="AL1970" t="e">
            <v>#N/A</v>
          </cell>
          <cell r="AM1970" t="e">
            <v>#N/A</v>
          </cell>
          <cell r="AN1970" t="e">
            <v>#N/A</v>
          </cell>
          <cell r="AO1970" t="str">
            <v/>
          </cell>
          <cell r="AP1970" t="str">
            <v/>
          </cell>
          <cell r="AQ1970" t="str">
            <v/>
          </cell>
          <cell r="AR1970" t="e">
            <v>#N/A</v>
          </cell>
        </row>
        <row r="1971">
          <cell r="B1971" t="str">
            <v>0</v>
          </cell>
          <cell r="C1971">
            <v>0</v>
          </cell>
          <cell r="AG1971" t="str">
            <v>まもなく決まります</v>
          </cell>
          <cell r="AH1971" t="str">
            <v>まもなく決まります</v>
          </cell>
          <cell r="AI1971" t="str">
            <v>まもなく決まります</v>
          </cell>
          <cell r="AJ1971" t="e">
            <v>#N/A</v>
          </cell>
          <cell r="AK1971" t="e">
            <v>#N/A</v>
          </cell>
          <cell r="AL1971" t="e">
            <v>#N/A</v>
          </cell>
          <cell r="AM1971" t="e">
            <v>#N/A</v>
          </cell>
          <cell r="AN1971" t="e">
            <v>#N/A</v>
          </cell>
          <cell r="AO1971" t="str">
            <v/>
          </cell>
          <cell r="AP1971" t="str">
            <v/>
          </cell>
          <cell r="AQ1971" t="str">
            <v/>
          </cell>
          <cell r="AR1971" t="e">
            <v>#N/A</v>
          </cell>
        </row>
        <row r="1972">
          <cell r="B1972" t="str">
            <v>0</v>
          </cell>
          <cell r="C1972">
            <v>0</v>
          </cell>
          <cell r="AG1972" t="str">
            <v>まもなく決まります</v>
          </cell>
          <cell r="AH1972" t="str">
            <v>まもなく決まります</v>
          </cell>
          <cell r="AI1972" t="str">
            <v>まもなく決まります</v>
          </cell>
          <cell r="AJ1972" t="e">
            <v>#N/A</v>
          </cell>
          <cell r="AK1972" t="e">
            <v>#N/A</v>
          </cell>
          <cell r="AL1972" t="e">
            <v>#N/A</v>
          </cell>
          <cell r="AM1972" t="e">
            <v>#N/A</v>
          </cell>
          <cell r="AN1972" t="e">
            <v>#N/A</v>
          </cell>
          <cell r="AO1972" t="str">
            <v/>
          </cell>
          <cell r="AP1972" t="str">
            <v/>
          </cell>
          <cell r="AQ1972" t="str">
            <v/>
          </cell>
          <cell r="AR1972" t="e">
            <v>#N/A</v>
          </cell>
        </row>
        <row r="1973">
          <cell r="B1973" t="str">
            <v>0</v>
          </cell>
          <cell r="C1973">
            <v>0</v>
          </cell>
          <cell r="AG1973" t="str">
            <v>まもなく決まります</v>
          </cell>
          <cell r="AH1973" t="str">
            <v>まもなく決まります</v>
          </cell>
          <cell r="AI1973" t="str">
            <v>まもなく決まります</v>
          </cell>
          <cell r="AJ1973" t="e">
            <v>#N/A</v>
          </cell>
          <cell r="AK1973" t="e">
            <v>#N/A</v>
          </cell>
          <cell r="AL1973" t="e">
            <v>#N/A</v>
          </cell>
          <cell r="AM1973" t="e">
            <v>#N/A</v>
          </cell>
          <cell r="AN1973" t="e">
            <v>#N/A</v>
          </cell>
          <cell r="AO1973" t="str">
            <v/>
          </cell>
          <cell r="AP1973" t="str">
            <v/>
          </cell>
          <cell r="AQ1973" t="str">
            <v/>
          </cell>
          <cell r="AR1973" t="e">
            <v>#N/A</v>
          </cell>
        </row>
        <row r="1974">
          <cell r="B1974" t="str">
            <v>0</v>
          </cell>
          <cell r="C1974">
            <v>0</v>
          </cell>
          <cell r="AG1974" t="str">
            <v>まもなく決まります</v>
          </cell>
          <cell r="AH1974" t="str">
            <v>まもなく決まります</v>
          </cell>
          <cell r="AI1974" t="str">
            <v>まもなく決まります</v>
          </cell>
          <cell r="AJ1974" t="e">
            <v>#N/A</v>
          </cell>
          <cell r="AK1974" t="e">
            <v>#N/A</v>
          </cell>
          <cell r="AL1974" t="e">
            <v>#N/A</v>
          </cell>
          <cell r="AM1974" t="e">
            <v>#N/A</v>
          </cell>
          <cell r="AN1974" t="e">
            <v>#N/A</v>
          </cell>
          <cell r="AO1974" t="str">
            <v/>
          </cell>
          <cell r="AP1974" t="str">
            <v/>
          </cell>
          <cell r="AQ1974" t="str">
            <v/>
          </cell>
          <cell r="AR1974" t="e">
            <v>#N/A</v>
          </cell>
        </row>
        <row r="1975">
          <cell r="B1975" t="str">
            <v>0</v>
          </cell>
          <cell r="C1975">
            <v>0</v>
          </cell>
          <cell r="AG1975" t="str">
            <v>まもなく決まります</v>
          </cell>
          <cell r="AH1975" t="str">
            <v>まもなく決まります</v>
          </cell>
          <cell r="AI1975" t="str">
            <v>まもなく決まります</v>
          </cell>
          <cell r="AJ1975" t="e">
            <v>#N/A</v>
          </cell>
          <cell r="AK1975" t="e">
            <v>#N/A</v>
          </cell>
          <cell r="AL1975" t="e">
            <v>#N/A</v>
          </cell>
          <cell r="AM1975" t="e">
            <v>#N/A</v>
          </cell>
          <cell r="AN1975" t="e">
            <v>#N/A</v>
          </cell>
          <cell r="AO1975" t="str">
            <v/>
          </cell>
          <cell r="AP1975" t="str">
            <v/>
          </cell>
          <cell r="AQ1975" t="str">
            <v/>
          </cell>
          <cell r="AR1975" t="e">
            <v>#N/A</v>
          </cell>
        </row>
        <row r="1976">
          <cell r="B1976" t="str">
            <v>0</v>
          </cell>
          <cell r="C1976">
            <v>0</v>
          </cell>
          <cell r="AG1976" t="str">
            <v>まもなく決まります</v>
          </cell>
          <cell r="AH1976" t="str">
            <v>まもなく決まります</v>
          </cell>
          <cell r="AI1976" t="str">
            <v>まもなく決まります</v>
          </cell>
          <cell r="AJ1976" t="e">
            <v>#N/A</v>
          </cell>
          <cell r="AK1976" t="e">
            <v>#N/A</v>
          </cell>
          <cell r="AL1976" t="e">
            <v>#N/A</v>
          </cell>
          <cell r="AM1976" t="e">
            <v>#N/A</v>
          </cell>
          <cell r="AN1976" t="e">
            <v>#N/A</v>
          </cell>
          <cell r="AO1976" t="str">
            <v/>
          </cell>
          <cell r="AP1976" t="str">
            <v/>
          </cell>
          <cell r="AQ1976" t="str">
            <v/>
          </cell>
          <cell r="AR1976" t="e">
            <v>#N/A</v>
          </cell>
        </row>
        <row r="1977">
          <cell r="B1977" t="str">
            <v>0</v>
          </cell>
          <cell r="C1977">
            <v>0</v>
          </cell>
          <cell r="AG1977" t="str">
            <v>まもなく決まります</v>
          </cell>
          <cell r="AH1977" t="str">
            <v>まもなく決まります</v>
          </cell>
          <cell r="AI1977" t="str">
            <v>まもなく決まります</v>
          </cell>
          <cell r="AJ1977" t="e">
            <v>#N/A</v>
          </cell>
          <cell r="AK1977" t="e">
            <v>#N/A</v>
          </cell>
          <cell r="AL1977" t="e">
            <v>#N/A</v>
          </cell>
          <cell r="AM1977" t="e">
            <v>#N/A</v>
          </cell>
          <cell r="AN1977" t="e">
            <v>#N/A</v>
          </cell>
          <cell r="AO1977" t="str">
            <v/>
          </cell>
          <cell r="AP1977" t="str">
            <v/>
          </cell>
          <cell r="AQ1977" t="str">
            <v/>
          </cell>
          <cell r="AR1977" t="e">
            <v>#N/A</v>
          </cell>
        </row>
        <row r="1978">
          <cell r="B1978" t="str">
            <v>0</v>
          </cell>
          <cell r="C1978">
            <v>0</v>
          </cell>
          <cell r="AG1978" t="str">
            <v>まもなく決まります</v>
          </cell>
          <cell r="AH1978" t="str">
            <v>まもなく決まります</v>
          </cell>
          <cell r="AI1978" t="str">
            <v>まもなく決まります</v>
          </cell>
          <cell r="AJ1978" t="e">
            <v>#N/A</v>
          </cell>
          <cell r="AK1978" t="e">
            <v>#N/A</v>
          </cell>
          <cell r="AL1978" t="e">
            <v>#N/A</v>
          </cell>
          <cell r="AM1978" t="e">
            <v>#N/A</v>
          </cell>
          <cell r="AN1978" t="e">
            <v>#N/A</v>
          </cell>
          <cell r="AO1978" t="str">
            <v/>
          </cell>
          <cell r="AP1978" t="str">
            <v/>
          </cell>
          <cell r="AQ1978" t="str">
            <v/>
          </cell>
          <cell r="AR1978" t="e">
            <v>#N/A</v>
          </cell>
        </row>
        <row r="1979">
          <cell r="B1979" t="str">
            <v>0</v>
          </cell>
          <cell r="C1979">
            <v>0</v>
          </cell>
          <cell r="AG1979" t="str">
            <v>まもなく決まります</v>
          </cell>
          <cell r="AH1979" t="str">
            <v>まもなく決まります</v>
          </cell>
          <cell r="AI1979" t="str">
            <v>まもなく決まります</v>
          </cell>
          <cell r="AJ1979" t="e">
            <v>#N/A</v>
          </cell>
          <cell r="AK1979" t="e">
            <v>#N/A</v>
          </cell>
          <cell r="AL1979" t="e">
            <v>#N/A</v>
          </cell>
          <cell r="AM1979" t="e">
            <v>#N/A</v>
          </cell>
          <cell r="AN1979" t="e">
            <v>#N/A</v>
          </cell>
          <cell r="AO1979" t="str">
            <v/>
          </cell>
          <cell r="AP1979" t="str">
            <v/>
          </cell>
          <cell r="AQ1979" t="str">
            <v/>
          </cell>
          <cell r="AR1979" t="e">
            <v>#N/A</v>
          </cell>
        </row>
        <row r="1980">
          <cell r="B1980" t="str">
            <v>0</v>
          </cell>
          <cell r="C1980">
            <v>0</v>
          </cell>
          <cell r="AG1980" t="str">
            <v>まもなく決まります</v>
          </cell>
          <cell r="AH1980" t="str">
            <v>まもなく決まります</v>
          </cell>
          <cell r="AI1980" t="str">
            <v>まもなく決まります</v>
          </cell>
          <cell r="AJ1980" t="e">
            <v>#N/A</v>
          </cell>
          <cell r="AK1980" t="e">
            <v>#N/A</v>
          </cell>
          <cell r="AL1980" t="e">
            <v>#N/A</v>
          </cell>
          <cell r="AM1980" t="e">
            <v>#N/A</v>
          </cell>
          <cell r="AN1980" t="e">
            <v>#N/A</v>
          </cell>
          <cell r="AO1980" t="str">
            <v/>
          </cell>
          <cell r="AP1980" t="str">
            <v/>
          </cell>
          <cell r="AQ1980" t="str">
            <v/>
          </cell>
          <cell r="AR1980" t="e">
            <v>#N/A</v>
          </cell>
        </row>
        <row r="1981">
          <cell r="B1981" t="str">
            <v>0</v>
          </cell>
          <cell r="C1981">
            <v>0</v>
          </cell>
          <cell r="AG1981" t="str">
            <v>まもなく決まります</v>
          </cell>
          <cell r="AH1981" t="str">
            <v>まもなく決まります</v>
          </cell>
          <cell r="AI1981" t="str">
            <v>まもなく決まります</v>
          </cell>
          <cell r="AJ1981" t="e">
            <v>#N/A</v>
          </cell>
          <cell r="AK1981" t="e">
            <v>#N/A</v>
          </cell>
          <cell r="AL1981" t="e">
            <v>#N/A</v>
          </cell>
          <cell r="AM1981" t="e">
            <v>#N/A</v>
          </cell>
          <cell r="AN1981" t="e">
            <v>#N/A</v>
          </cell>
          <cell r="AO1981" t="str">
            <v/>
          </cell>
          <cell r="AP1981" t="str">
            <v/>
          </cell>
          <cell r="AQ1981" t="str">
            <v/>
          </cell>
          <cell r="AR1981" t="e">
            <v>#N/A</v>
          </cell>
        </row>
        <row r="1982">
          <cell r="B1982" t="str">
            <v>0</v>
          </cell>
          <cell r="C1982">
            <v>0</v>
          </cell>
          <cell r="AG1982" t="str">
            <v>まもなく決まります</v>
          </cell>
          <cell r="AH1982" t="str">
            <v>まもなく決まります</v>
          </cell>
          <cell r="AI1982" t="str">
            <v>まもなく決まります</v>
          </cell>
          <cell r="AJ1982" t="e">
            <v>#N/A</v>
          </cell>
          <cell r="AK1982" t="e">
            <v>#N/A</v>
          </cell>
          <cell r="AL1982" t="e">
            <v>#N/A</v>
          </cell>
          <cell r="AM1982" t="e">
            <v>#N/A</v>
          </cell>
          <cell r="AN1982" t="e">
            <v>#N/A</v>
          </cell>
          <cell r="AO1982" t="str">
            <v/>
          </cell>
          <cell r="AP1982" t="str">
            <v/>
          </cell>
          <cell r="AQ1982" t="str">
            <v/>
          </cell>
          <cell r="AR1982" t="e">
            <v>#N/A</v>
          </cell>
        </row>
        <row r="1983">
          <cell r="B1983" t="str">
            <v>0</v>
          </cell>
          <cell r="C1983">
            <v>0</v>
          </cell>
          <cell r="AG1983" t="str">
            <v>まもなく決まります</v>
          </cell>
          <cell r="AH1983" t="str">
            <v>まもなく決まります</v>
          </cell>
          <cell r="AI1983" t="str">
            <v>まもなく決まります</v>
          </cell>
          <cell r="AJ1983" t="e">
            <v>#N/A</v>
          </cell>
          <cell r="AK1983" t="e">
            <v>#N/A</v>
          </cell>
          <cell r="AL1983" t="e">
            <v>#N/A</v>
          </cell>
          <cell r="AM1983" t="e">
            <v>#N/A</v>
          </cell>
          <cell r="AN1983" t="e">
            <v>#N/A</v>
          </cell>
          <cell r="AO1983" t="str">
            <v/>
          </cell>
          <cell r="AP1983" t="str">
            <v/>
          </cell>
          <cell r="AQ1983" t="str">
            <v/>
          </cell>
          <cell r="AR1983" t="e">
            <v>#N/A</v>
          </cell>
        </row>
        <row r="1984">
          <cell r="B1984" t="str">
            <v>0</v>
          </cell>
          <cell r="C1984">
            <v>0</v>
          </cell>
          <cell r="AG1984" t="str">
            <v>まもなく決まります</v>
          </cell>
          <cell r="AH1984" t="str">
            <v>まもなく決まります</v>
          </cell>
          <cell r="AI1984" t="str">
            <v>まもなく決まります</v>
          </cell>
          <cell r="AJ1984" t="e">
            <v>#N/A</v>
          </cell>
          <cell r="AK1984" t="e">
            <v>#N/A</v>
          </cell>
          <cell r="AL1984" t="e">
            <v>#N/A</v>
          </cell>
          <cell r="AM1984" t="e">
            <v>#N/A</v>
          </cell>
          <cell r="AN1984" t="e">
            <v>#N/A</v>
          </cell>
          <cell r="AO1984" t="str">
            <v/>
          </cell>
          <cell r="AP1984" t="str">
            <v/>
          </cell>
          <cell r="AQ1984" t="str">
            <v/>
          </cell>
          <cell r="AR1984" t="e">
            <v>#N/A</v>
          </cell>
        </row>
        <row r="1985">
          <cell r="B1985" t="str">
            <v>0</v>
          </cell>
          <cell r="C1985">
            <v>0</v>
          </cell>
          <cell r="AG1985" t="str">
            <v>まもなく決まります</v>
          </cell>
          <cell r="AH1985" t="str">
            <v>まもなく決まります</v>
          </cell>
          <cell r="AI1985" t="str">
            <v>まもなく決まります</v>
          </cell>
          <cell r="AJ1985" t="e">
            <v>#N/A</v>
          </cell>
          <cell r="AK1985" t="e">
            <v>#N/A</v>
          </cell>
          <cell r="AL1985" t="e">
            <v>#N/A</v>
          </cell>
          <cell r="AM1985" t="e">
            <v>#N/A</v>
          </cell>
          <cell r="AN1985" t="e">
            <v>#N/A</v>
          </cell>
          <cell r="AO1985" t="str">
            <v/>
          </cell>
          <cell r="AP1985" t="str">
            <v/>
          </cell>
          <cell r="AQ1985" t="str">
            <v/>
          </cell>
          <cell r="AR1985" t="e">
            <v>#N/A</v>
          </cell>
        </row>
        <row r="1986">
          <cell r="B1986" t="str">
            <v>0</v>
          </cell>
          <cell r="C1986">
            <v>0</v>
          </cell>
          <cell r="AG1986" t="str">
            <v>まもなく決まります</v>
          </cell>
          <cell r="AH1986" t="str">
            <v>まもなく決まります</v>
          </cell>
          <cell r="AI1986" t="str">
            <v>まもなく決まります</v>
          </cell>
          <cell r="AJ1986" t="e">
            <v>#N/A</v>
          </cell>
          <cell r="AK1986" t="e">
            <v>#N/A</v>
          </cell>
          <cell r="AL1986" t="e">
            <v>#N/A</v>
          </cell>
          <cell r="AM1986" t="e">
            <v>#N/A</v>
          </cell>
          <cell r="AN1986" t="e">
            <v>#N/A</v>
          </cell>
          <cell r="AO1986" t="str">
            <v/>
          </cell>
          <cell r="AP1986" t="str">
            <v/>
          </cell>
          <cell r="AQ1986" t="str">
            <v/>
          </cell>
          <cell r="AR1986" t="e">
            <v>#N/A</v>
          </cell>
        </row>
        <row r="1987">
          <cell r="B1987" t="str">
            <v>0</v>
          </cell>
          <cell r="C1987">
            <v>0</v>
          </cell>
          <cell r="AG1987" t="str">
            <v>まもなく決まります</v>
          </cell>
          <cell r="AH1987" t="str">
            <v>まもなく決まります</v>
          </cell>
          <cell r="AI1987" t="str">
            <v>まもなく決まります</v>
          </cell>
          <cell r="AJ1987" t="e">
            <v>#N/A</v>
          </cell>
          <cell r="AK1987" t="e">
            <v>#N/A</v>
          </cell>
          <cell r="AL1987" t="e">
            <v>#N/A</v>
          </cell>
          <cell r="AM1987" t="e">
            <v>#N/A</v>
          </cell>
          <cell r="AN1987" t="e">
            <v>#N/A</v>
          </cell>
          <cell r="AO1987" t="str">
            <v/>
          </cell>
          <cell r="AP1987" t="str">
            <v/>
          </cell>
          <cell r="AQ1987" t="str">
            <v/>
          </cell>
          <cell r="AR1987" t="e">
            <v>#N/A</v>
          </cell>
        </row>
        <row r="1988">
          <cell r="B1988" t="str">
            <v>0</v>
          </cell>
          <cell r="C1988">
            <v>0</v>
          </cell>
          <cell r="AG1988" t="str">
            <v>まもなく決まります</v>
          </cell>
          <cell r="AH1988" t="str">
            <v>まもなく決まります</v>
          </cell>
          <cell r="AI1988" t="str">
            <v>まもなく決まります</v>
          </cell>
          <cell r="AJ1988" t="e">
            <v>#N/A</v>
          </cell>
          <cell r="AK1988" t="e">
            <v>#N/A</v>
          </cell>
          <cell r="AL1988" t="e">
            <v>#N/A</v>
          </cell>
          <cell r="AM1988" t="e">
            <v>#N/A</v>
          </cell>
          <cell r="AN1988" t="e">
            <v>#N/A</v>
          </cell>
          <cell r="AO1988" t="str">
            <v/>
          </cell>
          <cell r="AP1988" t="str">
            <v/>
          </cell>
          <cell r="AQ1988" t="str">
            <v/>
          </cell>
          <cell r="AR1988" t="e">
            <v>#N/A</v>
          </cell>
        </row>
        <row r="1989">
          <cell r="B1989" t="str">
            <v>0</v>
          </cell>
          <cell r="C1989">
            <v>0</v>
          </cell>
          <cell r="AG1989" t="str">
            <v>まもなく決まります</v>
          </cell>
          <cell r="AH1989" t="str">
            <v>まもなく決まります</v>
          </cell>
          <cell r="AI1989" t="str">
            <v>まもなく決まります</v>
          </cell>
          <cell r="AJ1989" t="e">
            <v>#N/A</v>
          </cell>
          <cell r="AK1989" t="e">
            <v>#N/A</v>
          </cell>
          <cell r="AL1989" t="e">
            <v>#N/A</v>
          </cell>
          <cell r="AM1989" t="e">
            <v>#N/A</v>
          </cell>
          <cell r="AN1989" t="e">
            <v>#N/A</v>
          </cell>
          <cell r="AO1989" t="str">
            <v/>
          </cell>
          <cell r="AP1989" t="str">
            <v/>
          </cell>
          <cell r="AQ1989" t="str">
            <v/>
          </cell>
          <cell r="AR1989" t="e">
            <v>#N/A</v>
          </cell>
        </row>
        <row r="1990">
          <cell r="B1990" t="str">
            <v>0</v>
          </cell>
          <cell r="C1990">
            <v>0</v>
          </cell>
          <cell r="AG1990" t="str">
            <v>まもなく決まります</v>
          </cell>
          <cell r="AH1990" t="str">
            <v>まもなく決まります</v>
          </cell>
          <cell r="AI1990" t="str">
            <v>まもなく決まります</v>
          </cell>
          <cell r="AJ1990" t="e">
            <v>#N/A</v>
          </cell>
          <cell r="AK1990" t="e">
            <v>#N/A</v>
          </cell>
          <cell r="AL1990" t="e">
            <v>#N/A</v>
          </cell>
          <cell r="AM1990" t="e">
            <v>#N/A</v>
          </cell>
          <cell r="AN1990" t="e">
            <v>#N/A</v>
          </cell>
          <cell r="AO1990" t="str">
            <v/>
          </cell>
          <cell r="AP1990" t="str">
            <v/>
          </cell>
          <cell r="AQ1990" t="str">
            <v/>
          </cell>
          <cell r="AR1990" t="e">
            <v>#N/A</v>
          </cell>
        </row>
        <row r="1991">
          <cell r="B1991" t="str">
            <v>0</v>
          </cell>
          <cell r="C1991">
            <v>0</v>
          </cell>
          <cell r="AG1991" t="str">
            <v>まもなく決まります</v>
          </cell>
          <cell r="AH1991" t="str">
            <v>まもなく決まります</v>
          </cell>
          <cell r="AI1991" t="str">
            <v>まもなく決まります</v>
          </cell>
          <cell r="AJ1991" t="e">
            <v>#N/A</v>
          </cell>
          <cell r="AK1991" t="e">
            <v>#N/A</v>
          </cell>
          <cell r="AL1991" t="e">
            <v>#N/A</v>
          </cell>
          <cell r="AM1991" t="e">
            <v>#N/A</v>
          </cell>
          <cell r="AN1991" t="e">
            <v>#N/A</v>
          </cell>
          <cell r="AO1991" t="str">
            <v/>
          </cell>
          <cell r="AP1991" t="str">
            <v/>
          </cell>
          <cell r="AQ1991" t="str">
            <v/>
          </cell>
          <cell r="AR1991" t="e">
            <v>#N/A</v>
          </cell>
        </row>
        <row r="1992">
          <cell r="B1992" t="str">
            <v>0</v>
          </cell>
          <cell r="C1992">
            <v>0</v>
          </cell>
          <cell r="AG1992" t="str">
            <v>まもなく決まります</v>
          </cell>
          <cell r="AH1992" t="str">
            <v>まもなく決まります</v>
          </cell>
          <cell r="AI1992" t="str">
            <v>まもなく決まります</v>
          </cell>
          <cell r="AJ1992" t="e">
            <v>#N/A</v>
          </cell>
          <cell r="AK1992" t="e">
            <v>#N/A</v>
          </cell>
          <cell r="AL1992" t="e">
            <v>#N/A</v>
          </cell>
          <cell r="AM1992" t="e">
            <v>#N/A</v>
          </cell>
          <cell r="AN1992" t="e">
            <v>#N/A</v>
          </cell>
          <cell r="AO1992" t="str">
            <v/>
          </cell>
          <cell r="AP1992" t="str">
            <v/>
          </cell>
          <cell r="AQ1992" t="str">
            <v/>
          </cell>
          <cell r="AR1992" t="e">
            <v>#N/A</v>
          </cell>
        </row>
        <row r="1993">
          <cell r="B1993" t="str">
            <v>0</v>
          </cell>
          <cell r="C1993">
            <v>0</v>
          </cell>
          <cell r="AG1993" t="str">
            <v>まもなく決まります</v>
          </cell>
          <cell r="AH1993" t="str">
            <v>まもなく決まります</v>
          </cell>
          <cell r="AI1993" t="str">
            <v>まもなく決まります</v>
          </cell>
          <cell r="AJ1993" t="e">
            <v>#N/A</v>
          </cell>
          <cell r="AK1993" t="e">
            <v>#N/A</v>
          </cell>
          <cell r="AL1993" t="e">
            <v>#N/A</v>
          </cell>
          <cell r="AM1993" t="e">
            <v>#N/A</v>
          </cell>
          <cell r="AN1993" t="e">
            <v>#N/A</v>
          </cell>
          <cell r="AO1993" t="str">
            <v/>
          </cell>
          <cell r="AP1993" t="str">
            <v/>
          </cell>
          <cell r="AQ1993" t="str">
            <v/>
          </cell>
          <cell r="AR1993" t="e">
            <v>#N/A</v>
          </cell>
        </row>
        <row r="1994">
          <cell r="B1994" t="str">
            <v>0</v>
          </cell>
          <cell r="C1994">
            <v>0</v>
          </cell>
          <cell r="AG1994" t="str">
            <v>まもなく決まります</v>
          </cell>
          <cell r="AH1994" t="str">
            <v>まもなく決まります</v>
          </cell>
          <cell r="AI1994" t="str">
            <v>まもなく決まります</v>
          </cell>
          <cell r="AJ1994" t="e">
            <v>#N/A</v>
          </cell>
          <cell r="AK1994" t="e">
            <v>#N/A</v>
          </cell>
          <cell r="AL1994" t="e">
            <v>#N/A</v>
          </cell>
          <cell r="AM1994" t="e">
            <v>#N/A</v>
          </cell>
          <cell r="AN1994" t="e">
            <v>#N/A</v>
          </cell>
          <cell r="AO1994" t="str">
            <v/>
          </cell>
          <cell r="AP1994" t="str">
            <v/>
          </cell>
          <cell r="AQ1994" t="str">
            <v/>
          </cell>
          <cell r="AR1994" t="e">
            <v>#N/A</v>
          </cell>
        </row>
        <row r="1995">
          <cell r="B1995" t="str">
            <v>0</v>
          </cell>
          <cell r="C1995">
            <v>0</v>
          </cell>
          <cell r="AG1995" t="str">
            <v>まもなく決まります</v>
          </cell>
          <cell r="AH1995" t="str">
            <v>まもなく決まります</v>
          </cell>
          <cell r="AI1995" t="str">
            <v>まもなく決まります</v>
          </cell>
          <cell r="AJ1995" t="e">
            <v>#N/A</v>
          </cell>
          <cell r="AK1995" t="e">
            <v>#N/A</v>
          </cell>
          <cell r="AL1995" t="e">
            <v>#N/A</v>
          </cell>
          <cell r="AM1995" t="e">
            <v>#N/A</v>
          </cell>
          <cell r="AN1995" t="e">
            <v>#N/A</v>
          </cell>
          <cell r="AO1995" t="str">
            <v/>
          </cell>
          <cell r="AP1995" t="str">
            <v/>
          </cell>
          <cell r="AQ1995" t="str">
            <v/>
          </cell>
          <cell r="AR1995" t="e">
            <v>#N/A</v>
          </cell>
        </row>
        <row r="1996">
          <cell r="B1996" t="str">
            <v>0</v>
          </cell>
          <cell r="C1996">
            <v>0</v>
          </cell>
          <cell r="AG1996" t="str">
            <v>まもなく決まります</v>
          </cell>
          <cell r="AH1996" t="str">
            <v>まもなく決まります</v>
          </cell>
          <cell r="AI1996" t="str">
            <v>まもなく決まります</v>
          </cell>
          <cell r="AJ1996" t="e">
            <v>#N/A</v>
          </cell>
          <cell r="AK1996" t="e">
            <v>#N/A</v>
          </cell>
          <cell r="AL1996" t="e">
            <v>#N/A</v>
          </cell>
          <cell r="AM1996" t="e">
            <v>#N/A</v>
          </cell>
          <cell r="AN1996" t="e">
            <v>#N/A</v>
          </cell>
          <cell r="AO1996" t="str">
            <v/>
          </cell>
          <cell r="AP1996" t="str">
            <v/>
          </cell>
          <cell r="AQ1996" t="str">
            <v/>
          </cell>
          <cell r="AR1996" t="e">
            <v>#N/A</v>
          </cell>
        </row>
        <row r="1997">
          <cell r="B1997" t="str">
            <v>0</v>
          </cell>
          <cell r="C1997">
            <v>0</v>
          </cell>
          <cell r="AG1997" t="str">
            <v>まもなく決まります</v>
          </cell>
          <cell r="AH1997" t="str">
            <v>まもなく決まります</v>
          </cell>
          <cell r="AI1997" t="str">
            <v>まもなく決まります</v>
          </cell>
          <cell r="AJ1997" t="e">
            <v>#N/A</v>
          </cell>
          <cell r="AK1997" t="e">
            <v>#N/A</v>
          </cell>
          <cell r="AL1997" t="e">
            <v>#N/A</v>
          </cell>
          <cell r="AM1997" t="e">
            <v>#N/A</v>
          </cell>
          <cell r="AN1997" t="e">
            <v>#N/A</v>
          </cell>
          <cell r="AO1997" t="str">
            <v/>
          </cell>
          <cell r="AP1997" t="str">
            <v/>
          </cell>
          <cell r="AQ1997" t="str">
            <v/>
          </cell>
          <cell r="AR1997" t="e">
            <v>#N/A</v>
          </cell>
        </row>
        <row r="1998">
          <cell r="B1998" t="str">
            <v>0</v>
          </cell>
          <cell r="C1998">
            <v>0</v>
          </cell>
          <cell r="AG1998" t="str">
            <v>まもなく決まります</v>
          </cell>
          <cell r="AH1998" t="str">
            <v>まもなく決まります</v>
          </cell>
          <cell r="AI1998" t="str">
            <v>まもなく決まります</v>
          </cell>
          <cell r="AJ1998" t="e">
            <v>#N/A</v>
          </cell>
          <cell r="AK1998" t="e">
            <v>#N/A</v>
          </cell>
          <cell r="AL1998" t="e">
            <v>#N/A</v>
          </cell>
          <cell r="AM1998" t="e">
            <v>#N/A</v>
          </cell>
          <cell r="AN1998" t="e">
            <v>#N/A</v>
          </cell>
          <cell r="AO1998" t="str">
            <v/>
          </cell>
          <cell r="AP1998" t="str">
            <v/>
          </cell>
          <cell r="AQ1998" t="str">
            <v/>
          </cell>
          <cell r="AR1998" t="e">
            <v>#N/A</v>
          </cell>
        </row>
        <row r="1999">
          <cell r="B1999" t="str">
            <v>0</v>
          </cell>
          <cell r="C1999">
            <v>0</v>
          </cell>
          <cell r="AG1999" t="str">
            <v>まもなく決まります</v>
          </cell>
          <cell r="AH1999" t="str">
            <v>まもなく決まります</v>
          </cell>
          <cell r="AI1999" t="str">
            <v>まもなく決まります</v>
          </cell>
          <cell r="AJ1999" t="e">
            <v>#N/A</v>
          </cell>
          <cell r="AK1999" t="e">
            <v>#N/A</v>
          </cell>
          <cell r="AL1999" t="e">
            <v>#N/A</v>
          </cell>
          <cell r="AM1999" t="e">
            <v>#N/A</v>
          </cell>
          <cell r="AN1999" t="e">
            <v>#N/A</v>
          </cell>
          <cell r="AO1999" t="str">
            <v/>
          </cell>
          <cell r="AP1999" t="str">
            <v/>
          </cell>
          <cell r="AQ1999" t="str">
            <v/>
          </cell>
          <cell r="AR1999" t="e">
            <v>#N/A</v>
          </cell>
        </row>
        <row r="2000">
          <cell r="B2000" t="str">
            <v>0</v>
          </cell>
          <cell r="C2000">
            <v>0</v>
          </cell>
          <cell r="AG2000" t="str">
            <v>まもなく決まります</v>
          </cell>
          <cell r="AH2000" t="str">
            <v>まもなく決まります</v>
          </cell>
          <cell r="AI2000" t="str">
            <v>まもなく決まります</v>
          </cell>
          <cell r="AJ2000" t="e">
            <v>#N/A</v>
          </cell>
          <cell r="AK2000" t="e">
            <v>#N/A</v>
          </cell>
          <cell r="AL2000" t="e">
            <v>#N/A</v>
          </cell>
          <cell r="AM2000" t="e">
            <v>#N/A</v>
          </cell>
          <cell r="AN2000" t="e">
            <v>#N/A</v>
          </cell>
          <cell r="AO2000" t="str">
            <v/>
          </cell>
          <cell r="AP2000" t="str">
            <v/>
          </cell>
          <cell r="AQ2000" t="str">
            <v/>
          </cell>
          <cell r="AR2000" t="e">
            <v>#N/A</v>
          </cell>
        </row>
        <row r="2001">
          <cell r="B2001" t="str">
            <v>0</v>
          </cell>
          <cell r="C2001">
            <v>0</v>
          </cell>
          <cell r="AG2001" t="str">
            <v>まもなく決まります</v>
          </cell>
          <cell r="AH2001" t="str">
            <v>まもなく決まります</v>
          </cell>
          <cell r="AI2001" t="str">
            <v>まもなく決まります</v>
          </cell>
          <cell r="AJ2001" t="e">
            <v>#N/A</v>
          </cell>
          <cell r="AK2001" t="e">
            <v>#N/A</v>
          </cell>
          <cell r="AL2001" t="e">
            <v>#N/A</v>
          </cell>
          <cell r="AM2001" t="e">
            <v>#N/A</v>
          </cell>
          <cell r="AN2001" t="e">
            <v>#N/A</v>
          </cell>
          <cell r="AO2001" t="str">
            <v/>
          </cell>
          <cell r="AP2001" t="str">
            <v/>
          </cell>
          <cell r="AQ2001" t="str">
            <v/>
          </cell>
          <cell r="AR2001" t="e">
            <v>#N/A</v>
          </cell>
        </row>
        <row r="2002">
          <cell r="B2002" t="str">
            <v>0</v>
          </cell>
          <cell r="C2002">
            <v>0</v>
          </cell>
          <cell r="AG2002" t="str">
            <v>まもなく決まります</v>
          </cell>
          <cell r="AH2002" t="str">
            <v>まもなく決まります</v>
          </cell>
          <cell r="AI2002" t="str">
            <v>まもなく決まります</v>
          </cell>
          <cell r="AJ2002" t="e">
            <v>#N/A</v>
          </cell>
          <cell r="AK2002" t="e">
            <v>#N/A</v>
          </cell>
          <cell r="AL2002" t="e">
            <v>#N/A</v>
          </cell>
          <cell r="AM2002" t="e">
            <v>#N/A</v>
          </cell>
          <cell r="AN2002" t="e">
            <v>#N/A</v>
          </cell>
          <cell r="AO2002" t="str">
            <v/>
          </cell>
          <cell r="AP2002" t="str">
            <v/>
          </cell>
          <cell r="AQ2002" t="str">
            <v/>
          </cell>
          <cell r="AR2002" t="e">
            <v>#N/A</v>
          </cell>
        </row>
        <row r="2003">
          <cell r="B2003" t="str">
            <v>0</v>
          </cell>
          <cell r="C2003">
            <v>0</v>
          </cell>
          <cell r="AG2003" t="str">
            <v>まもなく決まります</v>
          </cell>
          <cell r="AH2003" t="str">
            <v>まもなく決まります</v>
          </cell>
          <cell r="AI2003" t="str">
            <v>まもなく決まります</v>
          </cell>
          <cell r="AJ2003" t="e">
            <v>#N/A</v>
          </cell>
          <cell r="AK2003" t="e">
            <v>#N/A</v>
          </cell>
          <cell r="AL2003" t="e">
            <v>#N/A</v>
          </cell>
          <cell r="AM2003" t="e">
            <v>#N/A</v>
          </cell>
          <cell r="AN2003" t="e">
            <v>#N/A</v>
          </cell>
          <cell r="AO2003" t="str">
            <v/>
          </cell>
          <cell r="AP2003" t="str">
            <v/>
          </cell>
          <cell r="AQ2003" t="str">
            <v/>
          </cell>
          <cell r="AR2003" t="e">
            <v>#N/A</v>
          </cell>
        </row>
        <row r="2004">
          <cell r="B2004" t="str">
            <v>0</v>
          </cell>
          <cell r="C2004">
            <v>0</v>
          </cell>
          <cell r="AG2004" t="str">
            <v>まもなく決まります</v>
          </cell>
          <cell r="AH2004" t="str">
            <v>まもなく決まります</v>
          </cell>
          <cell r="AI2004" t="str">
            <v>まもなく決まります</v>
          </cell>
          <cell r="AJ2004" t="e">
            <v>#N/A</v>
          </cell>
          <cell r="AK2004" t="e">
            <v>#N/A</v>
          </cell>
          <cell r="AL2004" t="e">
            <v>#N/A</v>
          </cell>
          <cell r="AM2004" t="e">
            <v>#N/A</v>
          </cell>
          <cell r="AN2004" t="e">
            <v>#N/A</v>
          </cell>
          <cell r="AO2004" t="str">
            <v/>
          </cell>
          <cell r="AP2004" t="str">
            <v/>
          </cell>
          <cell r="AQ2004" t="str">
            <v/>
          </cell>
          <cell r="AR2004" t="e">
            <v>#N/A</v>
          </cell>
        </row>
        <row r="2005">
          <cell r="B2005" t="str">
            <v>0</v>
          </cell>
          <cell r="C2005">
            <v>0</v>
          </cell>
          <cell r="AG2005" t="str">
            <v>まもなく決まります</v>
          </cell>
          <cell r="AH2005" t="str">
            <v>まもなく決まります</v>
          </cell>
          <cell r="AI2005" t="str">
            <v>まもなく決まります</v>
          </cell>
          <cell r="AJ2005" t="e">
            <v>#N/A</v>
          </cell>
          <cell r="AK2005" t="e">
            <v>#N/A</v>
          </cell>
          <cell r="AL2005" t="e">
            <v>#N/A</v>
          </cell>
          <cell r="AM2005" t="e">
            <v>#N/A</v>
          </cell>
          <cell r="AN2005" t="e">
            <v>#N/A</v>
          </cell>
          <cell r="AO2005" t="str">
            <v/>
          </cell>
          <cell r="AP2005" t="str">
            <v/>
          </cell>
          <cell r="AQ2005" t="str">
            <v/>
          </cell>
          <cell r="AR2005" t="e">
            <v>#N/A</v>
          </cell>
        </row>
        <row r="2006">
          <cell r="B2006" t="str">
            <v>0</v>
          </cell>
          <cell r="C2006">
            <v>0</v>
          </cell>
          <cell r="AG2006" t="str">
            <v>まもなく決まります</v>
          </cell>
          <cell r="AH2006" t="str">
            <v>まもなく決まります</v>
          </cell>
          <cell r="AI2006" t="str">
            <v>まもなく決まります</v>
          </cell>
          <cell r="AJ2006" t="e">
            <v>#N/A</v>
          </cell>
          <cell r="AK2006" t="e">
            <v>#N/A</v>
          </cell>
          <cell r="AL2006" t="e">
            <v>#N/A</v>
          </cell>
          <cell r="AM2006" t="e">
            <v>#N/A</v>
          </cell>
          <cell r="AN2006" t="e">
            <v>#N/A</v>
          </cell>
          <cell r="AO2006" t="str">
            <v/>
          </cell>
          <cell r="AP2006" t="str">
            <v/>
          </cell>
          <cell r="AQ2006" t="str">
            <v/>
          </cell>
          <cell r="AR2006" t="e">
            <v>#N/A</v>
          </cell>
        </row>
        <row r="2007">
          <cell r="B2007" t="str">
            <v>0</v>
          </cell>
          <cell r="C2007">
            <v>0</v>
          </cell>
          <cell r="AG2007" t="str">
            <v>まもなく決まります</v>
          </cell>
          <cell r="AH2007" t="str">
            <v>まもなく決まります</v>
          </cell>
          <cell r="AI2007" t="str">
            <v>まもなく決まります</v>
          </cell>
          <cell r="AJ2007" t="e">
            <v>#N/A</v>
          </cell>
          <cell r="AK2007" t="e">
            <v>#N/A</v>
          </cell>
          <cell r="AL2007" t="e">
            <v>#N/A</v>
          </cell>
          <cell r="AM2007" t="e">
            <v>#N/A</v>
          </cell>
          <cell r="AN2007" t="e">
            <v>#N/A</v>
          </cell>
          <cell r="AO2007" t="str">
            <v/>
          </cell>
          <cell r="AP2007" t="str">
            <v/>
          </cell>
          <cell r="AQ2007" t="str">
            <v/>
          </cell>
          <cell r="AR2007" t="e">
            <v>#N/A</v>
          </cell>
        </row>
        <row r="2008">
          <cell r="B2008" t="str">
            <v>0</v>
          </cell>
          <cell r="C2008">
            <v>0</v>
          </cell>
          <cell r="AG2008" t="str">
            <v>まもなく決まります</v>
          </cell>
          <cell r="AH2008" t="str">
            <v>まもなく決まります</v>
          </cell>
          <cell r="AI2008" t="str">
            <v>まもなく決まります</v>
          </cell>
          <cell r="AJ2008" t="e">
            <v>#N/A</v>
          </cell>
          <cell r="AK2008" t="e">
            <v>#N/A</v>
          </cell>
          <cell r="AL2008" t="e">
            <v>#N/A</v>
          </cell>
          <cell r="AM2008" t="e">
            <v>#N/A</v>
          </cell>
          <cell r="AN2008" t="e">
            <v>#N/A</v>
          </cell>
          <cell r="AO2008" t="str">
            <v/>
          </cell>
          <cell r="AP2008" t="str">
            <v/>
          </cell>
          <cell r="AQ2008" t="str">
            <v/>
          </cell>
          <cell r="AR2008" t="e">
            <v>#N/A</v>
          </cell>
        </row>
        <row r="2009">
          <cell r="B2009" t="str">
            <v>0</v>
          </cell>
          <cell r="C2009">
            <v>0</v>
          </cell>
          <cell r="AG2009" t="str">
            <v>まもなく決まります</v>
          </cell>
          <cell r="AH2009" t="str">
            <v>まもなく決まります</v>
          </cell>
          <cell r="AI2009" t="str">
            <v>まもなく決まります</v>
          </cell>
          <cell r="AJ2009" t="e">
            <v>#N/A</v>
          </cell>
          <cell r="AK2009" t="e">
            <v>#N/A</v>
          </cell>
          <cell r="AL2009" t="e">
            <v>#N/A</v>
          </cell>
          <cell r="AM2009" t="e">
            <v>#N/A</v>
          </cell>
          <cell r="AN2009" t="e">
            <v>#N/A</v>
          </cell>
          <cell r="AO2009" t="str">
            <v/>
          </cell>
          <cell r="AP2009" t="str">
            <v/>
          </cell>
          <cell r="AQ2009" t="str">
            <v/>
          </cell>
          <cell r="AR2009" t="e">
            <v>#N/A</v>
          </cell>
        </row>
        <row r="2010">
          <cell r="B2010" t="str">
            <v>0</v>
          </cell>
          <cell r="C2010">
            <v>0</v>
          </cell>
          <cell r="AG2010" t="str">
            <v>まもなく決まります</v>
          </cell>
          <cell r="AH2010" t="str">
            <v>まもなく決まります</v>
          </cell>
          <cell r="AI2010" t="str">
            <v>まもなく決まります</v>
          </cell>
          <cell r="AJ2010" t="e">
            <v>#N/A</v>
          </cell>
          <cell r="AK2010" t="e">
            <v>#N/A</v>
          </cell>
          <cell r="AL2010" t="e">
            <v>#N/A</v>
          </cell>
          <cell r="AM2010" t="e">
            <v>#N/A</v>
          </cell>
          <cell r="AN2010" t="e">
            <v>#N/A</v>
          </cell>
          <cell r="AO2010" t="str">
            <v/>
          </cell>
          <cell r="AP2010" t="str">
            <v/>
          </cell>
          <cell r="AQ2010" t="str">
            <v/>
          </cell>
          <cell r="AR2010" t="e">
            <v>#N/A</v>
          </cell>
        </row>
        <row r="2011">
          <cell r="B2011" t="str">
            <v>0</v>
          </cell>
          <cell r="C2011">
            <v>0</v>
          </cell>
          <cell r="AG2011" t="str">
            <v>まもなく決まります</v>
          </cell>
          <cell r="AH2011" t="str">
            <v>まもなく決まります</v>
          </cell>
          <cell r="AI2011" t="str">
            <v>まもなく決まります</v>
          </cell>
          <cell r="AJ2011" t="e">
            <v>#N/A</v>
          </cell>
          <cell r="AK2011" t="e">
            <v>#N/A</v>
          </cell>
          <cell r="AL2011" t="e">
            <v>#N/A</v>
          </cell>
          <cell r="AM2011" t="e">
            <v>#N/A</v>
          </cell>
          <cell r="AN2011" t="e">
            <v>#N/A</v>
          </cell>
          <cell r="AO2011" t="str">
            <v/>
          </cell>
          <cell r="AP2011" t="str">
            <v/>
          </cell>
          <cell r="AQ2011" t="str">
            <v/>
          </cell>
          <cell r="AR2011" t="e">
            <v>#N/A</v>
          </cell>
        </row>
        <row r="2012">
          <cell r="B2012" t="str">
            <v>0</v>
          </cell>
          <cell r="C2012">
            <v>0</v>
          </cell>
          <cell r="AG2012" t="str">
            <v>まもなく決まります</v>
          </cell>
          <cell r="AH2012" t="str">
            <v>まもなく決まります</v>
          </cell>
          <cell r="AI2012" t="str">
            <v>まもなく決まります</v>
          </cell>
          <cell r="AJ2012" t="e">
            <v>#N/A</v>
          </cell>
          <cell r="AK2012" t="e">
            <v>#N/A</v>
          </cell>
          <cell r="AL2012" t="e">
            <v>#N/A</v>
          </cell>
          <cell r="AM2012" t="e">
            <v>#N/A</v>
          </cell>
          <cell r="AN2012" t="e">
            <v>#N/A</v>
          </cell>
          <cell r="AO2012" t="str">
            <v/>
          </cell>
          <cell r="AP2012" t="str">
            <v/>
          </cell>
          <cell r="AQ2012" t="str">
            <v/>
          </cell>
          <cell r="AR2012" t="e">
            <v>#N/A</v>
          </cell>
        </row>
        <row r="2013">
          <cell r="B2013" t="str">
            <v>0</v>
          </cell>
          <cell r="C2013">
            <v>0</v>
          </cell>
          <cell r="AG2013" t="str">
            <v>まもなく決まります</v>
          </cell>
          <cell r="AH2013" t="str">
            <v>まもなく決まります</v>
          </cell>
          <cell r="AI2013" t="str">
            <v>まもなく決まります</v>
          </cell>
          <cell r="AJ2013" t="e">
            <v>#N/A</v>
          </cell>
          <cell r="AK2013" t="e">
            <v>#N/A</v>
          </cell>
          <cell r="AL2013" t="e">
            <v>#N/A</v>
          </cell>
          <cell r="AM2013" t="e">
            <v>#N/A</v>
          </cell>
          <cell r="AN2013" t="e">
            <v>#N/A</v>
          </cell>
          <cell r="AO2013" t="str">
            <v/>
          </cell>
          <cell r="AP2013" t="str">
            <v/>
          </cell>
          <cell r="AQ2013" t="str">
            <v/>
          </cell>
          <cell r="AR2013" t="e">
            <v>#N/A</v>
          </cell>
        </row>
        <row r="2014">
          <cell r="B2014" t="str">
            <v>0</v>
          </cell>
          <cell r="C2014">
            <v>0</v>
          </cell>
          <cell r="AG2014" t="str">
            <v>まもなく決まります</v>
          </cell>
          <cell r="AH2014" t="str">
            <v>まもなく決まります</v>
          </cell>
          <cell r="AI2014" t="str">
            <v>まもなく決まります</v>
          </cell>
          <cell r="AJ2014" t="e">
            <v>#N/A</v>
          </cell>
          <cell r="AK2014" t="e">
            <v>#N/A</v>
          </cell>
          <cell r="AL2014" t="e">
            <v>#N/A</v>
          </cell>
          <cell r="AM2014" t="e">
            <v>#N/A</v>
          </cell>
          <cell r="AN2014" t="e">
            <v>#N/A</v>
          </cell>
          <cell r="AO2014" t="str">
            <v/>
          </cell>
          <cell r="AP2014" t="str">
            <v/>
          </cell>
          <cell r="AQ2014" t="str">
            <v/>
          </cell>
          <cell r="AR2014" t="e">
            <v>#N/A</v>
          </cell>
        </row>
        <row r="2015">
          <cell r="B2015" t="str">
            <v>0</v>
          </cell>
          <cell r="C2015">
            <v>0</v>
          </cell>
          <cell r="AG2015" t="str">
            <v>まもなく決まります</v>
          </cell>
          <cell r="AH2015" t="str">
            <v>まもなく決まります</v>
          </cell>
          <cell r="AI2015" t="str">
            <v>まもなく決まります</v>
          </cell>
          <cell r="AJ2015" t="e">
            <v>#N/A</v>
          </cell>
          <cell r="AK2015" t="e">
            <v>#N/A</v>
          </cell>
          <cell r="AL2015" t="e">
            <v>#N/A</v>
          </cell>
          <cell r="AM2015" t="e">
            <v>#N/A</v>
          </cell>
          <cell r="AN2015" t="e">
            <v>#N/A</v>
          </cell>
          <cell r="AO2015" t="str">
            <v/>
          </cell>
          <cell r="AP2015" t="str">
            <v/>
          </cell>
          <cell r="AQ2015" t="str">
            <v/>
          </cell>
          <cell r="AR2015" t="e">
            <v>#N/A</v>
          </cell>
        </row>
        <row r="2016">
          <cell r="B2016" t="str">
            <v>0</v>
          </cell>
          <cell r="C2016">
            <v>0</v>
          </cell>
          <cell r="AG2016" t="str">
            <v>まもなく決まります</v>
          </cell>
          <cell r="AH2016" t="str">
            <v>まもなく決まります</v>
          </cell>
          <cell r="AI2016" t="str">
            <v>まもなく決まります</v>
          </cell>
          <cell r="AJ2016" t="e">
            <v>#N/A</v>
          </cell>
          <cell r="AK2016" t="e">
            <v>#N/A</v>
          </cell>
          <cell r="AL2016" t="e">
            <v>#N/A</v>
          </cell>
          <cell r="AM2016" t="e">
            <v>#N/A</v>
          </cell>
          <cell r="AN2016" t="e">
            <v>#N/A</v>
          </cell>
          <cell r="AO2016" t="str">
            <v/>
          </cell>
          <cell r="AP2016" t="str">
            <v/>
          </cell>
          <cell r="AQ2016" t="str">
            <v/>
          </cell>
          <cell r="AR2016" t="e">
            <v>#N/A</v>
          </cell>
        </row>
        <row r="2017">
          <cell r="B2017" t="str">
            <v>0</v>
          </cell>
          <cell r="C2017">
            <v>0</v>
          </cell>
          <cell r="AG2017" t="str">
            <v>まもなく決まります</v>
          </cell>
          <cell r="AH2017" t="str">
            <v>まもなく決まります</v>
          </cell>
          <cell r="AI2017" t="str">
            <v>まもなく決まります</v>
          </cell>
          <cell r="AJ2017" t="e">
            <v>#N/A</v>
          </cell>
          <cell r="AK2017" t="e">
            <v>#N/A</v>
          </cell>
          <cell r="AL2017" t="e">
            <v>#N/A</v>
          </cell>
          <cell r="AM2017" t="e">
            <v>#N/A</v>
          </cell>
          <cell r="AN2017" t="e">
            <v>#N/A</v>
          </cell>
          <cell r="AO2017" t="str">
            <v/>
          </cell>
          <cell r="AP2017" t="str">
            <v/>
          </cell>
          <cell r="AQ2017" t="str">
            <v/>
          </cell>
          <cell r="AR2017" t="e">
            <v>#N/A</v>
          </cell>
        </row>
        <row r="2018">
          <cell r="B2018" t="str">
            <v>0</v>
          </cell>
          <cell r="C2018">
            <v>0</v>
          </cell>
          <cell r="AG2018" t="str">
            <v>まもなく決まります</v>
          </cell>
          <cell r="AH2018" t="str">
            <v>まもなく決まります</v>
          </cell>
          <cell r="AI2018" t="str">
            <v>まもなく決まります</v>
          </cell>
          <cell r="AJ2018" t="e">
            <v>#N/A</v>
          </cell>
          <cell r="AK2018" t="e">
            <v>#N/A</v>
          </cell>
          <cell r="AL2018" t="e">
            <v>#N/A</v>
          </cell>
          <cell r="AM2018" t="e">
            <v>#N/A</v>
          </cell>
          <cell r="AN2018" t="e">
            <v>#N/A</v>
          </cell>
          <cell r="AO2018" t="str">
            <v/>
          </cell>
          <cell r="AP2018" t="str">
            <v/>
          </cell>
          <cell r="AQ2018" t="str">
            <v/>
          </cell>
          <cell r="AR2018" t="e">
            <v>#N/A</v>
          </cell>
        </row>
        <row r="2019">
          <cell r="B2019" t="str">
            <v>0</v>
          </cell>
          <cell r="C2019">
            <v>0</v>
          </cell>
          <cell r="AG2019" t="str">
            <v>まもなく決まります</v>
          </cell>
          <cell r="AH2019" t="str">
            <v>まもなく決まります</v>
          </cell>
          <cell r="AI2019" t="str">
            <v>まもなく決まります</v>
          </cell>
          <cell r="AJ2019" t="e">
            <v>#N/A</v>
          </cell>
          <cell r="AK2019" t="e">
            <v>#N/A</v>
          </cell>
          <cell r="AL2019" t="e">
            <v>#N/A</v>
          </cell>
          <cell r="AM2019" t="e">
            <v>#N/A</v>
          </cell>
          <cell r="AN2019" t="e">
            <v>#N/A</v>
          </cell>
          <cell r="AO2019" t="str">
            <v/>
          </cell>
          <cell r="AP2019" t="str">
            <v/>
          </cell>
          <cell r="AQ2019" t="str">
            <v/>
          </cell>
          <cell r="AR2019" t="e">
            <v>#N/A</v>
          </cell>
        </row>
        <row r="2020">
          <cell r="B2020" t="str">
            <v>0</v>
          </cell>
          <cell r="C2020">
            <v>0</v>
          </cell>
          <cell r="AG2020" t="str">
            <v>まもなく決まります</v>
          </cell>
          <cell r="AH2020" t="str">
            <v>まもなく決まります</v>
          </cell>
          <cell r="AI2020" t="str">
            <v>まもなく決まります</v>
          </cell>
          <cell r="AJ2020" t="e">
            <v>#N/A</v>
          </cell>
          <cell r="AK2020" t="e">
            <v>#N/A</v>
          </cell>
          <cell r="AL2020" t="e">
            <v>#N/A</v>
          </cell>
          <cell r="AM2020" t="e">
            <v>#N/A</v>
          </cell>
          <cell r="AN2020" t="e">
            <v>#N/A</v>
          </cell>
          <cell r="AO2020" t="str">
            <v/>
          </cell>
          <cell r="AP2020" t="str">
            <v/>
          </cell>
          <cell r="AQ2020" t="str">
            <v/>
          </cell>
          <cell r="AR2020" t="e">
            <v>#N/A</v>
          </cell>
        </row>
        <row r="2021">
          <cell r="B2021" t="str">
            <v>0</v>
          </cell>
          <cell r="C2021">
            <v>0</v>
          </cell>
          <cell r="AG2021" t="str">
            <v>まもなく決まります</v>
          </cell>
          <cell r="AH2021" t="str">
            <v>まもなく決まります</v>
          </cell>
          <cell r="AI2021" t="str">
            <v>まもなく決まります</v>
          </cell>
          <cell r="AJ2021" t="e">
            <v>#N/A</v>
          </cell>
          <cell r="AK2021" t="e">
            <v>#N/A</v>
          </cell>
          <cell r="AL2021" t="e">
            <v>#N/A</v>
          </cell>
          <cell r="AM2021" t="e">
            <v>#N/A</v>
          </cell>
          <cell r="AN2021" t="e">
            <v>#N/A</v>
          </cell>
          <cell r="AO2021" t="str">
            <v/>
          </cell>
          <cell r="AP2021" t="str">
            <v/>
          </cell>
          <cell r="AQ2021" t="str">
            <v/>
          </cell>
          <cell r="AR2021" t="e">
            <v>#N/A</v>
          </cell>
        </row>
        <row r="2022">
          <cell r="B2022" t="str">
            <v>0</v>
          </cell>
          <cell r="C2022">
            <v>0</v>
          </cell>
          <cell r="AG2022" t="str">
            <v>まもなく決まります</v>
          </cell>
          <cell r="AH2022" t="str">
            <v>まもなく決まります</v>
          </cell>
          <cell r="AI2022" t="str">
            <v>まもなく決まります</v>
          </cell>
          <cell r="AJ2022" t="e">
            <v>#N/A</v>
          </cell>
          <cell r="AK2022" t="e">
            <v>#N/A</v>
          </cell>
          <cell r="AL2022" t="e">
            <v>#N/A</v>
          </cell>
          <cell r="AM2022" t="e">
            <v>#N/A</v>
          </cell>
          <cell r="AN2022" t="e">
            <v>#N/A</v>
          </cell>
          <cell r="AO2022" t="str">
            <v/>
          </cell>
          <cell r="AP2022" t="str">
            <v/>
          </cell>
          <cell r="AQ2022" t="str">
            <v/>
          </cell>
          <cell r="AR2022" t="e">
            <v>#N/A</v>
          </cell>
        </row>
        <row r="2023">
          <cell r="B2023" t="str">
            <v>0</v>
          </cell>
          <cell r="C2023">
            <v>0</v>
          </cell>
          <cell r="AG2023" t="str">
            <v>まもなく決まります</v>
          </cell>
          <cell r="AH2023" t="str">
            <v>まもなく決まります</v>
          </cell>
          <cell r="AI2023" t="str">
            <v>まもなく決まります</v>
          </cell>
          <cell r="AJ2023" t="e">
            <v>#N/A</v>
          </cell>
          <cell r="AK2023" t="e">
            <v>#N/A</v>
          </cell>
          <cell r="AL2023" t="e">
            <v>#N/A</v>
          </cell>
          <cell r="AM2023" t="e">
            <v>#N/A</v>
          </cell>
          <cell r="AN2023" t="e">
            <v>#N/A</v>
          </cell>
          <cell r="AO2023" t="str">
            <v/>
          </cell>
          <cell r="AP2023" t="str">
            <v/>
          </cell>
          <cell r="AQ2023" t="str">
            <v/>
          </cell>
          <cell r="AR2023" t="e">
            <v>#N/A</v>
          </cell>
        </row>
        <row r="2024">
          <cell r="B2024" t="str">
            <v>0</v>
          </cell>
          <cell r="C2024">
            <v>0</v>
          </cell>
          <cell r="AG2024" t="str">
            <v>まもなく決まります</v>
          </cell>
          <cell r="AH2024" t="str">
            <v>まもなく決まります</v>
          </cell>
          <cell r="AI2024" t="str">
            <v>まもなく決まります</v>
          </cell>
          <cell r="AJ2024" t="e">
            <v>#N/A</v>
          </cell>
          <cell r="AK2024" t="e">
            <v>#N/A</v>
          </cell>
          <cell r="AL2024" t="e">
            <v>#N/A</v>
          </cell>
          <cell r="AM2024" t="e">
            <v>#N/A</v>
          </cell>
          <cell r="AN2024" t="e">
            <v>#N/A</v>
          </cell>
          <cell r="AO2024" t="str">
            <v/>
          </cell>
          <cell r="AP2024" t="str">
            <v/>
          </cell>
          <cell r="AQ2024" t="str">
            <v/>
          </cell>
          <cell r="AR2024" t="e">
            <v>#N/A</v>
          </cell>
        </row>
        <row r="2025">
          <cell r="B2025" t="str">
            <v>0</v>
          </cell>
          <cell r="C2025">
            <v>0</v>
          </cell>
          <cell r="AG2025" t="str">
            <v>まもなく決まります</v>
          </cell>
          <cell r="AH2025" t="str">
            <v>まもなく決まります</v>
          </cell>
          <cell r="AI2025" t="str">
            <v>まもなく決まります</v>
          </cell>
          <cell r="AJ2025" t="e">
            <v>#N/A</v>
          </cell>
          <cell r="AK2025" t="e">
            <v>#N/A</v>
          </cell>
          <cell r="AL2025" t="e">
            <v>#N/A</v>
          </cell>
          <cell r="AM2025" t="e">
            <v>#N/A</v>
          </cell>
          <cell r="AN2025" t="e">
            <v>#N/A</v>
          </cell>
          <cell r="AO2025" t="str">
            <v/>
          </cell>
          <cell r="AP2025" t="str">
            <v/>
          </cell>
          <cell r="AQ2025" t="str">
            <v/>
          </cell>
          <cell r="AR2025" t="e">
            <v>#N/A</v>
          </cell>
        </row>
        <row r="2026">
          <cell r="B2026" t="str">
            <v>0</v>
          </cell>
          <cell r="C2026">
            <v>0</v>
          </cell>
          <cell r="AG2026" t="str">
            <v>まもなく決まります</v>
          </cell>
          <cell r="AH2026" t="str">
            <v>まもなく決まります</v>
          </cell>
          <cell r="AI2026" t="str">
            <v>まもなく決まります</v>
          </cell>
          <cell r="AJ2026" t="e">
            <v>#N/A</v>
          </cell>
          <cell r="AK2026" t="e">
            <v>#N/A</v>
          </cell>
          <cell r="AL2026" t="e">
            <v>#N/A</v>
          </cell>
          <cell r="AM2026" t="e">
            <v>#N/A</v>
          </cell>
          <cell r="AN2026" t="e">
            <v>#N/A</v>
          </cell>
          <cell r="AO2026" t="str">
            <v/>
          </cell>
          <cell r="AP2026" t="str">
            <v/>
          </cell>
          <cell r="AQ2026" t="str">
            <v/>
          </cell>
          <cell r="AR2026" t="e">
            <v>#N/A</v>
          </cell>
        </row>
        <row r="2027">
          <cell r="B2027" t="str">
            <v>0</v>
          </cell>
          <cell r="C2027">
            <v>0</v>
          </cell>
          <cell r="AG2027" t="str">
            <v>まもなく決まります</v>
          </cell>
          <cell r="AH2027" t="str">
            <v>まもなく決まります</v>
          </cell>
          <cell r="AI2027" t="str">
            <v>まもなく決まります</v>
          </cell>
          <cell r="AJ2027" t="e">
            <v>#N/A</v>
          </cell>
          <cell r="AK2027" t="e">
            <v>#N/A</v>
          </cell>
          <cell r="AL2027" t="e">
            <v>#N/A</v>
          </cell>
          <cell r="AM2027" t="e">
            <v>#N/A</v>
          </cell>
          <cell r="AN2027" t="e">
            <v>#N/A</v>
          </cell>
          <cell r="AO2027" t="str">
            <v/>
          </cell>
          <cell r="AP2027" t="str">
            <v/>
          </cell>
          <cell r="AQ2027" t="str">
            <v/>
          </cell>
          <cell r="AR2027" t="e">
            <v>#N/A</v>
          </cell>
        </row>
        <row r="2028">
          <cell r="B2028" t="str">
            <v>0</v>
          </cell>
          <cell r="C2028">
            <v>0</v>
          </cell>
          <cell r="AG2028" t="str">
            <v>まもなく決まります</v>
          </cell>
          <cell r="AH2028" t="str">
            <v>まもなく決まります</v>
          </cell>
          <cell r="AI2028" t="str">
            <v>まもなく決まります</v>
          </cell>
          <cell r="AJ2028" t="e">
            <v>#N/A</v>
          </cell>
          <cell r="AK2028" t="e">
            <v>#N/A</v>
          </cell>
          <cell r="AL2028" t="e">
            <v>#N/A</v>
          </cell>
          <cell r="AM2028" t="e">
            <v>#N/A</v>
          </cell>
          <cell r="AN2028" t="e">
            <v>#N/A</v>
          </cell>
          <cell r="AO2028" t="str">
            <v/>
          </cell>
          <cell r="AP2028" t="str">
            <v/>
          </cell>
          <cell r="AQ2028" t="str">
            <v/>
          </cell>
          <cell r="AR2028" t="e">
            <v>#N/A</v>
          </cell>
        </row>
        <row r="2029">
          <cell r="B2029" t="str">
            <v>0</v>
          </cell>
          <cell r="C2029">
            <v>0</v>
          </cell>
          <cell r="AG2029" t="str">
            <v>まもなく決まります</v>
          </cell>
          <cell r="AH2029" t="str">
            <v>まもなく決まります</v>
          </cell>
          <cell r="AI2029" t="str">
            <v>まもなく決まります</v>
          </cell>
          <cell r="AJ2029" t="e">
            <v>#N/A</v>
          </cell>
          <cell r="AK2029" t="e">
            <v>#N/A</v>
          </cell>
          <cell r="AL2029" t="e">
            <v>#N/A</v>
          </cell>
          <cell r="AM2029" t="e">
            <v>#N/A</v>
          </cell>
          <cell r="AN2029" t="e">
            <v>#N/A</v>
          </cell>
          <cell r="AO2029" t="str">
            <v/>
          </cell>
          <cell r="AP2029" t="str">
            <v/>
          </cell>
          <cell r="AQ2029" t="str">
            <v/>
          </cell>
          <cell r="AR2029" t="e">
            <v>#N/A</v>
          </cell>
        </row>
        <row r="2030">
          <cell r="B2030" t="str">
            <v>0</v>
          </cell>
          <cell r="C2030">
            <v>0</v>
          </cell>
          <cell r="AG2030" t="str">
            <v>まもなく決まります</v>
          </cell>
          <cell r="AH2030" t="str">
            <v>まもなく決まります</v>
          </cell>
          <cell r="AI2030" t="str">
            <v>まもなく決まります</v>
          </cell>
          <cell r="AJ2030" t="e">
            <v>#N/A</v>
          </cell>
          <cell r="AK2030" t="e">
            <v>#N/A</v>
          </cell>
          <cell r="AL2030" t="e">
            <v>#N/A</v>
          </cell>
          <cell r="AM2030" t="e">
            <v>#N/A</v>
          </cell>
          <cell r="AN2030" t="e">
            <v>#N/A</v>
          </cell>
          <cell r="AO2030" t="str">
            <v/>
          </cell>
          <cell r="AP2030" t="str">
            <v/>
          </cell>
          <cell r="AQ2030" t="str">
            <v/>
          </cell>
          <cell r="AR2030" t="e">
            <v>#N/A</v>
          </cell>
        </row>
        <row r="2031">
          <cell r="B2031" t="str">
            <v>0</v>
          </cell>
          <cell r="C2031">
            <v>0</v>
          </cell>
          <cell r="AG2031" t="str">
            <v>まもなく決まります</v>
          </cell>
          <cell r="AH2031" t="str">
            <v>まもなく決まります</v>
          </cell>
          <cell r="AI2031" t="str">
            <v>まもなく決まります</v>
          </cell>
          <cell r="AJ2031" t="e">
            <v>#N/A</v>
          </cell>
          <cell r="AK2031" t="e">
            <v>#N/A</v>
          </cell>
          <cell r="AL2031" t="e">
            <v>#N/A</v>
          </cell>
          <cell r="AM2031" t="e">
            <v>#N/A</v>
          </cell>
          <cell r="AN2031" t="e">
            <v>#N/A</v>
          </cell>
          <cell r="AO2031" t="str">
            <v/>
          </cell>
          <cell r="AP2031" t="str">
            <v/>
          </cell>
          <cell r="AQ2031" t="str">
            <v/>
          </cell>
          <cell r="AR2031" t="e">
            <v>#N/A</v>
          </cell>
        </row>
        <row r="2032">
          <cell r="B2032" t="str">
            <v>0</v>
          </cell>
          <cell r="C2032">
            <v>0</v>
          </cell>
          <cell r="AG2032" t="str">
            <v>まもなく決まります</v>
          </cell>
          <cell r="AH2032" t="str">
            <v>まもなく決まります</v>
          </cell>
          <cell r="AI2032" t="str">
            <v>まもなく決まります</v>
          </cell>
          <cell r="AJ2032" t="e">
            <v>#N/A</v>
          </cell>
          <cell r="AK2032" t="e">
            <v>#N/A</v>
          </cell>
          <cell r="AL2032" t="e">
            <v>#N/A</v>
          </cell>
          <cell r="AM2032" t="e">
            <v>#N/A</v>
          </cell>
          <cell r="AN2032" t="e">
            <v>#N/A</v>
          </cell>
          <cell r="AO2032" t="str">
            <v/>
          </cell>
          <cell r="AP2032" t="str">
            <v/>
          </cell>
          <cell r="AQ2032" t="str">
            <v/>
          </cell>
          <cell r="AR2032" t="e">
            <v>#N/A</v>
          </cell>
        </row>
        <row r="2033">
          <cell r="B2033" t="str">
            <v>0</v>
          </cell>
          <cell r="C2033">
            <v>0</v>
          </cell>
          <cell r="AG2033" t="str">
            <v>まもなく決まります</v>
          </cell>
          <cell r="AH2033" t="str">
            <v>まもなく決まります</v>
          </cell>
          <cell r="AI2033" t="str">
            <v>まもなく決まります</v>
          </cell>
          <cell r="AJ2033" t="e">
            <v>#N/A</v>
          </cell>
          <cell r="AK2033" t="e">
            <v>#N/A</v>
          </cell>
          <cell r="AL2033" t="e">
            <v>#N/A</v>
          </cell>
          <cell r="AM2033" t="e">
            <v>#N/A</v>
          </cell>
          <cell r="AN2033" t="e">
            <v>#N/A</v>
          </cell>
          <cell r="AO2033" t="str">
            <v/>
          </cell>
          <cell r="AP2033" t="str">
            <v/>
          </cell>
          <cell r="AQ2033" t="str">
            <v/>
          </cell>
          <cell r="AR2033" t="e">
            <v>#N/A</v>
          </cell>
        </row>
        <row r="2034">
          <cell r="B2034" t="str">
            <v>0</v>
          </cell>
          <cell r="C2034">
            <v>0</v>
          </cell>
          <cell r="AG2034" t="str">
            <v>まもなく決まります</v>
          </cell>
          <cell r="AH2034" t="str">
            <v>まもなく決まります</v>
          </cell>
          <cell r="AI2034" t="str">
            <v>まもなく決まります</v>
          </cell>
          <cell r="AJ2034" t="e">
            <v>#N/A</v>
          </cell>
          <cell r="AK2034" t="e">
            <v>#N/A</v>
          </cell>
          <cell r="AL2034" t="e">
            <v>#N/A</v>
          </cell>
          <cell r="AM2034" t="e">
            <v>#N/A</v>
          </cell>
          <cell r="AN2034" t="e">
            <v>#N/A</v>
          </cell>
          <cell r="AO2034" t="str">
            <v/>
          </cell>
          <cell r="AP2034" t="str">
            <v/>
          </cell>
          <cell r="AQ2034" t="str">
            <v/>
          </cell>
          <cell r="AR2034" t="e">
            <v>#N/A</v>
          </cell>
        </row>
        <row r="2035">
          <cell r="B2035" t="str">
            <v>0</v>
          </cell>
          <cell r="C2035">
            <v>0</v>
          </cell>
          <cell r="AG2035" t="str">
            <v>まもなく決まります</v>
          </cell>
          <cell r="AH2035" t="str">
            <v>まもなく決まります</v>
          </cell>
          <cell r="AI2035" t="str">
            <v>まもなく決まります</v>
          </cell>
          <cell r="AJ2035" t="e">
            <v>#N/A</v>
          </cell>
          <cell r="AK2035" t="e">
            <v>#N/A</v>
          </cell>
          <cell r="AL2035" t="e">
            <v>#N/A</v>
          </cell>
          <cell r="AM2035" t="e">
            <v>#N/A</v>
          </cell>
          <cell r="AN2035" t="e">
            <v>#N/A</v>
          </cell>
          <cell r="AO2035" t="str">
            <v/>
          </cell>
          <cell r="AP2035" t="str">
            <v/>
          </cell>
          <cell r="AQ2035" t="str">
            <v/>
          </cell>
          <cell r="AR2035" t="e">
            <v>#N/A</v>
          </cell>
        </row>
        <row r="2036">
          <cell r="B2036" t="str">
            <v>0</v>
          </cell>
          <cell r="C2036">
            <v>0</v>
          </cell>
          <cell r="AG2036" t="str">
            <v>まもなく決まります</v>
          </cell>
          <cell r="AH2036" t="str">
            <v>まもなく決まります</v>
          </cell>
          <cell r="AI2036" t="str">
            <v>まもなく決まります</v>
          </cell>
          <cell r="AJ2036" t="e">
            <v>#N/A</v>
          </cell>
          <cell r="AK2036" t="e">
            <v>#N/A</v>
          </cell>
          <cell r="AL2036" t="e">
            <v>#N/A</v>
          </cell>
          <cell r="AM2036" t="e">
            <v>#N/A</v>
          </cell>
          <cell r="AN2036" t="e">
            <v>#N/A</v>
          </cell>
          <cell r="AO2036" t="str">
            <v/>
          </cell>
          <cell r="AP2036" t="str">
            <v/>
          </cell>
          <cell r="AQ2036" t="str">
            <v/>
          </cell>
          <cell r="AR2036" t="e">
            <v>#N/A</v>
          </cell>
        </row>
        <row r="2037">
          <cell r="B2037" t="str">
            <v>0</v>
          </cell>
          <cell r="C2037">
            <v>0</v>
          </cell>
          <cell r="AG2037" t="str">
            <v>まもなく決まります</v>
          </cell>
          <cell r="AH2037" t="str">
            <v>まもなく決まります</v>
          </cell>
          <cell r="AI2037" t="str">
            <v>まもなく決まります</v>
          </cell>
          <cell r="AJ2037" t="e">
            <v>#N/A</v>
          </cell>
          <cell r="AK2037" t="e">
            <v>#N/A</v>
          </cell>
          <cell r="AL2037" t="e">
            <v>#N/A</v>
          </cell>
          <cell r="AM2037" t="e">
            <v>#N/A</v>
          </cell>
          <cell r="AN2037" t="e">
            <v>#N/A</v>
          </cell>
          <cell r="AO2037" t="str">
            <v/>
          </cell>
          <cell r="AP2037" t="str">
            <v/>
          </cell>
          <cell r="AQ2037" t="str">
            <v/>
          </cell>
          <cell r="AR2037" t="e">
            <v>#N/A</v>
          </cell>
        </row>
        <row r="2038">
          <cell r="B2038" t="str">
            <v>0</v>
          </cell>
          <cell r="C2038">
            <v>0</v>
          </cell>
          <cell r="AG2038" t="str">
            <v>まもなく決まります</v>
          </cell>
          <cell r="AH2038" t="str">
            <v>まもなく決まります</v>
          </cell>
          <cell r="AI2038" t="str">
            <v>まもなく決まります</v>
          </cell>
          <cell r="AJ2038" t="e">
            <v>#N/A</v>
          </cell>
          <cell r="AK2038" t="e">
            <v>#N/A</v>
          </cell>
          <cell r="AL2038" t="e">
            <v>#N/A</v>
          </cell>
          <cell r="AM2038" t="e">
            <v>#N/A</v>
          </cell>
          <cell r="AN2038" t="e">
            <v>#N/A</v>
          </cell>
          <cell r="AO2038" t="str">
            <v/>
          </cell>
          <cell r="AP2038" t="str">
            <v/>
          </cell>
          <cell r="AQ2038" t="str">
            <v/>
          </cell>
          <cell r="AR2038" t="e">
            <v>#N/A</v>
          </cell>
        </row>
        <row r="2039">
          <cell r="B2039" t="str">
            <v>0</v>
          </cell>
          <cell r="C2039">
            <v>0</v>
          </cell>
          <cell r="AG2039" t="str">
            <v>まもなく決まります</v>
          </cell>
          <cell r="AH2039" t="str">
            <v>まもなく決まります</v>
          </cell>
          <cell r="AI2039" t="str">
            <v>まもなく決まります</v>
          </cell>
          <cell r="AJ2039" t="e">
            <v>#N/A</v>
          </cell>
          <cell r="AK2039" t="e">
            <v>#N/A</v>
          </cell>
          <cell r="AL2039" t="e">
            <v>#N/A</v>
          </cell>
          <cell r="AM2039" t="e">
            <v>#N/A</v>
          </cell>
          <cell r="AN2039" t="e">
            <v>#N/A</v>
          </cell>
          <cell r="AO2039" t="str">
            <v/>
          </cell>
          <cell r="AP2039" t="str">
            <v/>
          </cell>
          <cell r="AQ2039" t="str">
            <v/>
          </cell>
          <cell r="AR2039" t="e">
            <v>#N/A</v>
          </cell>
        </row>
        <row r="2040">
          <cell r="B2040" t="str">
            <v>0</v>
          </cell>
          <cell r="C2040">
            <v>0</v>
          </cell>
          <cell r="AG2040" t="str">
            <v>まもなく決まります</v>
          </cell>
          <cell r="AH2040" t="str">
            <v>まもなく決まります</v>
          </cell>
          <cell r="AI2040" t="str">
            <v>まもなく決まります</v>
          </cell>
          <cell r="AJ2040" t="e">
            <v>#N/A</v>
          </cell>
          <cell r="AK2040" t="e">
            <v>#N/A</v>
          </cell>
          <cell r="AL2040" t="e">
            <v>#N/A</v>
          </cell>
          <cell r="AM2040" t="e">
            <v>#N/A</v>
          </cell>
          <cell r="AN2040" t="e">
            <v>#N/A</v>
          </cell>
          <cell r="AO2040" t="str">
            <v/>
          </cell>
          <cell r="AP2040" t="str">
            <v/>
          </cell>
          <cell r="AQ2040" t="str">
            <v/>
          </cell>
          <cell r="AR2040" t="e">
            <v>#N/A</v>
          </cell>
        </row>
        <row r="2041">
          <cell r="B2041" t="str">
            <v>0</v>
          </cell>
          <cell r="C2041">
            <v>0</v>
          </cell>
          <cell r="AG2041" t="str">
            <v>まもなく決まります</v>
          </cell>
          <cell r="AH2041" t="str">
            <v>まもなく決まります</v>
          </cell>
          <cell r="AI2041" t="str">
            <v>まもなく決まります</v>
          </cell>
          <cell r="AJ2041" t="e">
            <v>#N/A</v>
          </cell>
          <cell r="AK2041" t="e">
            <v>#N/A</v>
          </cell>
          <cell r="AL2041" t="e">
            <v>#N/A</v>
          </cell>
          <cell r="AM2041" t="e">
            <v>#N/A</v>
          </cell>
          <cell r="AN2041" t="e">
            <v>#N/A</v>
          </cell>
          <cell r="AO2041" t="str">
            <v/>
          </cell>
          <cell r="AP2041" t="str">
            <v/>
          </cell>
          <cell r="AQ2041" t="str">
            <v/>
          </cell>
          <cell r="AR2041" t="e">
            <v>#N/A</v>
          </cell>
        </row>
        <row r="2042">
          <cell r="B2042" t="str">
            <v>0</v>
          </cell>
          <cell r="C2042">
            <v>0</v>
          </cell>
          <cell r="AG2042" t="str">
            <v>まもなく決まります</v>
          </cell>
          <cell r="AH2042" t="str">
            <v>まもなく決まります</v>
          </cell>
          <cell r="AI2042" t="str">
            <v>まもなく決まります</v>
          </cell>
          <cell r="AJ2042" t="e">
            <v>#N/A</v>
          </cell>
          <cell r="AK2042" t="e">
            <v>#N/A</v>
          </cell>
          <cell r="AL2042" t="e">
            <v>#N/A</v>
          </cell>
          <cell r="AM2042" t="e">
            <v>#N/A</v>
          </cell>
          <cell r="AN2042" t="e">
            <v>#N/A</v>
          </cell>
          <cell r="AO2042" t="str">
            <v/>
          </cell>
          <cell r="AP2042" t="str">
            <v/>
          </cell>
          <cell r="AQ2042" t="str">
            <v/>
          </cell>
          <cell r="AR2042" t="e">
            <v>#N/A</v>
          </cell>
        </row>
        <row r="2043">
          <cell r="B2043" t="str">
            <v>0</v>
          </cell>
          <cell r="C2043">
            <v>0</v>
          </cell>
          <cell r="AG2043" t="str">
            <v>まもなく決まります</v>
          </cell>
          <cell r="AH2043" t="str">
            <v>まもなく決まります</v>
          </cell>
          <cell r="AI2043" t="str">
            <v>まもなく決まります</v>
          </cell>
          <cell r="AJ2043" t="e">
            <v>#N/A</v>
          </cell>
          <cell r="AK2043" t="e">
            <v>#N/A</v>
          </cell>
          <cell r="AL2043" t="e">
            <v>#N/A</v>
          </cell>
          <cell r="AM2043" t="e">
            <v>#N/A</v>
          </cell>
          <cell r="AN2043" t="e">
            <v>#N/A</v>
          </cell>
          <cell r="AO2043" t="str">
            <v/>
          </cell>
          <cell r="AP2043" t="str">
            <v/>
          </cell>
          <cell r="AQ2043" t="str">
            <v/>
          </cell>
          <cell r="AR2043" t="e">
            <v>#N/A</v>
          </cell>
        </row>
        <row r="2044">
          <cell r="B2044" t="str">
            <v>0</v>
          </cell>
          <cell r="C2044">
            <v>0</v>
          </cell>
          <cell r="AG2044" t="str">
            <v>まもなく決まります</v>
          </cell>
          <cell r="AH2044" t="str">
            <v>まもなく決まります</v>
          </cell>
          <cell r="AI2044" t="str">
            <v>まもなく決まります</v>
          </cell>
          <cell r="AJ2044" t="e">
            <v>#N/A</v>
          </cell>
          <cell r="AK2044" t="e">
            <v>#N/A</v>
          </cell>
          <cell r="AL2044" t="e">
            <v>#N/A</v>
          </cell>
          <cell r="AM2044" t="e">
            <v>#N/A</v>
          </cell>
          <cell r="AN2044" t="e">
            <v>#N/A</v>
          </cell>
          <cell r="AO2044" t="str">
            <v/>
          </cell>
          <cell r="AP2044" t="str">
            <v/>
          </cell>
          <cell r="AQ2044" t="str">
            <v/>
          </cell>
          <cell r="AR2044" t="e">
            <v>#N/A</v>
          </cell>
        </row>
        <row r="2045">
          <cell r="B2045" t="str">
            <v>0</v>
          </cell>
          <cell r="C2045">
            <v>0</v>
          </cell>
          <cell r="AG2045" t="str">
            <v>まもなく決まります</v>
          </cell>
          <cell r="AH2045" t="str">
            <v>まもなく決まります</v>
          </cell>
          <cell r="AI2045" t="str">
            <v>まもなく決まります</v>
          </cell>
          <cell r="AJ2045" t="e">
            <v>#N/A</v>
          </cell>
          <cell r="AK2045" t="e">
            <v>#N/A</v>
          </cell>
          <cell r="AL2045" t="e">
            <v>#N/A</v>
          </cell>
          <cell r="AM2045" t="e">
            <v>#N/A</v>
          </cell>
          <cell r="AN2045" t="e">
            <v>#N/A</v>
          </cell>
          <cell r="AO2045" t="str">
            <v/>
          </cell>
          <cell r="AP2045" t="str">
            <v/>
          </cell>
          <cell r="AQ2045" t="str">
            <v/>
          </cell>
          <cell r="AR2045" t="e">
            <v>#N/A</v>
          </cell>
        </row>
        <row r="2046">
          <cell r="B2046" t="str">
            <v>0</v>
          </cell>
          <cell r="C2046">
            <v>0</v>
          </cell>
          <cell r="AG2046" t="str">
            <v>まもなく決まります</v>
          </cell>
          <cell r="AH2046" t="str">
            <v>まもなく決まります</v>
          </cell>
          <cell r="AI2046" t="str">
            <v>まもなく決まります</v>
          </cell>
          <cell r="AJ2046" t="e">
            <v>#N/A</v>
          </cell>
          <cell r="AK2046" t="e">
            <v>#N/A</v>
          </cell>
          <cell r="AL2046" t="e">
            <v>#N/A</v>
          </cell>
          <cell r="AM2046" t="e">
            <v>#N/A</v>
          </cell>
          <cell r="AN2046" t="e">
            <v>#N/A</v>
          </cell>
          <cell r="AO2046" t="str">
            <v/>
          </cell>
          <cell r="AP2046" t="str">
            <v/>
          </cell>
          <cell r="AQ2046" t="str">
            <v/>
          </cell>
          <cell r="AR2046" t="e">
            <v>#N/A</v>
          </cell>
        </row>
        <row r="2047">
          <cell r="B2047" t="str">
            <v>0</v>
          </cell>
          <cell r="C2047">
            <v>0</v>
          </cell>
          <cell r="AG2047" t="str">
            <v>まもなく決まります</v>
          </cell>
          <cell r="AH2047" t="str">
            <v>まもなく決まります</v>
          </cell>
          <cell r="AI2047" t="str">
            <v>まもなく決まります</v>
          </cell>
          <cell r="AJ2047" t="e">
            <v>#N/A</v>
          </cell>
          <cell r="AK2047" t="e">
            <v>#N/A</v>
          </cell>
          <cell r="AL2047" t="e">
            <v>#N/A</v>
          </cell>
          <cell r="AM2047" t="e">
            <v>#N/A</v>
          </cell>
          <cell r="AN2047" t="e">
            <v>#N/A</v>
          </cell>
          <cell r="AO2047" t="str">
            <v/>
          </cell>
          <cell r="AP2047" t="str">
            <v/>
          </cell>
          <cell r="AQ2047" t="str">
            <v/>
          </cell>
          <cell r="AR2047" t="e">
            <v>#N/A</v>
          </cell>
        </row>
        <row r="2048">
          <cell r="B2048" t="str">
            <v>0</v>
          </cell>
          <cell r="C2048">
            <v>0</v>
          </cell>
          <cell r="AG2048" t="str">
            <v>まもなく決まります</v>
          </cell>
          <cell r="AH2048" t="str">
            <v>まもなく決まります</v>
          </cell>
          <cell r="AI2048" t="str">
            <v>まもなく決まります</v>
          </cell>
          <cell r="AJ2048" t="e">
            <v>#N/A</v>
          </cell>
          <cell r="AK2048" t="e">
            <v>#N/A</v>
          </cell>
          <cell r="AL2048" t="e">
            <v>#N/A</v>
          </cell>
          <cell r="AM2048" t="e">
            <v>#N/A</v>
          </cell>
          <cell r="AN2048" t="e">
            <v>#N/A</v>
          </cell>
          <cell r="AO2048" t="str">
            <v/>
          </cell>
          <cell r="AP2048" t="str">
            <v/>
          </cell>
          <cell r="AQ2048" t="str">
            <v/>
          </cell>
          <cell r="AR2048" t="e">
            <v>#N/A</v>
          </cell>
        </row>
        <row r="2049">
          <cell r="B2049" t="str">
            <v>0</v>
          </cell>
          <cell r="C2049">
            <v>0</v>
          </cell>
          <cell r="AG2049" t="str">
            <v>まもなく決まります</v>
          </cell>
          <cell r="AH2049" t="str">
            <v>まもなく決まります</v>
          </cell>
          <cell r="AI2049" t="str">
            <v>まもなく決まります</v>
          </cell>
          <cell r="AJ2049" t="e">
            <v>#N/A</v>
          </cell>
          <cell r="AK2049" t="e">
            <v>#N/A</v>
          </cell>
          <cell r="AL2049" t="e">
            <v>#N/A</v>
          </cell>
          <cell r="AM2049" t="e">
            <v>#N/A</v>
          </cell>
          <cell r="AN2049" t="e">
            <v>#N/A</v>
          </cell>
          <cell r="AO2049" t="str">
            <v/>
          </cell>
          <cell r="AP2049" t="str">
            <v/>
          </cell>
          <cell r="AQ2049" t="str">
            <v/>
          </cell>
          <cell r="AR2049" t="e">
            <v>#N/A</v>
          </cell>
        </row>
        <row r="2050">
          <cell r="B2050" t="str">
            <v>0</v>
          </cell>
          <cell r="C2050">
            <v>0</v>
          </cell>
          <cell r="AG2050" t="str">
            <v>まもなく決まります</v>
          </cell>
          <cell r="AH2050" t="str">
            <v>まもなく決まります</v>
          </cell>
          <cell r="AI2050" t="str">
            <v>まもなく決まります</v>
          </cell>
          <cell r="AJ2050" t="e">
            <v>#N/A</v>
          </cell>
          <cell r="AK2050" t="e">
            <v>#N/A</v>
          </cell>
          <cell r="AL2050" t="e">
            <v>#N/A</v>
          </cell>
          <cell r="AM2050" t="e">
            <v>#N/A</v>
          </cell>
          <cell r="AN2050" t="e">
            <v>#N/A</v>
          </cell>
          <cell r="AO2050" t="str">
            <v/>
          </cell>
          <cell r="AP2050" t="str">
            <v/>
          </cell>
          <cell r="AQ2050" t="str">
            <v/>
          </cell>
          <cell r="AR2050" t="e">
            <v>#N/A</v>
          </cell>
        </row>
        <row r="2051">
          <cell r="B2051" t="str">
            <v>0</v>
          </cell>
          <cell r="C2051">
            <v>0</v>
          </cell>
          <cell r="AG2051" t="str">
            <v>まもなく決まります</v>
          </cell>
          <cell r="AH2051" t="str">
            <v>まもなく決まります</v>
          </cell>
          <cell r="AI2051" t="str">
            <v>まもなく決まります</v>
          </cell>
          <cell r="AJ2051" t="e">
            <v>#N/A</v>
          </cell>
          <cell r="AK2051" t="e">
            <v>#N/A</v>
          </cell>
          <cell r="AL2051" t="e">
            <v>#N/A</v>
          </cell>
          <cell r="AM2051" t="e">
            <v>#N/A</v>
          </cell>
          <cell r="AN2051" t="e">
            <v>#N/A</v>
          </cell>
          <cell r="AO2051" t="str">
            <v/>
          </cell>
          <cell r="AP2051" t="str">
            <v/>
          </cell>
          <cell r="AQ2051" t="str">
            <v/>
          </cell>
          <cell r="AR2051" t="e">
            <v>#N/A</v>
          </cell>
        </row>
        <row r="2052">
          <cell r="B2052" t="str">
            <v>0</v>
          </cell>
          <cell r="C2052">
            <v>0</v>
          </cell>
          <cell r="AG2052" t="str">
            <v>まもなく決まります</v>
          </cell>
          <cell r="AH2052" t="str">
            <v>まもなく決まります</v>
          </cell>
          <cell r="AI2052" t="str">
            <v>まもなく決まります</v>
          </cell>
          <cell r="AJ2052" t="e">
            <v>#N/A</v>
          </cell>
          <cell r="AK2052" t="e">
            <v>#N/A</v>
          </cell>
          <cell r="AL2052" t="e">
            <v>#N/A</v>
          </cell>
          <cell r="AM2052" t="e">
            <v>#N/A</v>
          </cell>
          <cell r="AN2052" t="e">
            <v>#N/A</v>
          </cell>
          <cell r="AO2052" t="str">
            <v/>
          </cell>
          <cell r="AP2052" t="str">
            <v/>
          </cell>
          <cell r="AQ2052" t="str">
            <v/>
          </cell>
          <cell r="AR2052" t="e">
            <v>#N/A</v>
          </cell>
        </row>
        <row r="2053">
          <cell r="B2053" t="str">
            <v>0</v>
          </cell>
          <cell r="C2053">
            <v>0</v>
          </cell>
          <cell r="AG2053" t="str">
            <v>まもなく決まります</v>
          </cell>
          <cell r="AH2053" t="str">
            <v>まもなく決まります</v>
          </cell>
          <cell r="AI2053" t="str">
            <v>まもなく決まります</v>
          </cell>
          <cell r="AJ2053" t="e">
            <v>#N/A</v>
          </cell>
          <cell r="AK2053" t="e">
            <v>#N/A</v>
          </cell>
          <cell r="AL2053" t="e">
            <v>#N/A</v>
          </cell>
          <cell r="AM2053" t="e">
            <v>#N/A</v>
          </cell>
          <cell r="AN2053" t="e">
            <v>#N/A</v>
          </cell>
          <cell r="AO2053" t="str">
            <v/>
          </cell>
          <cell r="AP2053" t="str">
            <v/>
          </cell>
          <cell r="AQ2053" t="str">
            <v/>
          </cell>
          <cell r="AR2053" t="e">
            <v>#N/A</v>
          </cell>
        </row>
        <row r="2054">
          <cell r="B2054" t="str">
            <v>0</v>
          </cell>
          <cell r="C2054">
            <v>0</v>
          </cell>
          <cell r="AG2054" t="str">
            <v>まもなく決まります</v>
          </cell>
          <cell r="AH2054" t="str">
            <v>まもなく決まります</v>
          </cell>
          <cell r="AI2054" t="str">
            <v>まもなく決まります</v>
          </cell>
          <cell r="AJ2054" t="e">
            <v>#N/A</v>
          </cell>
          <cell r="AK2054" t="e">
            <v>#N/A</v>
          </cell>
          <cell r="AL2054" t="e">
            <v>#N/A</v>
          </cell>
          <cell r="AM2054" t="e">
            <v>#N/A</v>
          </cell>
          <cell r="AN2054" t="e">
            <v>#N/A</v>
          </cell>
          <cell r="AO2054" t="str">
            <v/>
          </cell>
          <cell r="AP2054" t="str">
            <v/>
          </cell>
          <cell r="AQ2054" t="str">
            <v/>
          </cell>
          <cell r="AR2054" t="e">
            <v>#N/A</v>
          </cell>
        </row>
        <row r="2055">
          <cell r="B2055" t="str">
            <v>0</v>
          </cell>
          <cell r="C2055">
            <v>0</v>
          </cell>
          <cell r="AG2055" t="str">
            <v>まもなく決まります</v>
          </cell>
          <cell r="AH2055" t="str">
            <v>まもなく決まります</v>
          </cell>
          <cell r="AI2055" t="str">
            <v>まもなく決まります</v>
          </cell>
          <cell r="AJ2055" t="e">
            <v>#N/A</v>
          </cell>
          <cell r="AK2055" t="e">
            <v>#N/A</v>
          </cell>
          <cell r="AL2055" t="e">
            <v>#N/A</v>
          </cell>
          <cell r="AM2055" t="e">
            <v>#N/A</v>
          </cell>
          <cell r="AN2055" t="e">
            <v>#N/A</v>
          </cell>
          <cell r="AO2055" t="str">
            <v/>
          </cell>
          <cell r="AP2055" t="str">
            <v/>
          </cell>
          <cell r="AQ2055" t="str">
            <v/>
          </cell>
          <cell r="AR2055" t="e">
            <v>#N/A</v>
          </cell>
        </row>
        <row r="2056">
          <cell r="B2056" t="str">
            <v>0</v>
          </cell>
          <cell r="C2056">
            <v>0</v>
          </cell>
          <cell r="AG2056" t="str">
            <v>まもなく決まります</v>
          </cell>
          <cell r="AH2056" t="str">
            <v>まもなく決まります</v>
          </cell>
          <cell r="AI2056" t="str">
            <v>まもなく決まります</v>
          </cell>
          <cell r="AJ2056" t="e">
            <v>#N/A</v>
          </cell>
          <cell r="AK2056" t="e">
            <v>#N/A</v>
          </cell>
          <cell r="AL2056" t="e">
            <v>#N/A</v>
          </cell>
          <cell r="AM2056" t="e">
            <v>#N/A</v>
          </cell>
          <cell r="AN2056" t="e">
            <v>#N/A</v>
          </cell>
          <cell r="AO2056" t="str">
            <v/>
          </cell>
          <cell r="AP2056" t="str">
            <v/>
          </cell>
          <cell r="AQ2056" t="str">
            <v/>
          </cell>
          <cell r="AR2056" t="e">
            <v>#N/A</v>
          </cell>
        </row>
        <row r="2057">
          <cell r="B2057" t="str">
            <v>0</v>
          </cell>
          <cell r="C2057">
            <v>0</v>
          </cell>
          <cell r="AG2057" t="str">
            <v>まもなく決まります</v>
          </cell>
          <cell r="AH2057" t="str">
            <v>まもなく決まります</v>
          </cell>
          <cell r="AI2057" t="str">
            <v>まもなく決まります</v>
          </cell>
          <cell r="AJ2057" t="e">
            <v>#N/A</v>
          </cell>
          <cell r="AK2057" t="e">
            <v>#N/A</v>
          </cell>
          <cell r="AL2057" t="e">
            <v>#N/A</v>
          </cell>
          <cell r="AM2057" t="e">
            <v>#N/A</v>
          </cell>
          <cell r="AN2057" t="e">
            <v>#N/A</v>
          </cell>
          <cell r="AO2057" t="str">
            <v/>
          </cell>
          <cell r="AP2057" t="str">
            <v/>
          </cell>
          <cell r="AQ2057" t="str">
            <v/>
          </cell>
          <cell r="AR2057" t="e">
            <v>#N/A</v>
          </cell>
        </row>
        <row r="2058">
          <cell r="B2058" t="str">
            <v>0</v>
          </cell>
          <cell r="C2058">
            <v>0</v>
          </cell>
          <cell r="AG2058" t="str">
            <v>まもなく決まります</v>
          </cell>
          <cell r="AH2058" t="str">
            <v>まもなく決まります</v>
          </cell>
          <cell r="AI2058" t="str">
            <v>まもなく決まります</v>
          </cell>
          <cell r="AJ2058" t="e">
            <v>#N/A</v>
          </cell>
          <cell r="AK2058" t="e">
            <v>#N/A</v>
          </cell>
          <cell r="AL2058" t="e">
            <v>#N/A</v>
          </cell>
          <cell r="AM2058" t="e">
            <v>#N/A</v>
          </cell>
          <cell r="AN2058" t="e">
            <v>#N/A</v>
          </cell>
          <cell r="AO2058" t="str">
            <v/>
          </cell>
          <cell r="AP2058" t="str">
            <v/>
          </cell>
          <cell r="AQ2058" t="str">
            <v/>
          </cell>
          <cell r="AR2058" t="e">
            <v>#N/A</v>
          </cell>
        </row>
        <row r="2059">
          <cell r="B2059" t="str">
            <v>0</v>
          </cell>
          <cell r="C2059">
            <v>0</v>
          </cell>
          <cell r="AG2059" t="str">
            <v>まもなく決まります</v>
          </cell>
          <cell r="AH2059" t="str">
            <v>まもなく決まります</v>
          </cell>
          <cell r="AI2059" t="str">
            <v>まもなく決まります</v>
          </cell>
          <cell r="AJ2059" t="e">
            <v>#N/A</v>
          </cell>
          <cell r="AK2059" t="e">
            <v>#N/A</v>
          </cell>
          <cell r="AL2059" t="e">
            <v>#N/A</v>
          </cell>
          <cell r="AM2059" t="e">
            <v>#N/A</v>
          </cell>
          <cell r="AN2059" t="e">
            <v>#N/A</v>
          </cell>
          <cell r="AO2059" t="str">
            <v/>
          </cell>
          <cell r="AP2059" t="str">
            <v/>
          </cell>
          <cell r="AQ2059" t="str">
            <v/>
          </cell>
          <cell r="AR2059" t="e">
            <v>#N/A</v>
          </cell>
        </row>
        <row r="2060">
          <cell r="B2060" t="str">
            <v>0</v>
          </cell>
          <cell r="C2060">
            <v>0</v>
          </cell>
          <cell r="AG2060" t="str">
            <v>まもなく決まります</v>
          </cell>
          <cell r="AH2060" t="str">
            <v>まもなく決まります</v>
          </cell>
          <cell r="AI2060" t="str">
            <v>まもなく決まります</v>
          </cell>
          <cell r="AJ2060" t="e">
            <v>#N/A</v>
          </cell>
          <cell r="AK2060" t="e">
            <v>#N/A</v>
          </cell>
          <cell r="AL2060" t="e">
            <v>#N/A</v>
          </cell>
          <cell r="AM2060" t="e">
            <v>#N/A</v>
          </cell>
          <cell r="AN2060" t="e">
            <v>#N/A</v>
          </cell>
          <cell r="AO2060" t="str">
            <v/>
          </cell>
          <cell r="AP2060" t="str">
            <v/>
          </cell>
          <cell r="AQ2060" t="str">
            <v/>
          </cell>
          <cell r="AR2060" t="e">
            <v>#N/A</v>
          </cell>
        </row>
        <row r="2061">
          <cell r="B2061" t="str">
            <v>0</v>
          </cell>
          <cell r="C2061">
            <v>0</v>
          </cell>
          <cell r="AG2061" t="str">
            <v>まもなく決まります</v>
          </cell>
          <cell r="AH2061" t="str">
            <v>まもなく決まります</v>
          </cell>
          <cell r="AI2061" t="str">
            <v>まもなく決まります</v>
          </cell>
          <cell r="AJ2061" t="e">
            <v>#N/A</v>
          </cell>
          <cell r="AK2061" t="e">
            <v>#N/A</v>
          </cell>
          <cell r="AL2061" t="e">
            <v>#N/A</v>
          </cell>
          <cell r="AM2061" t="e">
            <v>#N/A</v>
          </cell>
          <cell r="AN2061" t="e">
            <v>#N/A</v>
          </cell>
          <cell r="AO2061" t="str">
            <v/>
          </cell>
          <cell r="AP2061" t="str">
            <v/>
          </cell>
          <cell r="AQ2061" t="str">
            <v/>
          </cell>
          <cell r="AR2061" t="e">
            <v>#N/A</v>
          </cell>
        </row>
        <row r="2062">
          <cell r="B2062" t="str">
            <v>0</v>
          </cell>
          <cell r="C2062">
            <v>0</v>
          </cell>
          <cell r="AG2062" t="str">
            <v>まもなく決まります</v>
          </cell>
          <cell r="AH2062" t="str">
            <v>まもなく決まります</v>
          </cell>
          <cell r="AI2062" t="str">
            <v>まもなく決まります</v>
          </cell>
          <cell r="AJ2062" t="e">
            <v>#N/A</v>
          </cell>
          <cell r="AK2062" t="e">
            <v>#N/A</v>
          </cell>
          <cell r="AL2062" t="e">
            <v>#N/A</v>
          </cell>
          <cell r="AM2062" t="e">
            <v>#N/A</v>
          </cell>
          <cell r="AN2062" t="e">
            <v>#N/A</v>
          </cell>
          <cell r="AO2062" t="str">
            <v/>
          </cell>
          <cell r="AP2062" t="str">
            <v/>
          </cell>
          <cell r="AQ2062" t="str">
            <v/>
          </cell>
          <cell r="AR2062" t="e">
            <v>#N/A</v>
          </cell>
        </row>
        <row r="2063">
          <cell r="B2063" t="str">
            <v>0</v>
          </cell>
          <cell r="C2063">
            <v>0</v>
          </cell>
          <cell r="AG2063" t="str">
            <v>まもなく決まります</v>
          </cell>
          <cell r="AH2063" t="str">
            <v>まもなく決まります</v>
          </cell>
          <cell r="AI2063" t="str">
            <v>まもなく決まります</v>
          </cell>
          <cell r="AJ2063" t="e">
            <v>#N/A</v>
          </cell>
          <cell r="AK2063" t="e">
            <v>#N/A</v>
          </cell>
          <cell r="AL2063" t="e">
            <v>#N/A</v>
          </cell>
          <cell r="AM2063" t="e">
            <v>#N/A</v>
          </cell>
          <cell r="AN2063" t="e">
            <v>#N/A</v>
          </cell>
          <cell r="AO2063" t="str">
            <v/>
          </cell>
          <cell r="AP2063" t="str">
            <v/>
          </cell>
          <cell r="AQ2063" t="str">
            <v/>
          </cell>
          <cell r="AR2063" t="e">
            <v>#N/A</v>
          </cell>
        </row>
        <row r="2064">
          <cell r="B2064" t="str">
            <v>0</v>
          </cell>
          <cell r="C2064">
            <v>0</v>
          </cell>
          <cell r="AG2064" t="str">
            <v>まもなく決まります</v>
          </cell>
          <cell r="AH2064" t="str">
            <v>まもなく決まります</v>
          </cell>
          <cell r="AI2064" t="str">
            <v>まもなく決まります</v>
          </cell>
          <cell r="AJ2064" t="e">
            <v>#N/A</v>
          </cell>
          <cell r="AK2064" t="e">
            <v>#N/A</v>
          </cell>
          <cell r="AL2064" t="e">
            <v>#N/A</v>
          </cell>
          <cell r="AM2064" t="e">
            <v>#N/A</v>
          </cell>
          <cell r="AN2064" t="e">
            <v>#N/A</v>
          </cell>
          <cell r="AO2064" t="str">
            <v/>
          </cell>
          <cell r="AP2064" t="str">
            <v/>
          </cell>
          <cell r="AQ2064" t="str">
            <v/>
          </cell>
          <cell r="AR2064" t="e">
            <v>#N/A</v>
          </cell>
        </row>
        <row r="2065">
          <cell r="B2065" t="str">
            <v>0</v>
          </cell>
          <cell r="C2065">
            <v>0</v>
          </cell>
          <cell r="AG2065" t="str">
            <v>まもなく決まります</v>
          </cell>
          <cell r="AH2065" t="str">
            <v>まもなく決まります</v>
          </cell>
          <cell r="AI2065" t="str">
            <v>まもなく決まります</v>
          </cell>
          <cell r="AJ2065" t="e">
            <v>#N/A</v>
          </cell>
          <cell r="AK2065" t="e">
            <v>#N/A</v>
          </cell>
          <cell r="AL2065" t="e">
            <v>#N/A</v>
          </cell>
          <cell r="AM2065" t="e">
            <v>#N/A</v>
          </cell>
          <cell r="AN2065" t="e">
            <v>#N/A</v>
          </cell>
          <cell r="AO2065" t="str">
            <v/>
          </cell>
          <cell r="AP2065" t="str">
            <v/>
          </cell>
          <cell r="AQ2065" t="str">
            <v/>
          </cell>
          <cell r="AR2065" t="e">
            <v>#N/A</v>
          </cell>
        </row>
        <row r="2066">
          <cell r="B2066" t="str">
            <v>0</v>
          </cell>
          <cell r="C2066">
            <v>0</v>
          </cell>
          <cell r="AG2066" t="str">
            <v>まもなく決まります</v>
          </cell>
          <cell r="AH2066" t="str">
            <v>まもなく決まります</v>
          </cell>
          <cell r="AI2066" t="str">
            <v>まもなく決まります</v>
          </cell>
          <cell r="AJ2066" t="e">
            <v>#N/A</v>
          </cell>
          <cell r="AK2066" t="e">
            <v>#N/A</v>
          </cell>
          <cell r="AL2066" t="e">
            <v>#N/A</v>
          </cell>
          <cell r="AM2066" t="e">
            <v>#N/A</v>
          </cell>
          <cell r="AN2066" t="e">
            <v>#N/A</v>
          </cell>
          <cell r="AO2066" t="str">
            <v/>
          </cell>
          <cell r="AP2066" t="str">
            <v/>
          </cell>
          <cell r="AQ2066" t="str">
            <v/>
          </cell>
          <cell r="AR2066" t="e">
            <v>#N/A</v>
          </cell>
        </row>
        <row r="2067">
          <cell r="B2067" t="str">
            <v>0</v>
          </cell>
          <cell r="C2067">
            <v>0</v>
          </cell>
          <cell r="AG2067" t="str">
            <v>まもなく決まります</v>
          </cell>
          <cell r="AH2067" t="str">
            <v>まもなく決まります</v>
          </cell>
          <cell r="AI2067" t="str">
            <v>まもなく決まります</v>
          </cell>
          <cell r="AJ2067" t="e">
            <v>#N/A</v>
          </cell>
          <cell r="AK2067" t="e">
            <v>#N/A</v>
          </cell>
          <cell r="AL2067" t="e">
            <v>#N/A</v>
          </cell>
          <cell r="AM2067" t="e">
            <v>#N/A</v>
          </cell>
          <cell r="AN2067" t="e">
            <v>#N/A</v>
          </cell>
          <cell r="AO2067" t="str">
            <v/>
          </cell>
          <cell r="AP2067" t="str">
            <v/>
          </cell>
          <cell r="AQ2067" t="str">
            <v/>
          </cell>
          <cell r="AR2067" t="e">
            <v>#N/A</v>
          </cell>
        </row>
        <row r="2068">
          <cell r="B2068" t="str">
            <v>0</v>
          </cell>
          <cell r="C2068">
            <v>0</v>
          </cell>
          <cell r="AG2068" t="str">
            <v>まもなく決まります</v>
          </cell>
          <cell r="AH2068" t="str">
            <v>まもなく決まります</v>
          </cell>
          <cell r="AI2068" t="str">
            <v>まもなく決まります</v>
          </cell>
          <cell r="AJ2068" t="e">
            <v>#N/A</v>
          </cell>
          <cell r="AK2068" t="e">
            <v>#N/A</v>
          </cell>
          <cell r="AL2068" t="e">
            <v>#N/A</v>
          </cell>
          <cell r="AM2068" t="e">
            <v>#N/A</v>
          </cell>
          <cell r="AN2068" t="e">
            <v>#N/A</v>
          </cell>
          <cell r="AO2068" t="str">
            <v/>
          </cell>
          <cell r="AP2068" t="str">
            <v/>
          </cell>
          <cell r="AQ2068" t="str">
            <v/>
          </cell>
          <cell r="AR2068" t="e">
            <v>#N/A</v>
          </cell>
        </row>
        <row r="2069">
          <cell r="B2069" t="str">
            <v>0</v>
          </cell>
          <cell r="C2069">
            <v>0</v>
          </cell>
          <cell r="AG2069" t="str">
            <v>まもなく決まります</v>
          </cell>
          <cell r="AH2069" t="str">
            <v>まもなく決まります</v>
          </cell>
          <cell r="AI2069" t="str">
            <v>まもなく決まります</v>
          </cell>
          <cell r="AJ2069" t="e">
            <v>#N/A</v>
          </cell>
          <cell r="AK2069" t="e">
            <v>#N/A</v>
          </cell>
          <cell r="AL2069" t="e">
            <v>#N/A</v>
          </cell>
          <cell r="AM2069" t="e">
            <v>#N/A</v>
          </cell>
          <cell r="AN2069" t="e">
            <v>#N/A</v>
          </cell>
          <cell r="AO2069" t="str">
            <v/>
          </cell>
          <cell r="AP2069" t="str">
            <v/>
          </cell>
          <cell r="AQ2069" t="str">
            <v/>
          </cell>
          <cell r="AR2069" t="e">
            <v>#N/A</v>
          </cell>
        </row>
        <row r="2070">
          <cell r="B2070" t="str">
            <v>0</v>
          </cell>
          <cell r="C2070">
            <v>0</v>
          </cell>
          <cell r="AG2070" t="str">
            <v>まもなく決まります</v>
          </cell>
          <cell r="AH2070" t="str">
            <v>まもなく決まります</v>
          </cell>
          <cell r="AI2070" t="str">
            <v>まもなく決まります</v>
          </cell>
          <cell r="AJ2070" t="e">
            <v>#N/A</v>
          </cell>
          <cell r="AK2070" t="e">
            <v>#N/A</v>
          </cell>
          <cell r="AL2070" t="e">
            <v>#N/A</v>
          </cell>
          <cell r="AM2070" t="e">
            <v>#N/A</v>
          </cell>
          <cell r="AN2070" t="e">
            <v>#N/A</v>
          </cell>
          <cell r="AO2070" t="str">
            <v/>
          </cell>
          <cell r="AP2070" t="str">
            <v/>
          </cell>
          <cell r="AQ2070" t="str">
            <v/>
          </cell>
          <cell r="AR2070" t="e">
            <v>#N/A</v>
          </cell>
        </row>
        <row r="2071">
          <cell r="B2071" t="str">
            <v>0</v>
          </cell>
          <cell r="C2071">
            <v>0</v>
          </cell>
          <cell r="AG2071" t="str">
            <v>まもなく決まります</v>
          </cell>
          <cell r="AH2071" t="str">
            <v>まもなく決まります</v>
          </cell>
          <cell r="AI2071" t="str">
            <v>まもなく決まります</v>
          </cell>
          <cell r="AJ2071" t="e">
            <v>#N/A</v>
          </cell>
          <cell r="AK2071" t="e">
            <v>#N/A</v>
          </cell>
          <cell r="AL2071" t="e">
            <v>#N/A</v>
          </cell>
          <cell r="AM2071" t="e">
            <v>#N/A</v>
          </cell>
          <cell r="AN2071" t="e">
            <v>#N/A</v>
          </cell>
          <cell r="AO2071" t="str">
            <v/>
          </cell>
          <cell r="AP2071" t="str">
            <v/>
          </cell>
          <cell r="AQ2071" t="str">
            <v/>
          </cell>
          <cell r="AR2071" t="e">
            <v>#N/A</v>
          </cell>
        </row>
        <row r="2072">
          <cell r="B2072" t="str">
            <v>0</v>
          </cell>
          <cell r="C2072">
            <v>0</v>
          </cell>
          <cell r="AG2072" t="str">
            <v>まもなく決まります</v>
          </cell>
          <cell r="AH2072" t="str">
            <v>まもなく決まります</v>
          </cell>
          <cell r="AI2072" t="str">
            <v>まもなく決まります</v>
          </cell>
          <cell r="AJ2072" t="e">
            <v>#N/A</v>
          </cell>
          <cell r="AK2072" t="e">
            <v>#N/A</v>
          </cell>
          <cell r="AL2072" t="e">
            <v>#N/A</v>
          </cell>
          <cell r="AM2072" t="e">
            <v>#N/A</v>
          </cell>
          <cell r="AN2072" t="e">
            <v>#N/A</v>
          </cell>
          <cell r="AO2072" t="str">
            <v/>
          </cell>
          <cell r="AP2072" t="str">
            <v/>
          </cell>
          <cell r="AQ2072" t="str">
            <v/>
          </cell>
          <cell r="AR2072" t="e">
            <v>#N/A</v>
          </cell>
        </row>
        <row r="2073">
          <cell r="B2073" t="str">
            <v>0</v>
          </cell>
          <cell r="C2073">
            <v>0</v>
          </cell>
          <cell r="AG2073" t="str">
            <v>まもなく決まります</v>
          </cell>
          <cell r="AH2073" t="str">
            <v>まもなく決まります</v>
          </cell>
          <cell r="AI2073" t="str">
            <v>まもなく決まります</v>
          </cell>
          <cell r="AJ2073" t="e">
            <v>#N/A</v>
          </cell>
          <cell r="AK2073" t="e">
            <v>#N/A</v>
          </cell>
          <cell r="AL2073" t="e">
            <v>#N/A</v>
          </cell>
          <cell r="AM2073" t="e">
            <v>#N/A</v>
          </cell>
          <cell r="AN2073" t="e">
            <v>#N/A</v>
          </cell>
          <cell r="AO2073" t="str">
            <v/>
          </cell>
          <cell r="AP2073" t="str">
            <v/>
          </cell>
          <cell r="AQ2073" t="str">
            <v/>
          </cell>
          <cell r="AR2073" t="e">
            <v>#N/A</v>
          </cell>
        </row>
        <row r="2074">
          <cell r="B2074" t="str">
            <v>0</v>
          </cell>
          <cell r="C2074">
            <v>0</v>
          </cell>
          <cell r="AG2074" t="str">
            <v>まもなく決まります</v>
          </cell>
          <cell r="AH2074" t="str">
            <v>まもなく決まります</v>
          </cell>
          <cell r="AI2074" t="str">
            <v>まもなく決まります</v>
          </cell>
          <cell r="AJ2074" t="e">
            <v>#N/A</v>
          </cell>
          <cell r="AK2074" t="e">
            <v>#N/A</v>
          </cell>
          <cell r="AL2074" t="e">
            <v>#N/A</v>
          </cell>
          <cell r="AM2074" t="e">
            <v>#N/A</v>
          </cell>
          <cell r="AN2074" t="e">
            <v>#N/A</v>
          </cell>
          <cell r="AO2074" t="str">
            <v/>
          </cell>
          <cell r="AP2074" t="str">
            <v/>
          </cell>
          <cell r="AQ2074" t="str">
            <v/>
          </cell>
          <cell r="AR2074" t="e">
            <v>#N/A</v>
          </cell>
        </row>
        <row r="2075">
          <cell r="B2075" t="str">
            <v>0</v>
          </cell>
          <cell r="C2075">
            <v>0</v>
          </cell>
          <cell r="AG2075" t="str">
            <v>まもなく決まります</v>
          </cell>
          <cell r="AH2075" t="str">
            <v>まもなく決まります</v>
          </cell>
          <cell r="AI2075" t="str">
            <v>まもなく決まります</v>
          </cell>
          <cell r="AJ2075" t="e">
            <v>#N/A</v>
          </cell>
          <cell r="AK2075" t="e">
            <v>#N/A</v>
          </cell>
          <cell r="AL2075" t="e">
            <v>#N/A</v>
          </cell>
          <cell r="AM2075" t="e">
            <v>#N/A</v>
          </cell>
          <cell r="AN2075" t="e">
            <v>#N/A</v>
          </cell>
          <cell r="AO2075" t="str">
            <v/>
          </cell>
          <cell r="AP2075" t="str">
            <v/>
          </cell>
          <cell r="AQ2075" t="str">
            <v/>
          </cell>
          <cell r="AR2075" t="e">
            <v>#N/A</v>
          </cell>
        </row>
        <row r="2076">
          <cell r="B2076" t="str">
            <v>0</v>
          </cell>
          <cell r="C2076">
            <v>0</v>
          </cell>
          <cell r="AG2076" t="str">
            <v>まもなく決まります</v>
          </cell>
          <cell r="AH2076" t="str">
            <v>まもなく決まります</v>
          </cell>
          <cell r="AI2076" t="str">
            <v>まもなく決まります</v>
          </cell>
          <cell r="AJ2076" t="e">
            <v>#N/A</v>
          </cell>
          <cell r="AK2076" t="e">
            <v>#N/A</v>
          </cell>
          <cell r="AL2076" t="e">
            <v>#N/A</v>
          </cell>
          <cell r="AM2076" t="e">
            <v>#N/A</v>
          </cell>
          <cell r="AN2076" t="e">
            <v>#N/A</v>
          </cell>
          <cell r="AO2076" t="str">
            <v/>
          </cell>
          <cell r="AP2076" t="str">
            <v/>
          </cell>
          <cell r="AQ2076" t="str">
            <v/>
          </cell>
          <cell r="AR2076" t="e">
            <v>#N/A</v>
          </cell>
        </row>
        <row r="2077">
          <cell r="B2077" t="str">
            <v>0</v>
          </cell>
          <cell r="C2077">
            <v>0</v>
          </cell>
          <cell r="AG2077" t="str">
            <v>まもなく決まります</v>
          </cell>
          <cell r="AH2077" t="str">
            <v>まもなく決まります</v>
          </cell>
          <cell r="AI2077" t="str">
            <v>まもなく決まります</v>
          </cell>
          <cell r="AJ2077" t="e">
            <v>#N/A</v>
          </cell>
          <cell r="AK2077" t="e">
            <v>#N/A</v>
          </cell>
          <cell r="AL2077" t="e">
            <v>#N/A</v>
          </cell>
          <cell r="AM2077" t="e">
            <v>#N/A</v>
          </cell>
          <cell r="AN2077" t="e">
            <v>#N/A</v>
          </cell>
          <cell r="AO2077" t="str">
            <v/>
          </cell>
          <cell r="AP2077" t="str">
            <v/>
          </cell>
          <cell r="AQ2077" t="str">
            <v/>
          </cell>
          <cell r="AR2077" t="e">
            <v>#N/A</v>
          </cell>
        </row>
        <row r="2078">
          <cell r="B2078" t="str">
            <v>0</v>
          </cell>
          <cell r="C2078">
            <v>0</v>
          </cell>
          <cell r="AG2078" t="str">
            <v>まもなく決まります</v>
          </cell>
          <cell r="AH2078" t="str">
            <v>まもなく決まります</v>
          </cell>
          <cell r="AI2078" t="str">
            <v>まもなく決まります</v>
          </cell>
          <cell r="AJ2078" t="e">
            <v>#N/A</v>
          </cell>
          <cell r="AK2078" t="e">
            <v>#N/A</v>
          </cell>
          <cell r="AL2078" t="e">
            <v>#N/A</v>
          </cell>
          <cell r="AM2078" t="e">
            <v>#N/A</v>
          </cell>
          <cell r="AN2078" t="e">
            <v>#N/A</v>
          </cell>
          <cell r="AO2078" t="str">
            <v/>
          </cell>
          <cell r="AP2078" t="str">
            <v/>
          </cell>
          <cell r="AQ2078" t="str">
            <v/>
          </cell>
          <cell r="AR2078" t="e">
            <v>#N/A</v>
          </cell>
        </row>
        <row r="2079">
          <cell r="B2079" t="str">
            <v>0</v>
          </cell>
          <cell r="C2079">
            <v>0</v>
          </cell>
          <cell r="AG2079" t="str">
            <v>まもなく決まります</v>
          </cell>
          <cell r="AH2079" t="str">
            <v>まもなく決まります</v>
          </cell>
          <cell r="AI2079" t="str">
            <v>まもなく決まります</v>
          </cell>
          <cell r="AJ2079" t="e">
            <v>#N/A</v>
          </cell>
          <cell r="AK2079" t="e">
            <v>#N/A</v>
          </cell>
          <cell r="AL2079" t="e">
            <v>#N/A</v>
          </cell>
          <cell r="AM2079" t="e">
            <v>#N/A</v>
          </cell>
          <cell r="AN2079" t="e">
            <v>#N/A</v>
          </cell>
          <cell r="AO2079" t="str">
            <v/>
          </cell>
          <cell r="AP2079" t="str">
            <v/>
          </cell>
          <cell r="AQ2079" t="str">
            <v/>
          </cell>
          <cell r="AR2079" t="e">
            <v>#N/A</v>
          </cell>
        </row>
        <row r="2080">
          <cell r="B2080" t="str">
            <v>0</v>
          </cell>
          <cell r="C2080">
            <v>0</v>
          </cell>
          <cell r="AG2080" t="str">
            <v>まもなく決まります</v>
          </cell>
          <cell r="AH2080" t="str">
            <v>まもなく決まります</v>
          </cell>
          <cell r="AI2080" t="str">
            <v>まもなく決まります</v>
          </cell>
          <cell r="AJ2080" t="e">
            <v>#N/A</v>
          </cell>
          <cell r="AK2080" t="e">
            <v>#N/A</v>
          </cell>
          <cell r="AL2080" t="e">
            <v>#N/A</v>
          </cell>
          <cell r="AM2080" t="e">
            <v>#N/A</v>
          </cell>
          <cell r="AN2080" t="e">
            <v>#N/A</v>
          </cell>
          <cell r="AO2080" t="str">
            <v/>
          </cell>
          <cell r="AP2080" t="str">
            <v/>
          </cell>
          <cell r="AQ2080" t="str">
            <v/>
          </cell>
          <cell r="AR2080" t="e">
            <v>#N/A</v>
          </cell>
        </row>
        <row r="2081">
          <cell r="B2081" t="str">
            <v>0</v>
          </cell>
          <cell r="C2081">
            <v>0</v>
          </cell>
          <cell r="AG2081" t="str">
            <v>まもなく決まります</v>
          </cell>
          <cell r="AH2081" t="str">
            <v>まもなく決まります</v>
          </cell>
          <cell r="AI2081" t="str">
            <v>まもなく決まります</v>
          </cell>
          <cell r="AJ2081" t="e">
            <v>#N/A</v>
          </cell>
          <cell r="AK2081" t="e">
            <v>#N/A</v>
          </cell>
          <cell r="AL2081" t="e">
            <v>#N/A</v>
          </cell>
          <cell r="AM2081" t="e">
            <v>#N/A</v>
          </cell>
          <cell r="AN2081" t="e">
            <v>#N/A</v>
          </cell>
          <cell r="AO2081" t="str">
            <v/>
          </cell>
          <cell r="AP2081" t="str">
            <v/>
          </cell>
          <cell r="AQ2081" t="str">
            <v/>
          </cell>
          <cell r="AR2081" t="e">
            <v>#N/A</v>
          </cell>
        </row>
        <row r="2082">
          <cell r="B2082" t="str">
            <v>0</v>
          </cell>
          <cell r="C2082">
            <v>0</v>
          </cell>
          <cell r="AG2082" t="str">
            <v>まもなく決まります</v>
          </cell>
          <cell r="AH2082" t="str">
            <v>まもなく決まります</v>
          </cell>
          <cell r="AI2082" t="str">
            <v>まもなく決まります</v>
          </cell>
          <cell r="AJ2082" t="e">
            <v>#N/A</v>
          </cell>
          <cell r="AK2082" t="e">
            <v>#N/A</v>
          </cell>
          <cell r="AL2082" t="e">
            <v>#N/A</v>
          </cell>
          <cell r="AM2082" t="e">
            <v>#N/A</v>
          </cell>
          <cell r="AN2082" t="e">
            <v>#N/A</v>
          </cell>
          <cell r="AO2082" t="str">
            <v/>
          </cell>
          <cell r="AP2082" t="str">
            <v/>
          </cell>
          <cell r="AQ2082" t="str">
            <v/>
          </cell>
          <cell r="AR2082" t="e">
            <v>#N/A</v>
          </cell>
        </row>
        <row r="2083">
          <cell r="B2083" t="str">
            <v>0</v>
          </cell>
          <cell r="C2083">
            <v>0</v>
          </cell>
          <cell r="AG2083" t="str">
            <v>まもなく決まります</v>
          </cell>
          <cell r="AH2083" t="str">
            <v>まもなく決まります</v>
          </cell>
          <cell r="AI2083" t="str">
            <v>まもなく決まります</v>
          </cell>
          <cell r="AJ2083" t="e">
            <v>#N/A</v>
          </cell>
          <cell r="AK2083" t="e">
            <v>#N/A</v>
          </cell>
          <cell r="AL2083" t="e">
            <v>#N/A</v>
          </cell>
          <cell r="AM2083" t="e">
            <v>#N/A</v>
          </cell>
          <cell r="AN2083" t="e">
            <v>#N/A</v>
          </cell>
          <cell r="AO2083" t="str">
            <v/>
          </cell>
          <cell r="AP2083" t="str">
            <v/>
          </cell>
          <cell r="AQ2083" t="str">
            <v/>
          </cell>
          <cell r="AR2083" t="e">
            <v>#N/A</v>
          </cell>
        </row>
        <row r="2084">
          <cell r="B2084" t="str">
            <v>0</v>
          </cell>
          <cell r="C2084">
            <v>0</v>
          </cell>
          <cell r="AG2084" t="str">
            <v>まもなく決まります</v>
          </cell>
          <cell r="AH2084" t="str">
            <v>まもなく決まります</v>
          </cell>
          <cell r="AI2084" t="str">
            <v>まもなく決まります</v>
          </cell>
          <cell r="AJ2084" t="e">
            <v>#N/A</v>
          </cell>
          <cell r="AK2084" t="e">
            <v>#N/A</v>
          </cell>
          <cell r="AL2084" t="e">
            <v>#N/A</v>
          </cell>
          <cell r="AM2084" t="e">
            <v>#N/A</v>
          </cell>
          <cell r="AN2084" t="e">
            <v>#N/A</v>
          </cell>
          <cell r="AO2084" t="str">
            <v/>
          </cell>
          <cell r="AP2084" t="str">
            <v/>
          </cell>
          <cell r="AQ2084" t="str">
            <v/>
          </cell>
          <cell r="AR2084" t="e">
            <v>#N/A</v>
          </cell>
        </row>
        <row r="2085">
          <cell r="B2085" t="str">
            <v>0</v>
          </cell>
          <cell r="C2085">
            <v>0</v>
          </cell>
          <cell r="AG2085" t="str">
            <v>まもなく決まります</v>
          </cell>
          <cell r="AH2085" t="str">
            <v>まもなく決まります</v>
          </cell>
          <cell r="AI2085" t="str">
            <v>まもなく決まります</v>
          </cell>
          <cell r="AJ2085" t="e">
            <v>#N/A</v>
          </cell>
          <cell r="AK2085" t="e">
            <v>#N/A</v>
          </cell>
          <cell r="AL2085" t="e">
            <v>#N/A</v>
          </cell>
          <cell r="AM2085" t="e">
            <v>#N/A</v>
          </cell>
          <cell r="AN2085" t="e">
            <v>#N/A</v>
          </cell>
          <cell r="AO2085" t="str">
            <v/>
          </cell>
          <cell r="AP2085" t="str">
            <v/>
          </cell>
          <cell r="AQ2085" t="str">
            <v/>
          </cell>
          <cell r="AR2085" t="e">
            <v>#N/A</v>
          </cell>
        </row>
        <row r="2086">
          <cell r="B2086" t="str">
            <v>0</v>
          </cell>
          <cell r="C2086">
            <v>0</v>
          </cell>
          <cell r="AG2086" t="str">
            <v>まもなく決まります</v>
          </cell>
          <cell r="AH2086" t="str">
            <v>まもなく決まります</v>
          </cell>
          <cell r="AI2086" t="str">
            <v>まもなく決まります</v>
          </cell>
          <cell r="AJ2086" t="e">
            <v>#N/A</v>
          </cell>
          <cell r="AK2086" t="e">
            <v>#N/A</v>
          </cell>
          <cell r="AL2086" t="e">
            <v>#N/A</v>
          </cell>
          <cell r="AM2086" t="e">
            <v>#N/A</v>
          </cell>
          <cell r="AN2086" t="e">
            <v>#N/A</v>
          </cell>
          <cell r="AO2086" t="str">
            <v/>
          </cell>
          <cell r="AP2086" t="str">
            <v/>
          </cell>
          <cell r="AQ2086" t="str">
            <v/>
          </cell>
          <cell r="AR2086" t="e">
            <v>#N/A</v>
          </cell>
        </row>
        <row r="2087">
          <cell r="B2087" t="str">
            <v>0</v>
          </cell>
          <cell r="C2087">
            <v>0</v>
          </cell>
          <cell r="AG2087" t="str">
            <v>まもなく決まります</v>
          </cell>
          <cell r="AH2087" t="str">
            <v>まもなく決まります</v>
          </cell>
          <cell r="AI2087" t="str">
            <v>まもなく決まります</v>
          </cell>
          <cell r="AJ2087" t="e">
            <v>#N/A</v>
          </cell>
          <cell r="AK2087" t="e">
            <v>#N/A</v>
          </cell>
          <cell r="AL2087" t="e">
            <v>#N/A</v>
          </cell>
          <cell r="AM2087" t="e">
            <v>#N/A</v>
          </cell>
          <cell r="AN2087" t="e">
            <v>#N/A</v>
          </cell>
          <cell r="AO2087" t="str">
            <v/>
          </cell>
          <cell r="AP2087" t="str">
            <v/>
          </cell>
          <cell r="AQ2087" t="str">
            <v/>
          </cell>
          <cell r="AR2087" t="e">
            <v>#N/A</v>
          </cell>
        </row>
        <row r="2088">
          <cell r="B2088" t="str">
            <v>0</v>
          </cell>
          <cell r="C2088">
            <v>0</v>
          </cell>
          <cell r="AG2088" t="str">
            <v>まもなく決まります</v>
          </cell>
          <cell r="AH2088" t="str">
            <v>まもなく決まります</v>
          </cell>
          <cell r="AI2088" t="str">
            <v>まもなく決まります</v>
          </cell>
          <cell r="AJ2088" t="e">
            <v>#N/A</v>
          </cell>
          <cell r="AK2088" t="e">
            <v>#N/A</v>
          </cell>
          <cell r="AL2088" t="e">
            <v>#N/A</v>
          </cell>
          <cell r="AM2088" t="e">
            <v>#N/A</v>
          </cell>
          <cell r="AN2088" t="e">
            <v>#N/A</v>
          </cell>
          <cell r="AO2088" t="str">
            <v/>
          </cell>
          <cell r="AP2088" t="str">
            <v/>
          </cell>
          <cell r="AQ2088" t="str">
            <v/>
          </cell>
          <cell r="AR2088" t="e">
            <v>#N/A</v>
          </cell>
        </row>
        <row r="2089">
          <cell r="B2089" t="str">
            <v>0</v>
          </cell>
          <cell r="C2089">
            <v>0</v>
          </cell>
          <cell r="AG2089" t="str">
            <v>まもなく決まります</v>
          </cell>
          <cell r="AH2089" t="str">
            <v>まもなく決まります</v>
          </cell>
          <cell r="AI2089" t="str">
            <v>まもなく決まります</v>
          </cell>
          <cell r="AJ2089" t="e">
            <v>#N/A</v>
          </cell>
          <cell r="AK2089" t="e">
            <v>#N/A</v>
          </cell>
          <cell r="AL2089" t="e">
            <v>#N/A</v>
          </cell>
          <cell r="AM2089" t="e">
            <v>#N/A</v>
          </cell>
          <cell r="AN2089" t="e">
            <v>#N/A</v>
          </cell>
          <cell r="AO2089" t="str">
            <v/>
          </cell>
          <cell r="AP2089" t="str">
            <v/>
          </cell>
          <cell r="AQ2089" t="str">
            <v/>
          </cell>
          <cell r="AR2089" t="e">
            <v>#N/A</v>
          </cell>
        </row>
        <row r="2090">
          <cell r="B2090" t="str">
            <v>0</v>
          </cell>
          <cell r="C2090">
            <v>0</v>
          </cell>
          <cell r="AG2090" t="str">
            <v>まもなく決まります</v>
          </cell>
          <cell r="AH2090" t="str">
            <v>まもなく決まります</v>
          </cell>
          <cell r="AI2090" t="str">
            <v>まもなく決まります</v>
          </cell>
          <cell r="AJ2090" t="e">
            <v>#N/A</v>
          </cell>
          <cell r="AK2090" t="e">
            <v>#N/A</v>
          </cell>
          <cell r="AL2090" t="e">
            <v>#N/A</v>
          </cell>
          <cell r="AM2090" t="e">
            <v>#N/A</v>
          </cell>
          <cell r="AN2090" t="e">
            <v>#N/A</v>
          </cell>
          <cell r="AO2090" t="str">
            <v/>
          </cell>
          <cell r="AP2090" t="str">
            <v/>
          </cell>
          <cell r="AQ2090" t="str">
            <v/>
          </cell>
          <cell r="AR2090" t="e">
            <v>#N/A</v>
          </cell>
        </row>
        <row r="2091">
          <cell r="B2091" t="str">
            <v>0</v>
          </cell>
          <cell r="C2091">
            <v>0</v>
          </cell>
          <cell r="AG2091" t="str">
            <v>まもなく決まります</v>
          </cell>
          <cell r="AH2091" t="str">
            <v>まもなく決まります</v>
          </cell>
          <cell r="AI2091" t="str">
            <v>まもなく決まります</v>
          </cell>
          <cell r="AJ2091" t="e">
            <v>#N/A</v>
          </cell>
          <cell r="AK2091" t="e">
            <v>#N/A</v>
          </cell>
          <cell r="AL2091" t="e">
            <v>#N/A</v>
          </cell>
          <cell r="AM2091" t="e">
            <v>#N/A</v>
          </cell>
          <cell r="AN2091" t="e">
            <v>#N/A</v>
          </cell>
          <cell r="AO2091" t="str">
            <v/>
          </cell>
          <cell r="AP2091" t="str">
            <v/>
          </cell>
          <cell r="AQ2091" t="str">
            <v/>
          </cell>
          <cell r="AR2091" t="e">
            <v>#N/A</v>
          </cell>
        </row>
        <row r="2092">
          <cell r="B2092" t="str">
            <v>0</v>
          </cell>
          <cell r="C2092">
            <v>0</v>
          </cell>
          <cell r="AG2092" t="str">
            <v>まもなく決まります</v>
          </cell>
          <cell r="AH2092" t="str">
            <v>まもなく決まります</v>
          </cell>
          <cell r="AI2092" t="str">
            <v>まもなく決まります</v>
          </cell>
          <cell r="AJ2092" t="e">
            <v>#N/A</v>
          </cell>
          <cell r="AK2092" t="e">
            <v>#N/A</v>
          </cell>
          <cell r="AL2092" t="e">
            <v>#N/A</v>
          </cell>
          <cell r="AM2092" t="e">
            <v>#N/A</v>
          </cell>
          <cell r="AN2092" t="e">
            <v>#N/A</v>
          </cell>
          <cell r="AO2092" t="str">
            <v/>
          </cell>
          <cell r="AP2092" t="str">
            <v/>
          </cell>
          <cell r="AQ2092" t="str">
            <v/>
          </cell>
          <cell r="AR2092" t="e">
            <v>#N/A</v>
          </cell>
        </row>
        <row r="2093">
          <cell r="B2093" t="str">
            <v>0</v>
          </cell>
          <cell r="C2093">
            <v>0</v>
          </cell>
          <cell r="AG2093" t="str">
            <v>まもなく決まります</v>
          </cell>
          <cell r="AH2093" t="str">
            <v>まもなく決まります</v>
          </cell>
          <cell r="AI2093" t="str">
            <v>まもなく決まります</v>
          </cell>
          <cell r="AJ2093" t="e">
            <v>#N/A</v>
          </cell>
          <cell r="AK2093" t="e">
            <v>#N/A</v>
          </cell>
          <cell r="AL2093" t="e">
            <v>#N/A</v>
          </cell>
          <cell r="AM2093" t="e">
            <v>#N/A</v>
          </cell>
          <cell r="AN2093" t="e">
            <v>#N/A</v>
          </cell>
          <cell r="AO2093" t="str">
            <v/>
          </cell>
          <cell r="AP2093" t="str">
            <v/>
          </cell>
          <cell r="AQ2093" t="str">
            <v/>
          </cell>
          <cell r="AR2093" t="e">
            <v>#N/A</v>
          </cell>
        </row>
        <row r="2094">
          <cell r="B2094" t="str">
            <v>0</v>
          </cell>
          <cell r="C2094">
            <v>0</v>
          </cell>
          <cell r="AG2094" t="str">
            <v>まもなく決まります</v>
          </cell>
          <cell r="AH2094" t="str">
            <v>まもなく決まります</v>
          </cell>
          <cell r="AI2094" t="str">
            <v>まもなく決まります</v>
          </cell>
          <cell r="AJ2094" t="e">
            <v>#N/A</v>
          </cell>
          <cell r="AK2094" t="e">
            <v>#N/A</v>
          </cell>
          <cell r="AL2094" t="e">
            <v>#N/A</v>
          </cell>
          <cell r="AM2094" t="e">
            <v>#N/A</v>
          </cell>
          <cell r="AN2094" t="e">
            <v>#N/A</v>
          </cell>
          <cell r="AO2094" t="str">
            <v/>
          </cell>
          <cell r="AP2094" t="str">
            <v/>
          </cell>
          <cell r="AQ2094" t="str">
            <v/>
          </cell>
          <cell r="AR2094" t="e">
            <v>#N/A</v>
          </cell>
        </row>
        <row r="2095">
          <cell r="B2095" t="str">
            <v>0</v>
          </cell>
          <cell r="C2095">
            <v>0</v>
          </cell>
          <cell r="AG2095" t="str">
            <v>まもなく決まります</v>
          </cell>
          <cell r="AH2095" t="str">
            <v>まもなく決まります</v>
          </cell>
          <cell r="AI2095" t="str">
            <v>まもなく決まります</v>
          </cell>
          <cell r="AJ2095" t="e">
            <v>#N/A</v>
          </cell>
          <cell r="AK2095" t="e">
            <v>#N/A</v>
          </cell>
          <cell r="AL2095" t="e">
            <v>#N/A</v>
          </cell>
          <cell r="AM2095" t="e">
            <v>#N/A</v>
          </cell>
          <cell r="AN2095" t="e">
            <v>#N/A</v>
          </cell>
          <cell r="AO2095" t="str">
            <v/>
          </cell>
          <cell r="AP2095" t="str">
            <v/>
          </cell>
          <cell r="AQ2095" t="str">
            <v/>
          </cell>
          <cell r="AR2095" t="e">
            <v>#N/A</v>
          </cell>
        </row>
        <row r="2096">
          <cell r="B2096" t="str">
            <v>0</v>
          </cell>
          <cell r="C2096">
            <v>0</v>
          </cell>
          <cell r="AG2096" t="str">
            <v>まもなく決まります</v>
          </cell>
          <cell r="AH2096" t="str">
            <v>まもなく決まります</v>
          </cell>
          <cell r="AI2096" t="str">
            <v>まもなく決まります</v>
          </cell>
          <cell r="AJ2096" t="e">
            <v>#N/A</v>
          </cell>
          <cell r="AK2096" t="e">
            <v>#N/A</v>
          </cell>
          <cell r="AL2096" t="e">
            <v>#N/A</v>
          </cell>
          <cell r="AM2096" t="e">
            <v>#N/A</v>
          </cell>
          <cell r="AN2096" t="e">
            <v>#N/A</v>
          </cell>
          <cell r="AO2096" t="str">
            <v/>
          </cell>
          <cell r="AP2096" t="str">
            <v/>
          </cell>
          <cell r="AQ2096" t="str">
            <v/>
          </cell>
          <cell r="AR2096" t="e">
            <v>#N/A</v>
          </cell>
        </row>
        <row r="2097">
          <cell r="B2097" t="str">
            <v>0</v>
          </cell>
          <cell r="C2097">
            <v>0</v>
          </cell>
          <cell r="AG2097" t="str">
            <v>まもなく決まります</v>
          </cell>
          <cell r="AH2097" t="str">
            <v>まもなく決まります</v>
          </cell>
          <cell r="AI2097" t="str">
            <v>まもなく決まります</v>
          </cell>
          <cell r="AJ2097" t="e">
            <v>#N/A</v>
          </cell>
          <cell r="AK2097" t="e">
            <v>#N/A</v>
          </cell>
          <cell r="AL2097" t="e">
            <v>#N/A</v>
          </cell>
          <cell r="AM2097" t="e">
            <v>#N/A</v>
          </cell>
          <cell r="AN2097" t="e">
            <v>#N/A</v>
          </cell>
          <cell r="AO2097" t="str">
            <v/>
          </cell>
          <cell r="AP2097" t="str">
            <v/>
          </cell>
          <cell r="AQ2097" t="str">
            <v/>
          </cell>
          <cell r="AR2097" t="e">
            <v>#N/A</v>
          </cell>
        </row>
        <row r="2098">
          <cell r="B2098" t="str">
            <v>0</v>
          </cell>
          <cell r="C2098">
            <v>0</v>
          </cell>
          <cell r="AG2098" t="str">
            <v>まもなく決まります</v>
          </cell>
          <cell r="AH2098" t="str">
            <v>まもなく決まります</v>
          </cell>
          <cell r="AI2098" t="str">
            <v>まもなく決まります</v>
          </cell>
          <cell r="AJ2098" t="e">
            <v>#N/A</v>
          </cell>
          <cell r="AK2098" t="e">
            <v>#N/A</v>
          </cell>
          <cell r="AL2098" t="e">
            <v>#N/A</v>
          </cell>
          <cell r="AM2098" t="e">
            <v>#N/A</v>
          </cell>
          <cell r="AN2098" t="e">
            <v>#N/A</v>
          </cell>
          <cell r="AO2098" t="str">
            <v/>
          </cell>
          <cell r="AP2098" t="str">
            <v/>
          </cell>
          <cell r="AQ2098" t="str">
            <v/>
          </cell>
          <cell r="AR2098" t="e">
            <v>#N/A</v>
          </cell>
        </row>
        <row r="2099">
          <cell r="B2099" t="str">
            <v>0</v>
          </cell>
          <cell r="C2099">
            <v>0</v>
          </cell>
          <cell r="AG2099" t="str">
            <v>まもなく決まります</v>
          </cell>
          <cell r="AH2099" t="str">
            <v>まもなく決まります</v>
          </cell>
          <cell r="AI2099" t="str">
            <v>まもなく決まります</v>
          </cell>
          <cell r="AJ2099" t="e">
            <v>#N/A</v>
          </cell>
          <cell r="AK2099" t="e">
            <v>#N/A</v>
          </cell>
          <cell r="AL2099" t="e">
            <v>#N/A</v>
          </cell>
          <cell r="AM2099" t="e">
            <v>#N/A</v>
          </cell>
          <cell r="AN2099" t="e">
            <v>#N/A</v>
          </cell>
          <cell r="AO2099" t="str">
            <v/>
          </cell>
          <cell r="AP2099" t="str">
            <v/>
          </cell>
          <cell r="AQ2099" t="str">
            <v/>
          </cell>
          <cell r="AR2099" t="e">
            <v>#N/A</v>
          </cell>
        </row>
        <row r="2100">
          <cell r="B2100" t="str">
            <v>0</v>
          </cell>
          <cell r="C2100">
            <v>0</v>
          </cell>
          <cell r="AG2100" t="str">
            <v>まもなく決まります</v>
          </cell>
          <cell r="AH2100" t="str">
            <v>まもなく決まります</v>
          </cell>
          <cell r="AI2100" t="str">
            <v>まもなく決まります</v>
          </cell>
          <cell r="AJ2100" t="e">
            <v>#N/A</v>
          </cell>
          <cell r="AK2100" t="e">
            <v>#N/A</v>
          </cell>
          <cell r="AL2100" t="e">
            <v>#N/A</v>
          </cell>
          <cell r="AM2100" t="e">
            <v>#N/A</v>
          </cell>
          <cell r="AN2100" t="e">
            <v>#N/A</v>
          </cell>
          <cell r="AO2100" t="str">
            <v/>
          </cell>
          <cell r="AP2100" t="str">
            <v/>
          </cell>
          <cell r="AQ2100" t="str">
            <v/>
          </cell>
          <cell r="AR2100" t="e">
            <v>#N/A</v>
          </cell>
        </row>
        <row r="2101">
          <cell r="B2101" t="str">
            <v>0</v>
          </cell>
          <cell r="C2101">
            <v>0</v>
          </cell>
          <cell r="AG2101" t="str">
            <v>まもなく決まります</v>
          </cell>
          <cell r="AH2101" t="str">
            <v>まもなく決まります</v>
          </cell>
          <cell r="AI2101" t="str">
            <v>まもなく決まります</v>
          </cell>
          <cell r="AJ2101" t="e">
            <v>#N/A</v>
          </cell>
          <cell r="AK2101" t="e">
            <v>#N/A</v>
          </cell>
          <cell r="AL2101" t="e">
            <v>#N/A</v>
          </cell>
          <cell r="AM2101" t="e">
            <v>#N/A</v>
          </cell>
          <cell r="AN2101" t="e">
            <v>#N/A</v>
          </cell>
          <cell r="AO2101" t="str">
            <v/>
          </cell>
          <cell r="AP2101" t="str">
            <v/>
          </cell>
          <cell r="AQ2101" t="str">
            <v/>
          </cell>
          <cell r="AR2101" t="e">
            <v>#N/A</v>
          </cell>
        </row>
        <row r="2102">
          <cell r="B2102" t="str">
            <v>0</v>
          </cell>
          <cell r="C2102">
            <v>0</v>
          </cell>
          <cell r="AG2102" t="str">
            <v>まもなく決まります</v>
          </cell>
          <cell r="AH2102" t="str">
            <v>まもなく決まります</v>
          </cell>
          <cell r="AI2102" t="str">
            <v>まもなく決まります</v>
          </cell>
          <cell r="AJ2102" t="e">
            <v>#N/A</v>
          </cell>
          <cell r="AK2102" t="e">
            <v>#N/A</v>
          </cell>
          <cell r="AL2102" t="e">
            <v>#N/A</v>
          </cell>
          <cell r="AM2102" t="e">
            <v>#N/A</v>
          </cell>
          <cell r="AN2102" t="e">
            <v>#N/A</v>
          </cell>
          <cell r="AO2102" t="str">
            <v/>
          </cell>
          <cell r="AP2102" t="str">
            <v/>
          </cell>
          <cell r="AQ2102" t="str">
            <v/>
          </cell>
          <cell r="AR2102" t="e">
            <v>#N/A</v>
          </cell>
        </row>
        <row r="2103">
          <cell r="B2103" t="str">
            <v>0</v>
          </cell>
          <cell r="C2103">
            <v>0</v>
          </cell>
          <cell r="AG2103" t="str">
            <v>まもなく決まります</v>
          </cell>
          <cell r="AH2103" t="str">
            <v>まもなく決まります</v>
          </cell>
          <cell r="AI2103" t="str">
            <v>まもなく決まります</v>
          </cell>
          <cell r="AJ2103" t="e">
            <v>#N/A</v>
          </cell>
          <cell r="AK2103" t="e">
            <v>#N/A</v>
          </cell>
          <cell r="AL2103" t="e">
            <v>#N/A</v>
          </cell>
          <cell r="AM2103" t="e">
            <v>#N/A</v>
          </cell>
          <cell r="AN2103" t="e">
            <v>#N/A</v>
          </cell>
          <cell r="AO2103" t="str">
            <v/>
          </cell>
          <cell r="AP2103" t="str">
            <v/>
          </cell>
          <cell r="AQ2103" t="str">
            <v/>
          </cell>
          <cell r="AR2103" t="e">
            <v>#N/A</v>
          </cell>
        </row>
        <row r="2104">
          <cell r="B2104" t="str">
            <v>0</v>
          </cell>
          <cell r="C2104">
            <v>0</v>
          </cell>
          <cell r="AG2104" t="str">
            <v>まもなく決まります</v>
          </cell>
          <cell r="AH2104" t="str">
            <v>まもなく決まります</v>
          </cell>
          <cell r="AI2104" t="str">
            <v>まもなく決まります</v>
          </cell>
          <cell r="AJ2104" t="e">
            <v>#N/A</v>
          </cell>
          <cell r="AK2104" t="e">
            <v>#N/A</v>
          </cell>
          <cell r="AL2104" t="e">
            <v>#N/A</v>
          </cell>
          <cell r="AM2104" t="e">
            <v>#N/A</v>
          </cell>
          <cell r="AN2104" t="e">
            <v>#N/A</v>
          </cell>
          <cell r="AO2104" t="str">
            <v/>
          </cell>
          <cell r="AP2104" t="str">
            <v/>
          </cell>
          <cell r="AQ2104" t="str">
            <v/>
          </cell>
          <cell r="AR2104" t="e">
            <v>#N/A</v>
          </cell>
        </row>
        <row r="2105">
          <cell r="B2105" t="str">
            <v>0</v>
          </cell>
          <cell r="C2105">
            <v>0</v>
          </cell>
          <cell r="AG2105" t="str">
            <v>まもなく決まります</v>
          </cell>
          <cell r="AH2105" t="str">
            <v>まもなく決まります</v>
          </cell>
          <cell r="AI2105" t="str">
            <v>まもなく決まります</v>
          </cell>
          <cell r="AJ2105" t="e">
            <v>#N/A</v>
          </cell>
          <cell r="AK2105" t="e">
            <v>#N/A</v>
          </cell>
          <cell r="AL2105" t="e">
            <v>#N/A</v>
          </cell>
          <cell r="AM2105" t="e">
            <v>#N/A</v>
          </cell>
          <cell r="AN2105" t="e">
            <v>#N/A</v>
          </cell>
          <cell r="AO2105" t="str">
            <v/>
          </cell>
          <cell r="AP2105" t="str">
            <v/>
          </cell>
          <cell r="AQ2105" t="str">
            <v/>
          </cell>
          <cell r="AR2105" t="e">
            <v>#N/A</v>
          </cell>
        </row>
        <row r="2106">
          <cell r="B2106" t="str">
            <v>0</v>
          </cell>
          <cell r="C2106">
            <v>0</v>
          </cell>
          <cell r="AG2106" t="str">
            <v>まもなく決まります</v>
          </cell>
          <cell r="AH2106" t="str">
            <v>まもなく決まります</v>
          </cell>
          <cell r="AI2106" t="str">
            <v>まもなく決まります</v>
          </cell>
          <cell r="AJ2106" t="e">
            <v>#N/A</v>
          </cell>
          <cell r="AK2106" t="e">
            <v>#N/A</v>
          </cell>
          <cell r="AL2106" t="e">
            <v>#N/A</v>
          </cell>
          <cell r="AM2106" t="e">
            <v>#N/A</v>
          </cell>
          <cell r="AN2106" t="e">
            <v>#N/A</v>
          </cell>
          <cell r="AO2106" t="str">
            <v/>
          </cell>
          <cell r="AP2106" t="str">
            <v/>
          </cell>
          <cell r="AQ2106" t="str">
            <v/>
          </cell>
          <cell r="AR2106" t="e">
            <v>#N/A</v>
          </cell>
        </row>
        <row r="2107">
          <cell r="B2107" t="str">
            <v>0</v>
          </cell>
          <cell r="C2107">
            <v>0</v>
          </cell>
          <cell r="AG2107" t="str">
            <v>まもなく決まります</v>
          </cell>
          <cell r="AH2107" t="str">
            <v>まもなく決まります</v>
          </cell>
          <cell r="AI2107" t="str">
            <v>まもなく決まります</v>
          </cell>
          <cell r="AJ2107" t="e">
            <v>#N/A</v>
          </cell>
          <cell r="AK2107" t="e">
            <v>#N/A</v>
          </cell>
          <cell r="AL2107" t="e">
            <v>#N/A</v>
          </cell>
          <cell r="AM2107" t="e">
            <v>#N/A</v>
          </cell>
          <cell r="AN2107" t="e">
            <v>#N/A</v>
          </cell>
          <cell r="AO2107" t="str">
            <v/>
          </cell>
          <cell r="AP2107" t="str">
            <v/>
          </cell>
          <cell r="AQ2107" t="str">
            <v/>
          </cell>
          <cell r="AR2107" t="e">
            <v>#N/A</v>
          </cell>
        </row>
        <row r="2108">
          <cell r="B2108" t="str">
            <v>0</v>
          </cell>
          <cell r="C2108">
            <v>0</v>
          </cell>
          <cell r="AG2108" t="str">
            <v>まもなく決まります</v>
          </cell>
          <cell r="AH2108" t="str">
            <v>まもなく決まります</v>
          </cell>
          <cell r="AI2108" t="str">
            <v>まもなく決まります</v>
          </cell>
          <cell r="AJ2108" t="e">
            <v>#N/A</v>
          </cell>
          <cell r="AK2108" t="e">
            <v>#N/A</v>
          </cell>
          <cell r="AL2108" t="e">
            <v>#N/A</v>
          </cell>
          <cell r="AM2108" t="e">
            <v>#N/A</v>
          </cell>
          <cell r="AN2108" t="e">
            <v>#N/A</v>
          </cell>
          <cell r="AO2108" t="str">
            <v/>
          </cell>
          <cell r="AP2108" t="str">
            <v/>
          </cell>
          <cell r="AQ2108" t="str">
            <v/>
          </cell>
          <cell r="AR2108" t="e">
            <v>#N/A</v>
          </cell>
        </row>
        <row r="2109">
          <cell r="B2109" t="str">
            <v>0</v>
          </cell>
          <cell r="C2109">
            <v>0</v>
          </cell>
          <cell r="AG2109" t="str">
            <v>まもなく決まります</v>
          </cell>
          <cell r="AH2109" t="str">
            <v>まもなく決まります</v>
          </cell>
          <cell r="AI2109" t="str">
            <v>まもなく決まります</v>
          </cell>
          <cell r="AJ2109" t="e">
            <v>#N/A</v>
          </cell>
          <cell r="AK2109" t="e">
            <v>#N/A</v>
          </cell>
          <cell r="AL2109" t="e">
            <v>#N/A</v>
          </cell>
          <cell r="AM2109" t="e">
            <v>#N/A</v>
          </cell>
          <cell r="AN2109" t="e">
            <v>#N/A</v>
          </cell>
          <cell r="AO2109" t="str">
            <v/>
          </cell>
          <cell r="AP2109" t="str">
            <v/>
          </cell>
          <cell r="AQ2109" t="str">
            <v/>
          </cell>
          <cell r="AR2109" t="e">
            <v>#N/A</v>
          </cell>
        </row>
        <row r="2110">
          <cell r="B2110" t="str">
            <v>0</v>
          </cell>
          <cell r="C2110">
            <v>0</v>
          </cell>
          <cell r="AG2110" t="str">
            <v>まもなく決まります</v>
          </cell>
          <cell r="AH2110" t="str">
            <v>まもなく決まります</v>
          </cell>
          <cell r="AI2110" t="str">
            <v>まもなく決まります</v>
          </cell>
          <cell r="AJ2110" t="e">
            <v>#N/A</v>
          </cell>
          <cell r="AK2110" t="e">
            <v>#N/A</v>
          </cell>
          <cell r="AL2110" t="e">
            <v>#N/A</v>
          </cell>
          <cell r="AM2110" t="e">
            <v>#N/A</v>
          </cell>
          <cell r="AN2110" t="e">
            <v>#N/A</v>
          </cell>
          <cell r="AO2110" t="str">
            <v/>
          </cell>
          <cell r="AP2110" t="str">
            <v/>
          </cell>
          <cell r="AQ2110" t="str">
            <v/>
          </cell>
          <cell r="AR2110" t="e">
            <v>#N/A</v>
          </cell>
        </row>
        <row r="2111">
          <cell r="B2111" t="str">
            <v>0</v>
          </cell>
          <cell r="C2111">
            <v>0</v>
          </cell>
          <cell r="AG2111" t="str">
            <v>まもなく決まります</v>
          </cell>
          <cell r="AH2111" t="str">
            <v>まもなく決まります</v>
          </cell>
          <cell r="AI2111" t="str">
            <v>まもなく決まります</v>
          </cell>
          <cell r="AJ2111" t="e">
            <v>#N/A</v>
          </cell>
          <cell r="AK2111" t="e">
            <v>#N/A</v>
          </cell>
          <cell r="AL2111" t="e">
            <v>#N/A</v>
          </cell>
          <cell r="AM2111" t="e">
            <v>#N/A</v>
          </cell>
          <cell r="AN2111" t="e">
            <v>#N/A</v>
          </cell>
          <cell r="AO2111" t="str">
            <v/>
          </cell>
          <cell r="AP2111" t="str">
            <v/>
          </cell>
          <cell r="AQ2111" t="str">
            <v/>
          </cell>
          <cell r="AR2111" t="e">
            <v>#N/A</v>
          </cell>
        </row>
        <row r="2112">
          <cell r="B2112" t="str">
            <v>0</v>
          </cell>
          <cell r="C2112">
            <v>0</v>
          </cell>
          <cell r="AG2112" t="str">
            <v>まもなく決まります</v>
          </cell>
          <cell r="AH2112" t="str">
            <v>まもなく決まります</v>
          </cell>
          <cell r="AI2112" t="str">
            <v>まもなく決まります</v>
          </cell>
          <cell r="AJ2112" t="e">
            <v>#N/A</v>
          </cell>
          <cell r="AK2112" t="e">
            <v>#N/A</v>
          </cell>
          <cell r="AL2112" t="e">
            <v>#N/A</v>
          </cell>
          <cell r="AM2112" t="e">
            <v>#N/A</v>
          </cell>
          <cell r="AN2112" t="e">
            <v>#N/A</v>
          </cell>
          <cell r="AO2112" t="str">
            <v/>
          </cell>
          <cell r="AP2112" t="str">
            <v/>
          </cell>
          <cell r="AQ2112" t="str">
            <v/>
          </cell>
          <cell r="AR2112" t="e">
            <v>#N/A</v>
          </cell>
        </row>
        <row r="2113">
          <cell r="B2113" t="str">
            <v>0</v>
          </cell>
          <cell r="C2113">
            <v>0</v>
          </cell>
          <cell r="AG2113" t="str">
            <v>まもなく決まります</v>
          </cell>
          <cell r="AH2113" t="str">
            <v>まもなく決まります</v>
          </cell>
          <cell r="AI2113" t="str">
            <v>まもなく決まります</v>
          </cell>
          <cell r="AJ2113" t="e">
            <v>#N/A</v>
          </cell>
          <cell r="AK2113" t="e">
            <v>#N/A</v>
          </cell>
          <cell r="AL2113" t="e">
            <v>#N/A</v>
          </cell>
          <cell r="AM2113" t="e">
            <v>#N/A</v>
          </cell>
          <cell r="AN2113" t="e">
            <v>#N/A</v>
          </cell>
          <cell r="AO2113" t="str">
            <v/>
          </cell>
          <cell r="AP2113" t="str">
            <v/>
          </cell>
          <cell r="AQ2113" t="str">
            <v/>
          </cell>
          <cell r="AR2113" t="e">
            <v>#N/A</v>
          </cell>
        </row>
        <row r="2114">
          <cell r="B2114" t="str">
            <v>0</v>
          </cell>
          <cell r="C2114">
            <v>0</v>
          </cell>
          <cell r="AG2114" t="str">
            <v>まもなく決まります</v>
          </cell>
          <cell r="AH2114" t="str">
            <v>まもなく決まります</v>
          </cell>
          <cell r="AI2114" t="str">
            <v>まもなく決まります</v>
          </cell>
          <cell r="AJ2114" t="e">
            <v>#N/A</v>
          </cell>
          <cell r="AK2114" t="e">
            <v>#N/A</v>
          </cell>
          <cell r="AL2114" t="e">
            <v>#N/A</v>
          </cell>
          <cell r="AM2114" t="e">
            <v>#N/A</v>
          </cell>
          <cell r="AN2114" t="e">
            <v>#N/A</v>
          </cell>
          <cell r="AO2114" t="str">
            <v/>
          </cell>
          <cell r="AP2114" t="str">
            <v/>
          </cell>
          <cell r="AQ2114" t="str">
            <v/>
          </cell>
          <cell r="AR2114" t="e">
            <v>#N/A</v>
          </cell>
        </row>
        <row r="2115">
          <cell r="B2115" t="str">
            <v>0</v>
          </cell>
          <cell r="C2115">
            <v>0</v>
          </cell>
          <cell r="AG2115" t="str">
            <v>まもなく決まります</v>
          </cell>
          <cell r="AH2115" t="str">
            <v>まもなく決まります</v>
          </cell>
          <cell r="AI2115" t="str">
            <v>まもなく決まります</v>
          </cell>
          <cell r="AJ2115" t="e">
            <v>#N/A</v>
          </cell>
          <cell r="AK2115" t="e">
            <v>#N/A</v>
          </cell>
          <cell r="AL2115" t="e">
            <v>#N/A</v>
          </cell>
          <cell r="AM2115" t="e">
            <v>#N/A</v>
          </cell>
          <cell r="AN2115" t="e">
            <v>#N/A</v>
          </cell>
          <cell r="AO2115" t="str">
            <v/>
          </cell>
          <cell r="AP2115" t="str">
            <v/>
          </cell>
          <cell r="AQ2115" t="str">
            <v/>
          </cell>
          <cell r="AR2115" t="e">
            <v>#N/A</v>
          </cell>
        </row>
        <row r="2116">
          <cell r="B2116" t="str">
            <v>0</v>
          </cell>
          <cell r="C2116">
            <v>0</v>
          </cell>
          <cell r="AG2116" t="str">
            <v>まもなく決まります</v>
          </cell>
          <cell r="AH2116" t="str">
            <v>まもなく決まります</v>
          </cell>
          <cell r="AI2116" t="str">
            <v>まもなく決まります</v>
          </cell>
          <cell r="AJ2116" t="e">
            <v>#N/A</v>
          </cell>
          <cell r="AK2116" t="e">
            <v>#N/A</v>
          </cell>
          <cell r="AL2116" t="e">
            <v>#N/A</v>
          </cell>
          <cell r="AM2116" t="e">
            <v>#N/A</v>
          </cell>
          <cell r="AN2116" t="e">
            <v>#N/A</v>
          </cell>
          <cell r="AO2116" t="str">
            <v/>
          </cell>
          <cell r="AP2116" t="str">
            <v/>
          </cell>
          <cell r="AQ2116" t="str">
            <v/>
          </cell>
          <cell r="AR2116" t="e">
            <v>#N/A</v>
          </cell>
        </row>
        <row r="2117">
          <cell r="B2117" t="str">
            <v>0</v>
          </cell>
          <cell r="C2117">
            <v>0</v>
          </cell>
          <cell r="AG2117" t="str">
            <v>まもなく決まります</v>
          </cell>
          <cell r="AH2117" t="str">
            <v>まもなく決まります</v>
          </cell>
          <cell r="AI2117" t="str">
            <v>まもなく決まります</v>
          </cell>
          <cell r="AJ2117" t="e">
            <v>#N/A</v>
          </cell>
          <cell r="AK2117" t="e">
            <v>#N/A</v>
          </cell>
          <cell r="AL2117" t="e">
            <v>#N/A</v>
          </cell>
          <cell r="AM2117" t="e">
            <v>#N/A</v>
          </cell>
          <cell r="AN2117" t="e">
            <v>#N/A</v>
          </cell>
          <cell r="AO2117" t="str">
            <v/>
          </cell>
          <cell r="AP2117" t="str">
            <v/>
          </cell>
          <cell r="AQ2117" t="str">
            <v/>
          </cell>
          <cell r="AR2117" t="e">
            <v>#N/A</v>
          </cell>
        </row>
        <row r="2118">
          <cell r="B2118" t="str">
            <v>0</v>
          </cell>
          <cell r="C2118">
            <v>0</v>
          </cell>
          <cell r="AG2118" t="str">
            <v>まもなく決まります</v>
          </cell>
          <cell r="AH2118" t="str">
            <v>まもなく決まります</v>
          </cell>
          <cell r="AI2118" t="str">
            <v>まもなく決まります</v>
          </cell>
          <cell r="AJ2118" t="e">
            <v>#N/A</v>
          </cell>
          <cell r="AK2118" t="e">
            <v>#N/A</v>
          </cell>
          <cell r="AL2118" t="e">
            <v>#N/A</v>
          </cell>
          <cell r="AM2118" t="e">
            <v>#N/A</v>
          </cell>
          <cell r="AN2118" t="e">
            <v>#N/A</v>
          </cell>
          <cell r="AO2118" t="str">
            <v/>
          </cell>
          <cell r="AP2118" t="str">
            <v/>
          </cell>
          <cell r="AQ2118" t="str">
            <v/>
          </cell>
          <cell r="AR2118" t="e">
            <v>#N/A</v>
          </cell>
        </row>
        <row r="2119">
          <cell r="B2119" t="str">
            <v>0</v>
          </cell>
          <cell r="C2119">
            <v>0</v>
          </cell>
          <cell r="AG2119" t="str">
            <v>まもなく決まります</v>
          </cell>
          <cell r="AH2119" t="str">
            <v>まもなく決まります</v>
          </cell>
          <cell r="AI2119" t="str">
            <v>まもなく決まります</v>
          </cell>
          <cell r="AJ2119" t="e">
            <v>#N/A</v>
          </cell>
          <cell r="AK2119" t="e">
            <v>#N/A</v>
          </cell>
          <cell r="AL2119" t="e">
            <v>#N/A</v>
          </cell>
          <cell r="AM2119" t="e">
            <v>#N/A</v>
          </cell>
          <cell r="AN2119" t="e">
            <v>#N/A</v>
          </cell>
          <cell r="AO2119" t="str">
            <v/>
          </cell>
          <cell r="AP2119" t="str">
            <v/>
          </cell>
          <cell r="AQ2119" t="str">
            <v/>
          </cell>
          <cell r="AR2119" t="e">
            <v>#N/A</v>
          </cell>
        </row>
        <row r="2120">
          <cell r="B2120" t="str">
            <v>0</v>
          </cell>
          <cell r="C2120">
            <v>0</v>
          </cell>
          <cell r="AG2120" t="str">
            <v>まもなく決まります</v>
          </cell>
          <cell r="AH2120" t="str">
            <v>まもなく決まります</v>
          </cell>
          <cell r="AI2120" t="str">
            <v>まもなく決まります</v>
          </cell>
          <cell r="AJ2120" t="e">
            <v>#N/A</v>
          </cell>
          <cell r="AK2120" t="e">
            <v>#N/A</v>
          </cell>
          <cell r="AL2120" t="e">
            <v>#N/A</v>
          </cell>
          <cell r="AM2120" t="e">
            <v>#N/A</v>
          </cell>
          <cell r="AN2120" t="e">
            <v>#N/A</v>
          </cell>
          <cell r="AO2120" t="str">
            <v/>
          </cell>
          <cell r="AP2120" t="str">
            <v/>
          </cell>
          <cell r="AQ2120" t="str">
            <v/>
          </cell>
          <cell r="AR2120" t="e">
            <v>#N/A</v>
          </cell>
        </row>
        <row r="2121">
          <cell r="B2121" t="str">
            <v>0</v>
          </cell>
          <cell r="C2121">
            <v>0</v>
          </cell>
          <cell r="AG2121" t="str">
            <v>まもなく決まります</v>
          </cell>
          <cell r="AH2121" t="str">
            <v>まもなく決まります</v>
          </cell>
          <cell r="AI2121" t="str">
            <v>まもなく決まります</v>
          </cell>
          <cell r="AJ2121" t="e">
            <v>#N/A</v>
          </cell>
          <cell r="AK2121" t="e">
            <v>#N/A</v>
          </cell>
          <cell r="AL2121" t="e">
            <v>#N/A</v>
          </cell>
          <cell r="AM2121" t="e">
            <v>#N/A</v>
          </cell>
          <cell r="AN2121" t="e">
            <v>#N/A</v>
          </cell>
          <cell r="AO2121" t="str">
            <v/>
          </cell>
          <cell r="AP2121" t="str">
            <v/>
          </cell>
          <cell r="AQ2121" t="str">
            <v/>
          </cell>
          <cell r="AR2121" t="e">
            <v>#N/A</v>
          </cell>
        </row>
        <row r="2122">
          <cell r="B2122" t="str">
            <v>0</v>
          </cell>
          <cell r="C2122">
            <v>0</v>
          </cell>
          <cell r="AG2122" t="str">
            <v>まもなく決まります</v>
          </cell>
          <cell r="AH2122" t="str">
            <v>まもなく決まります</v>
          </cell>
          <cell r="AI2122" t="str">
            <v>まもなく決まります</v>
          </cell>
          <cell r="AJ2122" t="e">
            <v>#N/A</v>
          </cell>
          <cell r="AK2122" t="e">
            <v>#N/A</v>
          </cell>
          <cell r="AL2122" t="e">
            <v>#N/A</v>
          </cell>
          <cell r="AM2122" t="e">
            <v>#N/A</v>
          </cell>
          <cell r="AN2122" t="e">
            <v>#N/A</v>
          </cell>
          <cell r="AO2122" t="str">
            <v/>
          </cell>
          <cell r="AP2122" t="str">
            <v/>
          </cell>
          <cell r="AQ2122" t="str">
            <v/>
          </cell>
          <cell r="AR2122" t="e">
            <v>#N/A</v>
          </cell>
        </row>
        <row r="2123">
          <cell r="B2123" t="str">
            <v>0</v>
          </cell>
          <cell r="C2123">
            <v>0</v>
          </cell>
          <cell r="AG2123" t="str">
            <v>まもなく決まります</v>
          </cell>
          <cell r="AH2123" t="str">
            <v>まもなく決まります</v>
          </cell>
          <cell r="AI2123" t="str">
            <v>まもなく決まります</v>
          </cell>
          <cell r="AJ2123" t="e">
            <v>#N/A</v>
          </cell>
          <cell r="AK2123" t="e">
            <v>#N/A</v>
          </cell>
          <cell r="AL2123" t="e">
            <v>#N/A</v>
          </cell>
          <cell r="AM2123" t="e">
            <v>#N/A</v>
          </cell>
          <cell r="AN2123" t="e">
            <v>#N/A</v>
          </cell>
          <cell r="AO2123" t="str">
            <v/>
          </cell>
          <cell r="AP2123" t="str">
            <v/>
          </cell>
          <cell r="AQ2123" t="str">
            <v/>
          </cell>
          <cell r="AR2123" t="e">
            <v>#N/A</v>
          </cell>
        </row>
        <row r="2124">
          <cell r="B2124" t="str">
            <v>0</v>
          </cell>
          <cell r="C2124">
            <v>0</v>
          </cell>
          <cell r="AG2124" t="str">
            <v>まもなく決まります</v>
          </cell>
          <cell r="AH2124" t="str">
            <v>まもなく決まります</v>
          </cell>
          <cell r="AI2124" t="str">
            <v>まもなく決まります</v>
          </cell>
          <cell r="AJ2124" t="e">
            <v>#N/A</v>
          </cell>
          <cell r="AK2124" t="e">
            <v>#N/A</v>
          </cell>
          <cell r="AL2124" t="e">
            <v>#N/A</v>
          </cell>
          <cell r="AM2124" t="e">
            <v>#N/A</v>
          </cell>
          <cell r="AN2124" t="e">
            <v>#N/A</v>
          </cell>
          <cell r="AO2124" t="str">
            <v/>
          </cell>
          <cell r="AP2124" t="str">
            <v/>
          </cell>
          <cell r="AQ2124" t="str">
            <v/>
          </cell>
          <cell r="AR2124" t="e">
            <v>#N/A</v>
          </cell>
        </row>
        <row r="2125">
          <cell r="B2125" t="str">
            <v>0</v>
          </cell>
          <cell r="C2125">
            <v>0</v>
          </cell>
          <cell r="AG2125" t="str">
            <v>まもなく決まります</v>
          </cell>
          <cell r="AH2125" t="str">
            <v>まもなく決まります</v>
          </cell>
          <cell r="AI2125" t="str">
            <v>まもなく決まります</v>
          </cell>
          <cell r="AJ2125" t="e">
            <v>#N/A</v>
          </cell>
          <cell r="AK2125" t="e">
            <v>#N/A</v>
          </cell>
          <cell r="AL2125" t="e">
            <v>#N/A</v>
          </cell>
          <cell r="AM2125" t="e">
            <v>#N/A</v>
          </cell>
          <cell r="AN2125" t="e">
            <v>#N/A</v>
          </cell>
          <cell r="AO2125" t="str">
            <v/>
          </cell>
          <cell r="AP2125" t="str">
            <v/>
          </cell>
          <cell r="AQ2125" t="str">
            <v/>
          </cell>
          <cell r="AR2125" t="e">
            <v>#N/A</v>
          </cell>
        </row>
        <row r="2126">
          <cell r="B2126" t="str">
            <v>0</v>
          </cell>
          <cell r="C2126">
            <v>0</v>
          </cell>
          <cell r="AG2126" t="str">
            <v>まもなく決まります</v>
          </cell>
          <cell r="AH2126" t="str">
            <v>まもなく決まります</v>
          </cell>
          <cell r="AI2126" t="str">
            <v>まもなく決まります</v>
          </cell>
          <cell r="AJ2126" t="e">
            <v>#N/A</v>
          </cell>
          <cell r="AK2126" t="e">
            <v>#N/A</v>
          </cell>
          <cell r="AL2126" t="e">
            <v>#N/A</v>
          </cell>
          <cell r="AM2126" t="e">
            <v>#N/A</v>
          </cell>
          <cell r="AN2126" t="e">
            <v>#N/A</v>
          </cell>
          <cell r="AO2126" t="str">
            <v/>
          </cell>
          <cell r="AP2126" t="str">
            <v/>
          </cell>
          <cell r="AQ2126" t="str">
            <v/>
          </cell>
          <cell r="AR2126" t="e">
            <v>#N/A</v>
          </cell>
        </row>
        <row r="2127">
          <cell r="B2127" t="str">
            <v>0</v>
          </cell>
          <cell r="C2127">
            <v>0</v>
          </cell>
          <cell r="AG2127" t="str">
            <v>まもなく決まります</v>
          </cell>
          <cell r="AH2127" t="str">
            <v>まもなく決まります</v>
          </cell>
          <cell r="AI2127" t="str">
            <v>まもなく決まります</v>
          </cell>
          <cell r="AJ2127" t="e">
            <v>#N/A</v>
          </cell>
          <cell r="AK2127" t="e">
            <v>#N/A</v>
          </cell>
          <cell r="AL2127" t="e">
            <v>#N/A</v>
          </cell>
          <cell r="AM2127" t="e">
            <v>#N/A</v>
          </cell>
          <cell r="AN2127" t="e">
            <v>#N/A</v>
          </cell>
          <cell r="AO2127" t="str">
            <v/>
          </cell>
          <cell r="AP2127" t="str">
            <v/>
          </cell>
          <cell r="AQ2127" t="str">
            <v/>
          </cell>
          <cell r="AR2127" t="e">
            <v>#N/A</v>
          </cell>
        </row>
        <row r="2128">
          <cell r="B2128" t="str">
            <v>0</v>
          </cell>
          <cell r="C2128">
            <v>0</v>
          </cell>
          <cell r="AG2128" t="str">
            <v>まもなく決まります</v>
          </cell>
          <cell r="AH2128" t="str">
            <v>まもなく決まります</v>
          </cell>
          <cell r="AI2128" t="str">
            <v>まもなく決まります</v>
          </cell>
          <cell r="AJ2128" t="e">
            <v>#N/A</v>
          </cell>
          <cell r="AK2128" t="e">
            <v>#N/A</v>
          </cell>
          <cell r="AL2128" t="e">
            <v>#N/A</v>
          </cell>
          <cell r="AM2128" t="e">
            <v>#N/A</v>
          </cell>
          <cell r="AN2128" t="e">
            <v>#N/A</v>
          </cell>
          <cell r="AO2128" t="str">
            <v/>
          </cell>
          <cell r="AP2128" t="str">
            <v/>
          </cell>
          <cell r="AQ2128" t="str">
            <v/>
          </cell>
          <cell r="AR2128" t="e">
            <v>#N/A</v>
          </cell>
        </row>
        <row r="2129">
          <cell r="B2129" t="str">
            <v>0</v>
          </cell>
          <cell r="C2129">
            <v>0</v>
          </cell>
          <cell r="AG2129" t="str">
            <v>まもなく決まります</v>
          </cell>
          <cell r="AH2129" t="str">
            <v>まもなく決まります</v>
          </cell>
          <cell r="AI2129" t="str">
            <v>まもなく決まります</v>
          </cell>
          <cell r="AJ2129" t="e">
            <v>#N/A</v>
          </cell>
          <cell r="AK2129" t="e">
            <v>#N/A</v>
          </cell>
          <cell r="AL2129" t="e">
            <v>#N/A</v>
          </cell>
          <cell r="AM2129" t="e">
            <v>#N/A</v>
          </cell>
          <cell r="AN2129" t="e">
            <v>#N/A</v>
          </cell>
          <cell r="AO2129" t="str">
            <v/>
          </cell>
          <cell r="AP2129" t="str">
            <v/>
          </cell>
          <cell r="AQ2129" t="str">
            <v/>
          </cell>
          <cell r="AR2129" t="e">
            <v>#N/A</v>
          </cell>
        </row>
        <row r="2130">
          <cell r="B2130" t="str">
            <v>0</v>
          </cell>
          <cell r="C2130">
            <v>0</v>
          </cell>
          <cell r="AG2130" t="str">
            <v>まもなく決まります</v>
          </cell>
          <cell r="AH2130" t="str">
            <v>まもなく決まります</v>
          </cell>
          <cell r="AI2130" t="str">
            <v>まもなく決まります</v>
          </cell>
          <cell r="AJ2130" t="e">
            <v>#N/A</v>
          </cell>
          <cell r="AK2130" t="e">
            <v>#N/A</v>
          </cell>
          <cell r="AL2130" t="e">
            <v>#N/A</v>
          </cell>
          <cell r="AM2130" t="e">
            <v>#N/A</v>
          </cell>
          <cell r="AN2130" t="e">
            <v>#N/A</v>
          </cell>
          <cell r="AO2130" t="str">
            <v/>
          </cell>
          <cell r="AP2130" t="str">
            <v/>
          </cell>
          <cell r="AQ2130" t="str">
            <v/>
          </cell>
          <cell r="AR2130" t="e">
            <v>#N/A</v>
          </cell>
        </row>
        <row r="2131">
          <cell r="B2131" t="str">
            <v>0</v>
          </cell>
          <cell r="C2131">
            <v>0</v>
          </cell>
          <cell r="AG2131" t="str">
            <v>まもなく決まります</v>
          </cell>
          <cell r="AH2131" t="str">
            <v>まもなく決まります</v>
          </cell>
          <cell r="AI2131" t="str">
            <v>まもなく決まります</v>
          </cell>
          <cell r="AJ2131" t="e">
            <v>#N/A</v>
          </cell>
          <cell r="AK2131" t="e">
            <v>#N/A</v>
          </cell>
          <cell r="AL2131" t="e">
            <v>#N/A</v>
          </cell>
          <cell r="AM2131" t="e">
            <v>#N/A</v>
          </cell>
          <cell r="AN2131" t="e">
            <v>#N/A</v>
          </cell>
          <cell r="AO2131" t="str">
            <v/>
          </cell>
          <cell r="AP2131" t="str">
            <v/>
          </cell>
          <cell r="AQ2131" t="str">
            <v/>
          </cell>
          <cell r="AR2131" t="e">
            <v>#N/A</v>
          </cell>
        </row>
        <row r="2132">
          <cell r="B2132" t="str">
            <v>0</v>
          </cell>
          <cell r="C2132">
            <v>0</v>
          </cell>
          <cell r="AG2132" t="str">
            <v>まもなく決まります</v>
          </cell>
          <cell r="AH2132" t="str">
            <v>まもなく決まります</v>
          </cell>
          <cell r="AI2132" t="str">
            <v>まもなく決まります</v>
          </cell>
          <cell r="AJ2132" t="e">
            <v>#N/A</v>
          </cell>
          <cell r="AK2132" t="e">
            <v>#N/A</v>
          </cell>
          <cell r="AL2132" t="e">
            <v>#N/A</v>
          </cell>
          <cell r="AM2132" t="e">
            <v>#N/A</v>
          </cell>
          <cell r="AN2132" t="e">
            <v>#N/A</v>
          </cell>
          <cell r="AO2132" t="str">
            <v/>
          </cell>
          <cell r="AP2132" t="str">
            <v/>
          </cell>
          <cell r="AQ2132" t="str">
            <v/>
          </cell>
          <cell r="AR2132" t="e">
            <v>#N/A</v>
          </cell>
        </row>
        <row r="2133">
          <cell r="B2133" t="str">
            <v>0</v>
          </cell>
          <cell r="C2133">
            <v>0</v>
          </cell>
          <cell r="AG2133" t="str">
            <v>まもなく決まります</v>
          </cell>
          <cell r="AH2133" t="str">
            <v>まもなく決まります</v>
          </cell>
          <cell r="AI2133" t="str">
            <v>まもなく決まります</v>
          </cell>
          <cell r="AJ2133" t="e">
            <v>#N/A</v>
          </cell>
          <cell r="AK2133" t="e">
            <v>#N/A</v>
          </cell>
          <cell r="AL2133" t="e">
            <v>#N/A</v>
          </cell>
          <cell r="AM2133" t="e">
            <v>#N/A</v>
          </cell>
          <cell r="AN2133" t="e">
            <v>#N/A</v>
          </cell>
          <cell r="AO2133" t="str">
            <v/>
          </cell>
          <cell r="AP2133" t="str">
            <v/>
          </cell>
          <cell r="AQ2133" t="str">
            <v/>
          </cell>
          <cell r="AR2133" t="e">
            <v>#N/A</v>
          </cell>
        </row>
        <row r="2134">
          <cell r="B2134" t="str">
            <v>0</v>
          </cell>
          <cell r="C2134">
            <v>0</v>
          </cell>
          <cell r="AG2134" t="str">
            <v>まもなく決まります</v>
          </cell>
          <cell r="AH2134" t="str">
            <v>まもなく決まります</v>
          </cell>
          <cell r="AI2134" t="str">
            <v>まもなく決まります</v>
          </cell>
          <cell r="AJ2134" t="e">
            <v>#N/A</v>
          </cell>
          <cell r="AK2134" t="e">
            <v>#N/A</v>
          </cell>
          <cell r="AL2134" t="e">
            <v>#N/A</v>
          </cell>
          <cell r="AM2134" t="e">
            <v>#N/A</v>
          </cell>
          <cell r="AN2134" t="e">
            <v>#N/A</v>
          </cell>
          <cell r="AO2134" t="str">
            <v/>
          </cell>
          <cell r="AP2134" t="str">
            <v/>
          </cell>
          <cell r="AQ2134" t="str">
            <v/>
          </cell>
          <cell r="AR2134" t="e">
            <v>#N/A</v>
          </cell>
        </row>
        <row r="2135">
          <cell r="B2135" t="str">
            <v>0</v>
          </cell>
          <cell r="C2135">
            <v>0</v>
          </cell>
          <cell r="AG2135" t="str">
            <v>まもなく決まります</v>
          </cell>
          <cell r="AH2135" t="str">
            <v>まもなく決まります</v>
          </cell>
          <cell r="AI2135" t="str">
            <v>まもなく決まります</v>
          </cell>
          <cell r="AJ2135" t="e">
            <v>#N/A</v>
          </cell>
          <cell r="AK2135" t="e">
            <v>#N/A</v>
          </cell>
          <cell r="AL2135" t="e">
            <v>#N/A</v>
          </cell>
          <cell r="AM2135" t="e">
            <v>#N/A</v>
          </cell>
          <cell r="AN2135" t="e">
            <v>#N/A</v>
          </cell>
          <cell r="AO2135" t="str">
            <v/>
          </cell>
          <cell r="AP2135" t="str">
            <v/>
          </cell>
          <cell r="AQ2135" t="str">
            <v/>
          </cell>
          <cell r="AR2135" t="e">
            <v>#N/A</v>
          </cell>
        </row>
        <row r="2136">
          <cell r="B2136" t="str">
            <v>0</v>
          </cell>
          <cell r="C2136">
            <v>0</v>
          </cell>
          <cell r="AG2136" t="str">
            <v>まもなく決まります</v>
          </cell>
          <cell r="AH2136" t="str">
            <v>まもなく決まります</v>
          </cell>
          <cell r="AI2136" t="str">
            <v>まもなく決まります</v>
          </cell>
          <cell r="AJ2136" t="e">
            <v>#N/A</v>
          </cell>
          <cell r="AK2136" t="e">
            <v>#N/A</v>
          </cell>
          <cell r="AL2136" t="e">
            <v>#N/A</v>
          </cell>
          <cell r="AM2136" t="e">
            <v>#N/A</v>
          </cell>
          <cell r="AN2136" t="e">
            <v>#N/A</v>
          </cell>
          <cell r="AO2136" t="str">
            <v/>
          </cell>
          <cell r="AP2136" t="str">
            <v/>
          </cell>
          <cell r="AQ2136" t="str">
            <v/>
          </cell>
          <cell r="AR2136" t="e">
            <v>#N/A</v>
          </cell>
        </row>
        <row r="2137">
          <cell r="B2137" t="str">
            <v>0</v>
          </cell>
          <cell r="C2137">
            <v>0</v>
          </cell>
          <cell r="AG2137" t="str">
            <v>まもなく決まります</v>
          </cell>
          <cell r="AH2137" t="str">
            <v>まもなく決まります</v>
          </cell>
          <cell r="AI2137" t="str">
            <v>まもなく決まります</v>
          </cell>
          <cell r="AJ2137" t="e">
            <v>#N/A</v>
          </cell>
          <cell r="AK2137" t="e">
            <v>#N/A</v>
          </cell>
          <cell r="AL2137" t="e">
            <v>#N/A</v>
          </cell>
          <cell r="AM2137" t="e">
            <v>#N/A</v>
          </cell>
          <cell r="AN2137" t="e">
            <v>#N/A</v>
          </cell>
          <cell r="AO2137" t="str">
            <v/>
          </cell>
          <cell r="AP2137" t="str">
            <v/>
          </cell>
          <cell r="AQ2137" t="str">
            <v/>
          </cell>
          <cell r="AR2137" t="e">
            <v>#N/A</v>
          </cell>
        </row>
        <row r="2138">
          <cell r="B2138" t="str">
            <v>0</v>
          </cell>
          <cell r="C2138">
            <v>0</v>
          </cell>
          <cell r="AG2138" t="str">
            <v>まもなく決まります</v>
          </cell>
          <cell r="AH2138" t="str">
            <v>まもなく決まります</v>
          </cell>
          <cell r="AI2138" t="str">
            <v>まもなく決まります</v>
          </cell>
          <cell r="AJ2138" t="e">
            <v>#N/A</v>
          </cell>
          <cell r="AK2138" t="e">
            <v>#N/A</v>
          </cell>
          <cell r="AL2138" t="e">
            <v>#N/A</v>
          </cell>
          <cell r="AM2138" t="e">
            <v>#N/A</v>
          </cell>
          <cell r="AN2138" t="e">
            <v>#N/A</v>
          </cell>
          <cell r="AO2138" t="str">
            <v/>
          </cell>
          <cell r="AP2138" t="str">
            <v/>
          </cell>
          <cell r="AQ2138" t="str">
            <v/>
          </cell>
          <cell r="AR2138" t="e">
            <v>#N/A</v>
          </cell>
        </row>
        <row r="2139">
          <cell r="B2139" t="str">
            <v>0</v>
          </cell>
          <cell r="C2139">
            <v>0</v>
          </cell>
          <cell r="AG2139" t="str">
            <v>まもなく決まります</v>
          </cell>
          <cell r="AH2139" t="str">
            <v>まもなく決まります</v>
          </cell>
          <cell r="AI2139" t="str">
            <v>まもなく決まります</v>
          </cell>
          <cell r="AJ2139" t="e">
            <v>#N/A</v>
          </cell>
          <cell r="AK2139" t="e">
            <v>#N/A</v>
          </cell>
          <cell r="AL2139" t="e">
            <v>#N/A</v>
          </cell>
          <cell r="AM2139" t="e">
            <v>#N/A</v>
          </cell>
          <cell r="AN2139" t="e">
            <v>#N/A</v>
          </cell>
          <cell r="AO2139" t="str">
            <v/>
          </cell>
          <cell r="AP2139" t="str">
            <v/>
          </cell>
          <cell r="AQ2139" t="str">
            <v/>
          </cell>
          <cell r="AR2139" t="e">
            <v>#N/A</v>
          </cell>
        </row>
        <row r="2140">
          <cell r="B2140" t="str">
            <v>0</v>
          </cell>
          <cell r="C2140">
            <v>0</v>
          </cell>
          <cell r="AG2140" t="str">
            <v>まもなく決まります</v>
          </cell>
          <cell r="AH2140" t="str">
            <v>まもなく決まります</v>
          </cell>
          <cell r="AI2140" t="str">
            <v>まもなく決まります</v>
          </cell>
          <cell r="AJ2140" t="e">
            <v>#N/A</v>
          </cell>
          <cell r="AK2140" t="e">
            <v>#N/A</v>
          </cell>
          <cell r="AL2140" t="e">
            <v>#N/A</v>
          </cell>
          <cell r="AM2140" t="e">
            <v>#N/A</v>
          </cell>
          <cell r="AN2140" t="e">
            <v>#N/A</v>
          </cell>
          <cell r="AO2140" t="str">
            <v/>
          </cell>
          <cell r="AP2140" t="str">
            <v/>
          </cell>
          <cell r="AQ2140" t="str">
            <v/>
          </cell>
          <cell r="AR2140" t="e">
            <v>#N/A</v>
          </cell>
        </row>
        <row r="2141">
          <cell r="B2141" t="str">
            <v>0</v>
          </cell>
          <cell r="C2141">
            <v>0</v>
          </cell>
          <cell r="AG2141" t="str">
            <v>まもなく決まります</v>
          </cell>
          <cell r="AH2141" t="str">
            <v>まもなく決まります</v>
          </cell>
          <cell r="AI2141" t="str">
            <v>まもなく決まります</v>
          </cell>
          <cell r="AJ2141" t="e">
            <v>#N/A</v>
          </cell>
          <cell r="AK2141" t="e">
            <v>#N/A</v>
          </cell>
          <cell r="AL2141" t="e">
            <v>#N/A</v>
          </cell>
          <cell r="AM2141" t="e">
            <v>#N/A</v>
          </cell>
          <cell r="AN2141" t="e">
            <v>#N/A</v>
          </cell>
          <cell r="AO2141" t="str">
            <v/>
          </cell>
          <cell r="AP2141" t="str">
            <v/>
          </cell>
          <cell r="AQ2141" t="str">
            <v/>
          </cell>
          <cell r="AR2141" t="e">
            <v>#N/A</v>
          </cell>
        </row>
        <row r="2142">
          <cell r="B2142" t="str">
            <v>0</v>
          </cell>
          <cell r="C2142">
            <v>0</v>
          </cell>
          <cell r="AG2142" t="str">
            <v>まもなく決まります</v>
          </cell>
          <cell r="AH2142" t="str">
            <v>まもなく決まります</v>
          </cell>
          <cell r="AI2142" t="str">
            <v>まもなく決まります</v>
          </cell>
          <cell r="AJ2142" t="e">
            <v>#N/A</v>
          </cell>
          <cell r="AK2142" t="e">
            <v>#N/A</v>
          </cell>
          <cell r="AL2142" t="e">
            <v>#N/A</v>
          </cell>
          <cell r="AM2142" t="e">
            <v>#N/A</v>
          </cell>
          <cell r="AN2142" t="e">
            <v>#N/A</v>
          </cell>
          <cell r="AO2142" t="str">
            <v/>
          </cell>
          <cell r="AP2142" t="str">
            <v/>
          </cell>
          <cell r="AQ2142" t="str">
            <v/>
          </cell>
          <cell r="AR2142" t="e">
            <v>#N/A</v>
          </cell>
        </row>
        <row r="2143">
          <cell r="B2143" t="str">
            <v>0</v>
          </cell>
          <cell r="C2143">
            <v>0</v>
          </cell>
          <cell r="AG2143" t="str">
            <v>まもなく決まります</v>
          </cell>
          <cell r="AH2143" t="str">
            <v>まもなく決まります</v>
          </cell>
          <cell r="AI2143" t="str">
            <v>まもなく決まります</v>
          </cell>
          <cell r="AJ2143" t="e">
            <v>#N/A</v>
          </cell>
          <cell r="AK2143" t="e">
            <v>#N/A</v>
          </cell>
          <cell r="AL2143" t="e">
            <v>#N/A</v>
          </cell>
          <cell r="AM2143" t="e">
            <v>#N/A</v>
          </cell>
          <cell r="AN2143" t="e">
            <v>#N/A</v>
          </cell>
          <cell r="AO2143" t="str">
            <v/>
          </cell>
          <cell r="AP2143" t="str">
            <v/>
          </cell>
          <cell r="AQ2143" t="str">
            <v/>
          </cell>
          <cell r="AR2143" t="e">
            <v>#N/A</v>
          </cell>
        </row>
        <row r="2144">
          <cell r="B2144" t="str">
            <v>0</v>
          </cell>
          <cell r="C2144">
            <v>0</v>
          </cell>
          <cell r="AG2144" t="str">
            <v>まもなく決まります</v>
          </cell>
          <cell r="AH2144" t="str">
            <v>まもなく決まります</v>
          </cell>
          <cell r="AI2144" t="str">
            <v>まもなく決まります</v>
          </cell>
          <cell r="AJ2144" t="e">
            <v>#N/A</v>
          </cell>
          <cell r="AK2144" t="e">
            <v>#N/A</v>
          </cell>
          <cell r="AL2144" t="e">
            <v>#N/A</v>
          </cell>
          <cell r="AM2144" t="e">
            <v>#N/A</v>
          </cell>
          <cell r="AN2144" t="e">
            <v>#N/A</v>
          </cell>
          <cell r="AO2144" t="str">
            <v/>
          </cell>
          <cell r="AP2144" t="str">
            <v/>
          </cell>
          <cell r="AQ2144" t="str">
            <v/>
          </cell>
          <cell r="AR2144" t="e">
            <v>#N/A</v>
          </cell>
        </row>
        <row r="2145">
          <cell r="B2145" t="str">
            <v>0</v>
          </cell>
          <cell r="C2145">
            <v>0</v>
          </cell>
          <cell r="AG2145" t="str">
            <v>まもなく決まります</v>
          </cell>
          <cell r="AH2145" t="str">
            <v>まもなく決まります</v>
          </cell>
          <cell r="AI2145" t="str">
            <v>まもなく決まります</v>
          </cell>
          <cell r="AJ2145" t="e">
            <v>#N/A</v>
          </cell>
          <cell r="AK2145" t="e">
            <v>#N/A</v>
          </cell>
          <cell r="AL2145" t="e">
            <v>#N/A</v>
          </cell>
          <cell r="AM2145" t="e">
            <v>#N/A</v>
          </cell>
          <cell r="AN2145" t="e">
            <v>#N/A</v>
          </cell>
          <cell r="AO2145" t="str">
            <v/>
          </cell>
          <cell r="AP2145" t="str">
            <v/>
          </cell>
          <cell r="AQ2145" t="str">
            <v/>
          </cell>
          <cell r="AR2145" t="e">
            <v>#N/A</v>
          </cell>
        </row>
        <row r="2146">
          <cell r="B2146" t="str">
            <v>0</v>
          </cell>
          <cell r="C2146">
            <v>0</v>
          </cell>
          <cell r="AG2146" t="str">
            <v>まもなく決まります</v>
          </cell>
          <cell r="AH2146" t="str">
            <v>まもなく決まります</v>
          </cell>
          <cell r="AI2146" t="str">
            <v>まもなく決まります</v>
          </cell>
          <cell r="AJ2146" t="e">
            <v>#N/A</v>
          </cell>
          <cell r="AK2146" t="e">
            <v>#N/A</v>
          </cell>
          <cell r="AL2146" t="e">
            <v>#N/A</v>
          </cell>
          <cell r="AM2146" t="e">
            <v>#N/A</v>
          </cell>
          <cell r="AN2146" t="e">
            <v>#N/A</v>
          </cell>
          <cell r="AO2146" t="str">
            <v/>
          </cell>
          <cell r="AP2146" t="str">
            <v/>
          </cell>
          <cell r="AQ2146" t="str">
            <v/>
          </cell>
          <cell r="AR2146" t="e">
            <v>#N/A</v>
          </cell>
        </row>
        <row r="2147">
          <cell r="B2147" t="str">
            <v>0</v>
          </cell>
          <cell r="C2147">
            <v>0</v>
          </cell>
          <cell r="AG2147" t="str">
            <v>まもなく決まります</v>
          </cell>
          <cell r="AH2147" t="str">
            <v>まもなく決まります</v>
          </cell>
          <cell r="AI2147" t="str">
            <v>まもなく決まります</v>
          </cell>
          <cell r="AJ2147" t="e">
            <v>#N/A</v>
          </cell>
          <cell r="AK2147" t="e">
            <v>#N/A</v>
          </cell>
          <cell r="AL2147" t="e">
            <v>#N/A</v>
          </cell>
          <cell r="AM2147" t="e">
            <v>#N/A</v>
          </cell>
          <cell r="AN2147" t="e">
            <v>#N/A</v>
          </cell>
          <cell r="AO2147" t="str">
            <v/>
          </cell>
          <cell r="AP2147" t="str">
            <v/>
          </cell>
          <cell r="AQ2147" t="str">
            <v/>
          </cell>
          <cell r="AR2147" t="e">
            <v>#N/A</v>
          </cell>
        </row>
        <row r="2148">
          <cell r="B2148" t="str">
            <v>0</v>
          </cell>
          <cell r="C2148">
            <v>0</v>
          </cell>
          <cell r="AG2148" t="str">
            <v>まもなく決まります</v>
          </cell>
          <cell r="AH2148" t="str">
            <v>まもなく決まります</v>
          </cell>
          <cell r="AI2148" t="str">
            <v>まもなく決まります</v>
          </cell>
          <cell r="AJ2148" t="e">
            <v>#N/A</v>
          </cell>
          <cell r="AK2148" t="e">
            <v>#N/A</v>
          </cell>
          <cell r="AL2148" t="e">
            <v>#N/A</v>
          </cell>
          <cell r="AM2148" t="e">
            <v>#N/A</v>
          </cell>
          <cell r="AN2148" t="e">
            <v>#N/A</v>
          </cell>
          <cell r="AO2148" t="str">
            <v/>
          </cell>
          <cell r="AP2148" t="str">
            <v/>
          </cell>
          <cell r="AQ2148" t="str">
            <v/>
          </cell>
          <cell r="AR2148" t="e">
            <v>#N/A</v>
          </cell>
        </row>
        <row r="2149">
          <cell r="B2149" t="str">
            <v>0</v>
          </cell>
          <cell r="C2149">
            <v>0</v>
          </cell>
          <cell r="AG2149" t="str">
            <v>まもなく決まります</v>
          </cell>
          <cell r="AH2149" t="str">
            <v>まもなく決まります</v>
          </cell>
          <cell r="AI2149" t="str">
            <v>まもなく決まります</v>
          </cell>
          <cell r="AJ2149" t="e">
            <v>#N/A</v>
          </cell>
          <cell r="AK2149" t="e">
            <v>#N/A</v>
          </cell>
          <cell r="AL2149" t="e">
            <v>#N/A</v>
          </cell>
          <cell r="AM2149" t="e">
            <v>#N/A</v>
          </cell>
          <cell r="AN2149" t="e">
            <v>#N/A</v>
          </cell>
          <cell r="AO2149" t="str">
            <v/>
          </cell>
          <cell r="AP2149" t="str">
            <v/>
          </cell>
          <cell r="AQ2149" t="str">
            <v/>
          </cell>
          <cell r="AR2149" t="e">
            <v>#N/A</v>
          </cell>
        </row>
        <row r="2150">
          <cell r="B2150" t="str">
            <v>0</v>
          </cell>
          <cell r="C2150">
            <v>0</v>
          </cell>
          <cell r="AG2150" t="str">
            <v>まもなく決まります</v>
          </cell>
          <cell r="AH2150" t="str">
            <v>まもなく決まります</v>
          </cell>
          <cell r="AI2150" t="str">
            <v>まもなく決まります</v>
          </cell>
          <cell r="AJ2150" t="e">
            <v>#N/A</v>
          </cell>
          <cell r="AK2150" t="e">
            <v>#N/A</v>
          </cell>
          <cell r="AL2150" t="e">
            <v>#N/A</v>
          </cell>
          <cell r="AM2150" t="e">
            <v>#N/A</v>
          </cell>
          <cell r="AN2150" t="e">
            <v>#N/A</v>
          </cell>
          <cell r="AO2150" t="str">
            <v/>
          </cell>
          <cell r="AP2150" t="str">
            <v/>
          </cell>
          <cell r="AQ2150" t="str">
            <v/>
          </cell>
          <cell r="AR2150" t="e">
            <v>#N/A</v>
          </cell>
        </row>
        <row r="2151">
          <cell r="B2151" t="str">
            <v>0</v>
          </cell>
          <cell r="C2151">
            <v>0</v>
          </cell>
          <cell r="AG2151" t="str">
            <v>まもなく決まります</v>
          </cell>
          <cell r="AH2151" t="str">
            <v>まもなく決まります</v>
          </cell>
          <cell r="AI2151" t="str">
            <v>まもなく決まります</v>
          </cell>
          <cell r="AJ2151" t="e">
            <v>#N/A</v>
          </cell>
          <cell r="AK2151" t="e">
            <v>#N/A</v>
          </cell>
          <cell r="AL2151" t="e">
            <v>#N/A</v>
          </cell>
          <cell r="AM2151" t="e">
            <v>#N/A</v>
          </cell>
          <cell r="AN2151" t="e">
            <v>#N/A</v>
          </cell>
          <cell r="AO2151" t="str">
            <v/>
          </cell>
          <cell r="AP2151" t="str">
            <v/>
          </cell>
          <cell r="AQ2151" t="str">
            <v/>
          </cell>
          <cell r="AR2151" t="e">
            <v>#N/A</v>
          </cell>
        </row>
        <row r="2152">
          <cell r="B2152" t="str">
            <v>0</v>
          </cell>
          <cell r="C2152">
            <v>0</v>
          </cell>
          <cell r="AG2152" t="str">
            <v>まもなく決まります</v>
          </cell>
          <cell r="AH2152" t="str">
            <v>まもなく決まります</v>
          </cell>
          <cell r="AI2152" t="str">
            <v>まもなく決まります</v>
          </cell>
          <cell r="AJ2152" t="e">
            <v>#N/A</v>
          </cell>
          <cell r="AK2152" t="e">
            <v>#N/A</v>
          </cell>
          <cell r="AL2152" t="e">
            <v>#N/A</v>
          </cell>
          <cell r="AM2152" t="e">
            <v>#N/A</v>
          </cell>
          <cell r="AN2152" t="e">
            <v>#N/A</v>
          </cell>
          <cell r="AO2152" t="str">
            <v/>
          </cell>
          <cell r="AP2152" t="str">
            <v/>
          </cell>
          <cell r="AQ2152" t="str">
            <v/>
          </cell>
          <cell r="AR2152" t="e">
            <v>#N/A</v>
          </cell>
        </row>
        <row r="2153">
          <cell r="B2153" t="str">
            <v>0</v>
          </cell>
          <cell r="C2153">
            <v>0</v>
          </cell>
          <cell r="AG2153" t="str">
            <v>まもなく決まります</v>
          </cell>
          <cell r="AH2153" t="str">
            <v>まもなく決まります</v>
          </cell>
          <cell r="AI2153" t="str">
            <v>まもなく決まります</v>
          </cell>
          <cell r="AJ2153" t="e">
            <v>#N/A</v>
          </cell>
          <cell r="AK2153" t="e">
            <v>#N/A</v>
          </cell>
          <cell r="AL2153" t="e">
            <v>#N/A</v>
          </cell>
          <cell r="AM2153" t="e">
            <v>#N/A</v>
          </cell>
          <cell r="AN2153" t="e">
            <v>#N/A</v>
          </cell>
          <cell r="AO2153" t="str">
            <v/>
          </cell>
          <cell r="AP2153" t="str">
            <v/>
          </cell>
          <cell r="AQ2153" t="str">
            <v/>
          </cell>
          <cell r="AR2153" t="e">
            <v>#N/A</v>
          </cell>
        </row>
        <row r="2154">
          <cell r="B2154" t="str">
            <v>0</v>
          </cell>
          <cell r="C2154">
            <v>0</v>
          </cell>
          <cell r="AG2154" t="str">
            <v>まもなく決まります</v>
          </cell>
          <cell r="AH2154" t="str">
            <v>まもなく決まります</v>
          </cell>
          <cell r="AI2154" t="str">
            <v>まもなく決まります</v>
          </cell>
          <cell r="AJ2154" t="e">
            <v>#N/A</v>
          </cell>
          <cell r="AK2154" t="e">
            <v>#N/A</v>
          </cell>
          <cell r="AL2154" t="e">
            <v>#N/A</v>
          </cell>
          <cell r="AM2154" t="e">
            <v>#N/A</v>
          </cell>
          <cell r="AN2154" t="e">
            <v>#N/A</v>
          </cell>
          <cell r="AO2154" t="str">
            <v/>
          </cell>
          <cell r="AP2154" t="str">
            <v/>
          </cell>
          <cell r="AQ2154" t="str">
            <v/>
          </cell>
          <cell r="AR2154" t="e">
            <v>#N/A</v>
          </cell>
        </row>
        <row r="2155">
          <cell r="B2155" t="str">
            <v>0</v>
          </cell>
          <cell r="C2155">
            <v>0</v>
          </cell>
          <cell r="AG2155" t="str">
            <v>まもなく決まります</v>
          </cell>
          <cell r="AH2155" t="str">
            <v>まもなく決まります</v>
          </cell>
          <cell r="AI2155" t="str">
            <v>まもなく決まります</v>
          </cell>
          <cell r="AJ2155" t="e">
            <v>#N/A</v>
          </cell>
          <cell r="AK2155" t="e">
            <v>#N/A</v>
          </cell>
          <cell r="AL2155" t="e">
            <v>#N/A</v>
          </cell>
          <cell r="AM2155" t="e">
            <v>#N/A</v>
          </cell>
          <cell r="AN2155" t="e">
            <v>#N/A</v>
          </cell>
          <cell r="AO2155" t="str">
            <v/>
          </cell>
          <cell r="AP2155" t="str">
            <v/>
          </cell>
          <cell r="AQ2155" t="str">
            <v/>
          </cell>
          <cell r="AR2155" t="e">
            <v>#N/A</v>
          </cell>
        </row>
        <row r="2156">
          <cell r="B2156" t="str">
            <v>0</v>
          </cell>
          <cell r="C2156">
            <v>0</v>
          </cell>
          <cell r="AG2156" t="str">
            <v>まもなく決まります</v>
          </cell>
          <cell r="AH2156" t="str">
            <v>まもなく決まります</v>
          </cell>
          <cell r="AI2156" t="str">
            <v>まもなく決まります</v>
          </cell>
          <cell r="AJ2156" t="e">
            <v>#N/A</v>
          </cell>
          <cell r="AK2156" t="e">
            <v>#N/A</v>
          </cell>
          <cell r="AL2156" t="e">
            <v>#N/A</v>
          </cell>
          <cell r="AM2156" t="e">
            <v>#N/A</v>
          </cell>
          <cell r="AN2156" t="e">
            <v>#N/A</v>
          </cell>
          <cell r="AO2156" t="str">
            <v/>
          </cell>
          <cell r="AP2156" t="str">
            <v/>
          </cell>
          <cell r="AQ2156" t="str">
            <v/>
          </cell>
          <cell r="AR2156" t="e">
            <v>#N/A</v>
          </cell>
        </row>
        <row r="2157">
          <cell r="B2157" t="str">
            <v>0</v>
          </cell>
          <cell r="C2157">
            <v>0</v>
          </cell>
          <cell r="AG2157" t="str">
            <v>まもなく決まります</v>
          </cell>
          <cell r="AH2157" t="str">
            <v>まもなく決まります</v>
          </cell>
          <cell r="AI2157" t="str">
            <v>まもなく決まります</v>
          </cell>
          <cell r="AJ2157" t="e">
            <v>#N/A</v>
          </cell>
          <cell r="AK2157" t="e">
            <v>#N/A</v>
          </cell>
          <cell r="AL2157" t="e">
            <v>#N/A</v>
          </cell>
          <cell r="AM2157" t="e">
            <v>#N/A</v>
          </cell>
          <cell r="AN2157" t="e">
            <v>#N/A</v>
          </cell>
          <cell r="AO2157" t="str">
            <v/>
          </cell>
          <cell r="AP2157" t="str">
            <v/>
          </cell>
          <cell r="AQ2157" t="str">
            <v/>
          </cell>
          <cell r="AR2157" t="e">
            <v>#N/A</v>
          </cell>
        </row>
        <row r="2158">
          <cell r="B2158" t="str">
            <v>0</v>
          </cell>
          <cell r="C2158">
            <v>0</v>
          </cell>
          <cell r="AG2158" t="str">
            <v>まもなく決まります</v>
          </cell>
          <cell r="AH2158" t="str">
            <v>まもなく決まります</v>
          </cell>
          <cell r="AI2158" t="str">
            <v>まもなく決まります</v>
          </cell>
          <cell r="AJ2158" t="e">
            <v>#N/A</v>
          </cell>
          <cell r="AK2158" t="e">
            <v>#N/A</v>
          </cell>
          <cell r="AL2158" t="e">
            <v>#N/A</v>
          </cell>
          <cell r="AM2158" t="e">
            <v>#N/A</v>
          </cell>
          <cell r="AN2158" t="e">
            <v>#N/A</v>
          </cell>
          <cell r="AO2158" t="str">
            <v/>
          </cell>
          <cell r="AP2158" t="str">
            <v/>
          </cell>
          <cell r="AQ2158" t="str">
            <v/>
          </cell>
          <cell r="AR2158" t="e">
            <v>#N/A</v>
          </cell>
        </row>
        <row r="2159">
          <cell r="B2159" t="str">
            <v>0</v>
          </cell>
          <cell r="C2159">
            <v>0</v>
          </cell>
          <cell r="AG2159" t="str">
            <v>まもなく決まります</v>
          </cell>
          <cell r="AH2159" t="str">
            <v>まもなく決まります</v>
          </cell>
          <cell r="AI2159" t="str">
            <v>まもなく決まります</v>
          </cell>
          <cell r="AJ2159" t="e">
            <v>#N/A</v>
          </cell>
          <cell r="AK2159" t="e">
            <v>#N/A</v>
          </cell>
          <cell r="AL2159" t="e">
            <v>#N/A</v>
          </cell>
          <cell r="AM2159" t="e">
            <v>#N/A</v>
          </cell>
          <cell r="AN2159" t="e">
            <v>#N/A</v>
          </cell>
          <cell r="AO2159" t="str">
            <v/>
          </cell>
          <cell r="AP2159" t="str">
            <v/>
          </cell>
          <cell r="AQ2159" t="str">
            <v/>
          </cell>
          <cell r="AR2159" t="e">
            <v>#N/A</v>
          </cell>
        </row>
        <row r="2160">
          <cell r="B2160" t="str">
            <v>0</v>
          </cell>
          <cell r="C2160">
            <v>0</v>
          </cell>
          <cell r="AG2160" t="str">
            <v>まもなく決まります</v>
          </cell>
          <cell r="AH2160" t="str">
            <v>まもなく決まります</v>
          </cell>
          <cell r="AI2160" t="str">
            <v>まもなく決まります</v>
          </cell>
          <cell r="AJ2160" t="e">
            <v>#N/A</v>
          </cell>
          <cell r="AK2160" t="e">
            <v>#N/A</v>
          </cell>
          <cell r="AL2160" t="e">
            <v>#N/A</v>
          </cell>
          <cell r="AM2160" t="e">
            <v>#N/A</v>
          </cell>
          <cell r="AN2160" t="e">
            <v>#N/A</v>
          </cell>
          <cell r="AO2160" t="str">
            <v/>
          </cell>
          <cell r="AP2160" t="str">
            <v/>
          </cell>
          <cell r="AQ2160" t="str">
            <v/>
          </cell>
          <cell r="AR2160" t="e">
            <v>#N/A</v>
          </cell>
        </row>
        <row r="2161">
          <cell r="B2161" t="str">
            <v>0</v>
          </cell>
          <cell r="C2161">
            <v>0</v>
          </cell>
          <cell r="AG2161" t="str">
            <v>まもなく決まります</v>
          </cell>
          <cell r="AH2161" t="str">
            <v>まもなく決まります</v>
          </cell>
          <cell r="AI2161" t="str">
            <v>まもなく決まります</v>
          </cell>
          <cell r="AJ2161" t="e">
            <v>#N/A</v>
          </cell>
          <cell r="AK2161" t="e">
            <v>#N/A</v>
          </cell>
          <cell r="AL2161" t="e">
            <v>#N/A</v>
          </cell>
          <cell r="AM2161" t="e">
            <v>#N/A</v>
          </cell>
          <cell r="AN2161" t="e">
            <v>#N/A</v>
          </cell>
          <cell r="AO2161" t="str">
            <v/>
          </cell>
          <cell r="AP2161" t="str">
            <v/>
          </cell>
          <cell r="AQ2161" t="str">
            <v/>
          </cell>
          <cell r="AR2161" t="e">
            <v>#N/A</v>
          </cell>
        </row>
        <row r="2162">
          <cell r="B2162" t="str">
            <v>0</v>
          </cell>
          <cell r="C2162">
            <v>0</v>
          </cell>
          <cell r="AG2162" t="str">
            <v>まもなく決まります</v>
          </cell>
          <cell r="AH2162" t="str">
            <v>まもなく決まります</v>
          </cell>
          <cell r="AI2162" t="str">
            <v>まもなく決まります</v>
          </cell>
          <cell r="AJ2162" t="e">
            <v>#N/A</v>
          </cell>
          <cell r="AK2162" t="e">
            <v>#N/A</v>
          </cell>
          <cell r="AL2162" t="e">
            <v>#N/A</v>
          </cell>
          <cell r="AM2162" t="e">
            <v>#N/A</v>
          </cell>
          <cell r="AN2162" t="e">
            <v>#N/A</v>
          </cell>
          <cell r="AO2162" t="str">
            <v/>
          </cell>
          <cell r="AP2162" t="str">
            <v/>
          </cell>
          <cell r="AQ2162" t="str">
            <v/>
          </cell>
          <cell r="AR2162" t="e">
            <v>#N/A</v>
          </cell>
        </row>
        <row r="2163">
          <cell r="B2163" t="str">
            <v>0</v>
          </cell>
          <cell r="C2163">
            <v>0</v>
          </cell>
          <cell r="AG2163" t="str">
            <v>まもなく決まります</v>
          </cell>
          <cell r="AH2163" t="str">
            <v>まもなく決まります</v>
          </cell>
          <cell r="AI2163" t="str">
            <v>まもなく決まります</v>
          </cell>
          <cell r="AJ2163" t="e">
            <v>#N/A</v>
          </cell>
          <cell r="AK2163" t="e">
            <v>#N/A</v>
          </cell>
          <cell r="AL2163" t="e">
            <v>#N/A</v>
          </cell>
          <cell r="AM2163" t="e">
            <v>#N/A</v>
          </cell>
          <cell r="AN2163" t="e">
            <v>#N/A</v>
          </cell>
          <cell r="AO2163" t="str">
            <v/>
          </cell>
          <cell r="AP2163" t="str">
            <v/>
          </cell>
          <cell r="AQ2163" t="str">
            <v/>
          </cell>
          <cell r="AR2163" t="e">
            <v>#N/A</v>
          </cell>
        </row>
        <row r="2164">
          <cell r="B2164" t="str">
            <v>0</v>
          </cell>
          <cell r="C2164">
            <v>0</v>
          </cell>
          <cell r="AG2164" t="str">
            <v>まもなく決まります</v>
          </cell>
          <cell r="AH2164" t="str">
            <v>まもなく決まります</v>
          </cell>
          <cell r="AI2164" t="str">
            <v>まもなく決まります</v>
          </cell>
          <cell r="AJ2164" t="e">
            <v>#N/A</v>
          </cell>
          <cell r="AK2164" t="e">
            <v>#N/A</v>
          </cell>
          <cell r="AL2164" t="e">
            <v>#N/A</v>
          </cell>
          <cell r="AM2164" t="e">
            <v>#N/A</v>
          </cell>
          <cell r="AN2164" t="e">
            <v>#N/A</v>
          </cell>
          <cell r="AO2164" t="str">
            <v/>
          </cell>
          <cell r="AP2164" t="str">
            <v/>
          </cell>
          <cell r="AQ2164" t="str">
            <v/>
          </cell>
          <cell r="AR2164" t="e">
            <v>#N/A</v>
          </cell>
        </row>
        <row r="2165">
          <cell r="B2165" t="str">
            <v>0</v>
          </cell>
          <cell r="C2165">
            <v>0</v>
          </cell>
          <cell r="AG2165" t="str">
            <v>まもなく決まります</v>
          </cell>
          <cell r="AH2165" t="str">
            <v>まもなく決まります</v>
          </cell>
          <cell r="AI2165" t="str">
            <v>まもなく決まります</v>
          </cell>
          <cell r="AJ2165" t="e">
            <v>#N/A</v>
          </cell>
          <cell r="AK2165" t="e">
            <v>#N/A</v>
          </cell>
          <cell r="AL2165" t="e">
            <v>#N/A</v>
          </cell>
          <cell r="AM2165" t="e">
            <v>#N/A</v>
          </cell>
          <cell r="AN2165" t="e">
            <v>#N/A</v>
          </cell>
          <cell r="AO2165" t="str">
            <v/>
          </cell>
          <cell r="AP2165" t="str">
            <v/>
          </cell>
          <cell r="AQ2165" t="str">
            <v/>
          </cell>
          <cell r="AR2165" t="e">
            <v>#N/A</v>
          </cell>
        </row>
        <row r="2166">
          <cell r="B2166" t="str">
            <v>0</v>
          </cell>
          <cell r="C2166">
            <v>0</v>
          </cell>
          <cell r="AG2166" t="str">
            <v>まもなく決まります</v>
          </cell>
          <cell r="AH2166" t="str">
            <v>まもなく決まります</v>
          </cell>
          <cell r="AI2166" t="str">
            <v>まもなく決まります</v>
          </cell>
          <cell r="AJ2166" t="e">
            <v>#N/A</v>
          </cell>
          <cell r="AK2166" t="e">
            <v>#N/A</v>
          </cell>
          <cell r="AL2166" t="e">
            <v>#N/A</v>
          </cell>
          <cell r="AM2166" t="e">
            <v>#N/A</v>
          </cell>
          <cell r="AN2166" t="e">
            <v>#N/A</v>
          </cell>
          <cell r="AO2166" t="str">
            <v/>
          </cell>
          <cell r="AP2166" t="str">
            <v/>
          </cell>
          <cell r="AQ2166" t="str">
            <v/>
          </cell>
          <cell r="AR2166" t="e">
            <v>#N/A</v>
          </cell>
        </row>
        <row r="2167">
          <cell r="B2167" t="str">
            <v>0</v>
          </cell>
          <cell r="C2167">
            <v>0</v>
          </cell>
          <cell r="AG2167" t="str">
            <v>まもなく決まります</v>
          </cell>
          <cell r="AH2167" t="str">
            <v>まもなく決まります</v>
          </cell>
          <cell r="AI2167" t="str">
            <v>まもなく決まります</v>
          </cell>
          <cell r="AJ2167" t="e">
            <v>#N/A</v>
          </cell>
          <cell r="AK2167" t="e">
            <v>#N/A</v>
          </cell>
          <cell r="AL2167" t="e">
            <v>#N/A</v>
          </cell>
          <cell r="AM2167" t="e">
            <v>#N/A</v>
          </cell>
          <cell r="AN2167" t="e">
            <v>#N/A</v>
          </cell>
          <cell r="AO2167" t="str">
            <v/>
          </cell>
          <cell r="AP2167" t="str">
            <v/>
          </cell>
          <cell r="AQ2167" t="str">
            <v/>
          </cell>
          <cell r="AR2167" t="e">
            <v>#N/A</v>
          </cell>
        </row>
        <row r="2168">
          <cell r="B2168" t="str">
            <v>0</v>
          </cell>
          <cell r="C2168">
            <v>0</v>
          </cell>
          <cell r="AG2168" t="str">
            <v>まもなく決まります</v>
          </cell>
          <cell r="AH2168" t="str">
            <v>まもなく決まります</v>
          </cell>
          <cell r="AI2168" t="str">
            <v>まもなく決まります</v>
          </cell>
          <cell r="AJ2168" t="e">
            <v>#N/A</v>
          </cell>
          <cell r="AK2168" t="e">
            <v>#N/A</v>
          </cell>
          <cell r="AL2168" t="e">
            <v>#N/A</v>
          </cell>
          <cell r="AM2168" t="e">
            <v>#N/A</v>
          </cell>
          <cell r="AN2168" t="e">
            <v>#N/A</v>
          </cell>
          <cell r="AO2168" t="str">
            <v/>
          </cell>
          <cell r="AP2168" t="str">
            <v/>
          </cell>
          <cell r="AQ2168" t="str">
            <v/>
          </cell>
          <cell r="AR2168" t="e">
            <v>#N/A</v>
          </cell>
        </row>
        <row r="2169">
          <cell r="B2169" t="str">
            <v>0</v>
          </cell>
          <cell r="C2169">
            <v>0</v>
          </cell>
          <cell r="AG2169" t="str">
            <v>まもなく決まります</v>
          </cell>
          <cell r="AH2169" t="str">
            <v>まもなく決まります</v>
          </cell>
          <cell r="AI2169" t="str">
            <v>まもなく決まります</v>
          </cell>
          <cell r="AJ2169" t="e">
            <v>#N/A</v>
          </cell>
          <cell r="AK2169" t="e">
            <v>#N/A</v>
          </cell>
          <cell r="AL2169" t="e">
            <v>#N/A</v>
          </cell>
          <cell r="AM2169" t="e">
            <v>#N/A</v>
          </cell>
          <cell r="AN2169" t="e">
            <v>#N/A</v>
          </cell>
          <cell r="AO2169" t="str">
            <v/>
          </cell>
          <cell r="AP2169" t="str">
            <v/>
          </cell>
          <cell r="AQ2169" t="str">
            <v/>
          </cell>
          <cell r="AR2169" t="e">
            <v>#N/A</v>
          </cell>
        </row>
        <row r="2170">
          <cell r="B2170" t="str">
            <v>0</v>
          </cell>
          <cell r="C2170">
            <v>0</v>
          </cell>
          <cell r="AG2170" t="str">
            <v>まもなく決まります</v>
          </cell>
          <cell r="AH2170" t="str">
            <v>まもなく決まります</v>
          </cell>
          <cell r="AI2170" t="str">
            <v>まもなく決まります</v>
          </cell>
          <cell r="AJ2170" t="e">
            <v>#N/A</v>
          </cell>
          <cell r="AK2170" t="e">
            <v>#N/A</v>
          </cell>
          <cell r="AL2170" t="e">
            <v>#N/A</v>
          </cell>
          <cell r="AM2170" t="e">
            <v>#N/A</v>
          </cell>
          <cell r="AN2170" t="e">
            <v>#N/A</v>
          </cell>
          <cell r="AO2170" t="str">
            <v/>
          </cell>
          <cell r="AP2170" t="str">
            <v/>
          </cell>
          <cell r="AQ2170" t="str">
            <v/>
          </cell>
          <cell r="AR2170" t="e">
            <v>#N/A</v>
          </cell>
        </row>
        <row r="2171">
          <cell r="B2171" t="str">
            <v>0</v>
          </cell>
          <cell r="C2171">
            <v>0</v>
          </cell>
          <cell r="AG2171" t="str">
            <v>まもなく決まります</v>
          </cell>
          <cell r="AH2171" t="str">
            <v>まもなく決まります</v>
          </cell>
          <cell r="AI2171" t="str">
            <v>まもなく決まります</v>
          </cell>
          <cell r="AJ2171" t="e">
            <v>#N/A</v>
          </cell>
          <cell r="AK2171" t="e">
            <v>#N/A</v>
          </cell>
          <cell r="AL2171" t="e">
            <v>#N/A</v>
          </cell>
          <cell r="AM2171" t="e">
            <v>#N/A</v>
          </cell>
          <cell r="AN2171" t="e">
            <v>#N/A</v>
          </cell>
          <cell r="AO2171" t="str">
            <v/>
          </cell>
          <cell r="AP2171" t="str">
            <v/>
          </cell>
          <cell r="AQ2171" t="str">
            <v/>
          </cell>
          <cell r="AR2171" t="e">
            <v>#N/A</v>
          </cell>
        </row>
        <row r="2172">
          <cell r="B2172" t="str">
            <v>0</v>
          </cell>
          <cell r="C2172">
            <v>0</v>
          </cell>
          <cell r="AG2172" t="str">
            <v>まもなく決まります</v>
          </cell>
          <cell r="AH2172" t="str">
            <v>まもなく決まります</v>
          </cell>
          <cell r="AI2172" t="str">
            <v>まもなく決まります</v>
          </cell>
          <cell r="AJ2172" t="e">
            <v>#N/A</v>
          </cell>
          <cell r="AK2172" t="e">
            <v>#N/A</v>
          </cell>
          <cell r="AL2172" t="e">
            <v>#N/A</v>
          </cell>
          <cell r="AM2172" t="e">
            <v>#N/A</v>
          </cell>
          <cell r="AN2172" t="e">
            <v>#N/A</v>
          </cell>
          <cell r="AO2172" t="str">
            <v/>
          </cell>
          <cell r="AP2172" t="str">
            <v/>
          </cell>
          <cell r="AQ2172" t="str">
            <v/>
          </cell>
          <cell r="AR2172" t="e">
            <v>#N/A</v>
          </cell>
        </row>
        <row r="2173">
          <cell r="B2173" t="str">
            <v>0</v>
          </cell>
          <cell r="C2173">
            <v>0</v>
          </cell>
          <cell r="AG2173" t="str">
            <v>まもなく決まります</v>
          </cell>
          <cell r="AH2173" t="str">
            <v>まもなく決まります</v>
          </cell>
          <cell r="AI2173" t="str">
            <v>まもなく決まります</v>
          </cell>
          <cell r="AJ2173" t="e">
            <v>#N/A</v>
          </cell>
          <cell r="AK2173" t="e">
            <v>#N/A</v>
          </cell>
          <cell r="AL2173" t="e">
            <v>#N/A</v>
          </cell>
          <cell r="AM2173" t="e">
            <v>#N/A</v>
          </cell>
          <cell r="AN2173" t="e">
            <v>#N/A</v>
          </cell>
          <cell r="AO2173" t="str">
            <v/>
          </cell>
          <cell r="AP2173" t="str">
            <v/>
          </cell>
          <cell r="AQ2173" t="str">
            <v/>
          </cell>
          <cell r="AR2173" t="e">
            <v>#N/A</v>
          </cell>
        </row>
        <row r="2174">
          <cell r="B2174" t="str">
            <v>0</v>
          </cell>
          <cell r="C2174">
            <v>0</v>
          </cell>
          <cell r="AG2174" t="str">
            <v>まもなく決まります</v>
          </cell>
          <cell r="AH2174" t="str">
            <v>まもなく決まります</v>
          </cell>
          <cell r="AI2174" t="str">
            <v>まもなく決まります</v>
          </cell>
          <cell r="AJ2174" t="e">
            <v>#N/A</v>
          </cell>
          <cell r="AK2174" t="e">
            <v>#N/A</v>
          </cell>
          <cell r="AL2174" t="e">
            <v>#N/A</v>
          </cell>
          <cell r="AM2174" t="e">
            <v>#N/A</v>
          </cell>
          <cell r="AN2174" t="e">
            <v>#N/A</v>
          </cell>
          <cell r="AO2174" t="str">
            <v/>
          </cell>
          <cell r="AP2174" t="str">
            <v/>
          </cell>
          <cell r="AQ2174" t="str">
            <v/>
          </cell>
          <cell r="AR2174" t="e">
            <v>#N/A</v>
          </cell>
        </row>
        <row r="2175">
          <cell r="B2175" t="str">
            <v>0</v>
          </cell>
          <cell r="C2175">
            <v>0</v>
          </cell>
          <cell r="AG2175" t="str">
            <v>まもなく決まります</v>
          </cell>
          <cell r="AH2175" t="str">
            <v>まもなく決まります</v>
          </cell>
          <cell r="AI2175" t="str">
            <v>まもなく決まります</v>
          </cell>
          <cell r="AJ2175" t="e">
            <v>#N/A</v>
          </cell>
          <cell r="AK2175" t="e">
            <v>#N/A</v>
          </cell>
          <cell r="AL2175" t="e">
            <v>#N/A</v>
          </cell>
          <cell r="AM2175" t="e">
            <v>#N/A</v>
          </cell>
          <cell r="AN2175" t="e">
            <v>#N/A</v>
          </cell>
          <cell r="AO2175" t="str">
            <v/>
          </cell>
          <cell r="AP2175" t="str">
            <v/>
          </cell>
          <cell r="AQ2175" t="str">
            <v/>
          </cell>
          <cell r="AR2175" t="e">
            <v>#N/A</v>
          </cell>
        </row>
        <row r="2176">
          <cell r="B2176" t="str">
            <v>0</v>
          </cell>
          <cell r="C2176">
            <v>0</v>
          </cell>
          <cell r="AG2176" t="str">
            <v>まもなく決まります</v>
          </cell>
          <cell r="AH2176" t="str">
            <v>まもなく決まります</v>
          </cell>
          <cell r="AI2176" t="str">
            <v>まもなく決まります</v>
          </cell>
          <cell r="AJ2176" t="e">
            <v>#N/A</v>
          </cell>
          <cell r="AK2176" t="e">
            <v>#N/A</v>
          </cell>
          <cell r="AL2176" t="e">
            <v>#N/A</v>
          </cell>
          <cell r="AM2176" t="e">
            <v>#N/A</v>
          </cell>
          <cell r="AN2176" t="e">
            <v>#N/A</v>
          </cell>
          <cell r="AO2176" t="str">
            <v/>
          </cell>
          <cell r="AP2176" t="str">
            <v/>
          </cell>
          <cell r="AQ2176" t="str">
            <v/>
          </cell>
          <cell r="AR2176" t="e">
            <v>#N/A</v>
          </cell>
        </row>
        <row r="2177">
          <cell r="B2177" t="str">
            <v>0</v>
          </cell>
          <cell r="C2177">
            <v>0</v>
          </cell>
          <cell r="AG2177" t="str">
            <v>まもなく決まります</v>
          </cell>
          <cell r="AH2177" t="str">
            <v>まもなく決まります</v>
          </cell>
          <cell r="AI2177" t="str">
            <v>まもなく決まります</v>
          </cell>
          <cell r="AJ2177" t="e">
            <v>#N/A</v>
          </cell>
          <cell r="AK2177" t="e">
            <v>#N/A</v>
          </cell>
          <cell r="AL2177" t="e">
            <v>#N/A</v>
          </cell>
          <cell r="AM2177" t="e">
            <v>#N/A</v>
          </cell>
          <cell r="AN2177" t="e">
            <v>#N/A</v>
          </cell>
          <cell r="AO2177" t="str">
            <v/>
          </cell>
          <cell r="AP2177" t="str">
            <v/>
          </cell>
          <cell r="AQ2177" t="str">
            <v/>
          </cell>
          <cell r="AR2177" t="e">
            <v>#N/A</v>
          </cell>
        </row>
        <row r="2178">
          <cell r="B2178" t="str">
            <v>0</v>
          </cell>
          <cell r="C2178">
            <v>0</v>
          </cell>
          <cell r="AG2178" t="str">
            <v>まもなく決まります</v>
          </cell>
          <cell r="AH2178" t="str">
            <v>まもなく決まります</v>
          </cell>
          <cell r="AI2178" t="str">
            <v>まもなく決まります</v>
          </cell>
          <cell r="AJ2178" t="e">
            <v>#N/A</v>
          </cell>
          <cell r="AK2178" t="e">
            <v>#N/A</v>
          </cell>
          <cell r="AL2178" t="e">
            <v>#N/A</v>
          </cell>
          <cell r="AM2178" t="e">
            <v>#N/A</v>
          </cell>
          <cell r="AN2178" t="e">
            <v>#N/A</v>
          </cell>
          <cell r="AO2178" t="str">
            <v/>
          </cell>
          <cell r="AP2178" t="str">
            <v/>
          </cell>
          <cell r="AQ2178" t="str">
            <v/>
          </cell>
          <cell r="AR2178" t="e">
            <v>#N/A</v>
          </cell>
        </row>
        <row r="2179">
          <cell r="B2179" t="str">
            <v>0</v>
          </cell>
          <cell r="C2179">
            <v>0</v>
          </cell>
          <cell r="AG2179" t="str">
            <v>まもなく決まります</v>
          </cell>
          <cell r="AH2179" t="str">
            <v>まもなく決まります</v>
          </cell>
          <cell r="AI2179" t="str">
            <v>まもなく決まります</v>
          </cell>
          <cell r="AJ2179" t="e">
            <v>#N/A</v>
          </cell>
          <cell r="AK2179" t="e">
            <v>#N/A</v>
          </cell>
          <cell r="AL2179" t="e">
            <v>#N/A</v>
          </cell>
          <cell r="AM2179" t="e">
            <v>#N/A</v>
          </cell>
          <cell r="AN2179" t="e">
            <v>#N/A</v>
          </cell>
          <cell r="AO2179" t="str">
            <v/>
          </cell>
          <cell r="AP2179" t="str">
            <v/>
          </cell>
          <cell r="AQ2179" t="str">
            <v/>
          </cell>
          <cell r="AR2179" t="e">
            <v>#N/A</v>
          </cell>
        </row>
        <row r="2180">
          <cell r="B2180" t="str">
            <v>0</v>
          </cell>
          <cell r="C2180">
            <v>0</v>
          </cell>
          <cell r="AG2180" t="str">
            <v>まもなく決まります</v>
          </cell>
          <cell r="AH2180" t="str">
            <v>まもなく決まります</v>
          </cell>
          <cell r="AI2180" t="str">
            <v>まもなく決まります</v>
          </cell>
          <cell r="AJ2180" t="e">
            <v>#N/A</v>
          </cell>
          <cell r="AK2180" t="e">
            <v>#N/A</v>
          </cell>
          <cell r="AL2180" t="e">
            <v>#N/A</v>
          </cell>
          <cell r="AM2180" t="e">
            <v>#N/A</v>
          </cell>
          <cell r="AN2180" t="e">
            <v>#N/A</v>
          </cell>
          <cell r="AO2180" t="str">
            <v/>
          </cell>
          <cell r="AP2180" t="str">
            <v/>
          </cell>
          <cell r="AQ2180" t="str">
            <v/>
          </cell>
          <cell r="AR2180" t="e">
            <v>#N/A</v>
          </cell>
        </row>
        <row r="2181">
          <cell r="B2181" t="str">
            <v>0</v>
          </cell>
          <cell r="C2181">
            <v>0</v>
          </cell>
          <cell r="AG2181" t="str">
            <v>まもなく決まります</v>
          </cell>
          <cell r="AH2181" t="str">
            <v>まもなく決まります</v>
          </cell>
          <cell r="AI2181" t="str">
            <v>まもなく決まります</v>
          </cell>
          <cell r="AJ2181" t="e">
            <v>#N/A</v>
          </cell>
          <cell r="AK2181" t="e">
            <v>#N/A</v>
          </cell>
          <cell r="AL2181" t="e">
            <v>#N/A</v>
          </cell>
          <cell r="AM2181" t="e">
            <v>#N/A</v>
          </cell>
          <cell r="AN2181" t="e">
            <v>#N/A</v>
          </cell>
          <cell r="AO2181" t="str">
            <v/>
          </cell>
          <cell r="AP2181" t="str">
            <v/>
          </cell>
          <cell r="AQ2181" t="str">
            <v/>
          </cell>
          <cell r="AR2181" t="e">
            <v>#N/A</v>
          </cell>
        </row>
        <row r="2182">
          <cell r="B2182" t="str">
            <v>0</v>
          </cell>
          <cell r="C2182">
            <v>0</v>
          </cell>
          <cell r="AG2182" t="str">
            <v>まもなく決まります</v>
          </cell>
          <cell r="AH2182" t="str">
            <v>まもなく決まります</v>
          </cell>
          <cell r="AI2182" t="str">
            <v>まもなく決まります</v>
          </cell>
          <cell r="AJ2182" t="e">
            <v>#N/A</v>
          </cell>
          <cell r="AK2182" t="e">
            <v>#N/A</v>
          </cell>
          <cell r="AL2182" t="e">
            <v>#N/A</v>
          </cell>
          <cell r="AM2182" t="e">
            <v>#N/A</v>
          </cell>
          <cell r="AN2182" t="e">
            <v>#N/A</v>
          </cell>
          <cell r="AO2182" t="str">
            <v/>
          </cell>
          <cell r="AP2182" t="str">
            <v/>
          </cell>
          <cell r="AQ2182" t="str">
            <v/>
          </cell>
          <cell r="AR2182" t="e">
            <v>#N/A</v>
          </cell>
        </row>
        <row r="2183">
          <cell r="B2183" t="str">
            <v>0</v>
          </cell>
          <cell r="C2183">
            <v>0</v>
          </cell>
          <cell r="AG2183" t="str">
            <v>まもなく決まります</v>
          </cell>
          <cell r="AH2183" t="str">
            <v>まもなく決まります</v>
          </cell>
          <cell r="AI2183" t="str">
            <v>まもなく決まります</v>
          </cell>
          <cell r="AJ2183" t="e">
            <v>#N/A</v>
          </cell>
          <cell r="AK2183" t="e">
            <v>#N/A</v>
          </cell>
          <cell r="AL2183" t="e">
            <v>#N/A</v>
          </cell>
          <cell r="AM2183" t="e">
            <v>#N/A</v>
          </cell>
          <cell r="AN2183" t="e">
            <v>#N/A</v>
          </cell>
          <cell r="AO2183" t="str">
            <v/>
          </cell>
          <cell r="AP2183" t="str">
            <v/>
          </cell>
          <cell r="AQ2183" t="str">
            <v/>
          </cell>
          <cell r="AR2183" t="e">
            <v>#N/A</v>
          </cell>
        </row>
        <row r="2184">
          <cell r="B2184" t="str">
            <v>0</v>
          </cell>
          <cell r="C2184">
            <v>0</v>
          </cell>
          <cell r="AG2184" t="str">
            <v>まもなく決まります</v>
          </cell>
          <cell r="AH2184" t="str">
            <v>まもなく決まります</v>
          </cell>
          <cell r="AI2184" t="str">
            <v>まもなく決まります</v>
          </cell>
          <cell r="AJ2184" t="e">
            <v>#N/A</v>
          </cell>
          <cell r="AK2184" t="e">
            <v>#N/A</v>
          </cell>
          <cell r="AL2184" t="e">
            <v>#N/A</v>
          </cell>
          <cell r="AM2184" t="e">
            <v>#N/A</v>
          </cell>
          <cell r="AN2184" t="e">
            <v>#N/A</v>
          </cell>
          <cell r="AO2184" t="str">
            <v/>
          </cell>
          <cell r="AP2184" t="str">
            <v/>
          </cell>
          <cell r="AQ2184" t="str">
            <v/>
          </cell>
          <cell r="AR2184" t="e">
            <v>#N/A</v>
          </cell>
        </row>
        <row r="2185">
          <cell r="B2185" t="str">
            <v>0</v>
          </cell>
          <cell r="C2185">
            <v>0</v>
          </cell>
          <cell r="AG2185" t="str">
            <v>まもなく決まります</v>
          </cell>
          <cell r="AH2185" t="str">
            <v>まもなく決まります</v>
          </cell>
          <cell r="AI2185" t="str">
            <v>まもなく決まります</v>
          </cell>
          <cell r="AJ2185" t="e">
            <v>#N/A</v>
          </cell>
          <cell r="AK2185" t="e">
            <v>#N/A</v>
          </cell>
          <cell r="AL2185" t="e">
            <v>#N/A</v>
          </cell>
          <cell r="AM2185" t="e">
            <v>#N/A</v>
          </cell>
          <cell r="AN2185" t="e">
            <v>#N/A</v>
          </cell>
          <cell r="AO2185" t="str">
            <v/>
          </cell>
          <cell r="AP2185" t="str">
            <v/>
          </cell>
          <cell r="AQ2185" t="str">
            <v/>
          </cell>
          <cell r="AR2185" t="e">
            <v>#N/A</v>
          </cell>
        </row>
        <row r="2186">
          <cell r="B2186" t="str">
            <v>0</v>
          </cell>
          <cell r="C2186">
            <v>0</v>
          </cell>
          <cell r="AG2186" t="str">
            <v>まもなく決まります</v>
          </cell>
          <cell r="AH2186" t="str">
            <v>まもなく決まります</v>
          </cell>
          <cell r="AI2186" t="str">
            <v>まもなく決まります</v>
          </cell>
          <cell r="AJ2186" t="e">
            <v>#N/A</v>
          </cell>
          <cell r="AK2186" t="e">
            <v>#N/A</v>
          </cell>
          <cell r="AL2186" t="e">
            <v>#N/A</v>
          </cell>
          <cell r="AM2186" t="e">
            <v>#N/A</v>
          </cell>
          <cell r="AN2186" t="e">
            <v>#N/A</v>
          </cell>
          <cell r="AO2186" t="str">
            <v/>
          </cell>
          <cell r="AP2186" t="str">
            <v/>
          </cell>
          <cell r="AQ2186" t="str">
            <v/>
          </cell>
          <cell r="AR2186" t="e">
            <v>#N/A</v>
          </cell>
        </row>
        <row r="2187">
          <cell r="B2187" t="str">
            <v>0</v>
          </cell>
          <cell r="C2187">
            <v>0</v>
          </cell>
          <cell r="AG2187" t="str">
            <v>まもなく決まります</v>
          </cell>
          <cell r="AH2187" t="str">
            <v>まもなく決まります</v>
          </cell>
          <cell r="AI2187" t="str">
            <v>まもなく決まります</v>
          </cell>
          <cell r="AJ2187" t="e">
            <v>#N/A</v>
          </cell>
          <cell r="AK2187" t="e">
            <v>#N/A</v>
          </cell>
          <cell r="AL2187" t="e">
            <v>#N/A</v>
          </cell>
          <cell r="AM2187" t="e">
            <v>#N/A</v>
          </cell>
          <cell r="AN2187" t="e">
            <v>#N/A</v>
          </cell>
          <cell r="AO2187" t="str">
            <v/>
          </cell>
          <cell r="AP2187" t="str">
            <v/>
          </cell>
          <cell r="AQ2187" t="str">
            <v/>
          </cell>
          <cell r="AR2187" t="e">
            <v>#N/A</v>
          </cell>
        </row>
        <row r="2188">
          <cell r="B2188" t="str">
            <v>0</v>
          </cell>
          <cell r="C2188">
            <v>0</v>
          </cell>
          <cell r="AG2188" t="str">
            <v>まもなく決まります</v>
          </cell>
          <cell r="AH2188" t="str">
            <v>まもなく決まります</v>
          </cell>
          <cell r="AI2188" t="str">
            <v>まもなく決まります</v>
          </cell>
          <cell r="AJ2188" t="e">
            <v>#N/A</v>
          </cell>
          <cell r="AK2188" t="e">
            <v>#N/A</v>
          </cell>
          <cell r="AL2188" t="e">
            <v>#N/A</v>
          </cell>
          <cell r="AM2188" t="e">
            <v>#N/A</v>
          </cell>
          <cell r="AN2188" t="e">
            <v>#N/A</v>
          </cell>
          <cell r="AO2188" t="str">
            <v/>
          </cell>
          <cell r="AP2188" t="str">
            <v/>
          </cell>
          <cell r="AQ2188" t="str">
            <v/>
          </cell>
          <cell r="AR2188" t="e">
            <v>#N/A</v>
          </cell>
        </row>
        <row r="2189">
          <cell r="B2189" t="str">
            <v>0</v>
          </cell>
          <cell r="C2189">
            <v>0</v>
          </cell>
          <cell r="AG2189" t="str">
            <v>まもなく決まります</v>
          </cell>
          <cell r="AH2189" t="str">
            <v>まもなく決まります</v>
          </cell>
          <cell r="AI2189" t="str">
            <v>まもなく決まります</v>
          </cell>
          <cell r="AJ2189" t="e">
            <v>#N/A</v>
          </cell>
          <cell r="AK2189" t="e">
            <v>#N/A</v>
          </cell>
          <cell r="AL2189" t="e">
            <v>#N/A</v>
          </cell>
          <cell r="AM2189" t="e">
            <v>#N/A</v>
          </cell>
          <cell r="AN2189" t="e">
            <v>#N/A</v>
          </cell>
          <cell r="AO2189" t="str">
            <v/>
          </cell>
          <cell r="AP2189" t="str">
            <v/>
          </cell>
          <cell r="AQ2189" t="str">
            <v/>
          </cell>
          <cell r="AR2189" t="e">
            <v>#N/A</v>
          </cell>
        </row>
        <row r="2190">
          <cell r="B2190" t="str">
            <v>0</v>
          </cell>
          <cell r="C2190">
            <v>0</v>
          </cell>
          <cell r="AG2190" t="str">
            <v>まもなく決まります</v>
          </cell>
          <cell r="AH2190" t="str">
            <v>まもなく決まります</v>
          </cell>
          <cell r="AI2190" t="str">
            <v>まもなく決まります</v>
          </cell>
          <cell r="AJ2190" t="e">
            <v>#N/A</v>
          </cell>
          <cell r="AK2190" t="e">
            <v>#N/A</v>
          </cell>
          <cell r="AL2190" t="e">
            <v>#N/A</v>
          </cell>
          <cell r="AM2190" t="e">
            <v>#N/A</v>
          </cell>
          <cell r="AN2190" t="e">
            <v>#N/A</v>
          </cell>
          <cell r="AO2190" t="str">
            <v/>
          </cell>
          <cell r="AP2190" t="str">
            <v/>
          </cell>
          <cell r="AQ2190" t="str">
            <v/>
          </cell>
          <cell r="AR2190" t="e">
            <v>#N/A</v>
          </cell>
        </row>
        <row r="2191">
          <cell r="B2191" t="str">
            <v>0</v>
          </cell>
          <cell r="C2191">
            <v>0</v>
          </cell>
          <cell r="AG2191" t="str">
            <v>まもなく決まります</v>
          </cell>
          <cell r="AH2191" t="str">
            <v>まもなく決まります</v>
          </cell>
          <cell r="AI2191" t="str">
            <v>まもなく決まります</v>
          </cell>
          <cell r="AJ2191" t="e">
            <v>#N/A</v>
          </cell>
          <cell r="AK2191" t="e">
            <v>#N/A</v>
          </cell>
          <cell r="AL2191" t="e">
            <v>#N/A</v>
          </cell>
          <cell r="AM2191" t="e">
            <v>#N/A</v>
          </cell>
          <cell r="AN2191" t="e">
            <v>#N/A</v>
          </cell>
          <cell r="AO2191" t="str">
            <v/>
          </cell>
          <cell r="AP2191" t="str">
            <v/>
          </cell>
          <cell r="AQ2191" t="str">
            <v/>
          </cell>
          <cell r="AR2191" t="e">
            <v>#N/A</v>
          </cell>
        </row>
        <row r="2192">
          <cell r="B2192" t="str">
            <v>0</v>
          </cell>
          <cell r="C2192">
            <v>0</v>
          </cell>
          <cell r="AG2192" t="str">
            <v>まもなく決まります</v>
          </cell>
          <cell r="AH2192" t="str">
            <v>まもなく決まります</v>
          </cell>
          <cell r="AI2192" t="str">
            <v>まもなく決まります</v>
          </cell>
          <cell r="AJ2192" t="e">
            <v>#N/A</v>
          </cell>
          <cell r="AK2192" t="e">
            <v>#N/A</v>
          </cell>
          <cell r="AL2192" t="e">
            <v>#N/A</v>
          </cell>
          <cell r="AM2192" t="e">
            <v>#N/A</v>
          </cell>
          <cell r="AN2192" t="e">
            <v>#N/A</v>
          </cell>
          <cell r="AO2192" t="str">
            <v/>
          </cell>
          <cell r="AP2192" t="str">
            <v/>
          </cell>
          <cell r="AQ2192" t="str">
            <v/>
          </cell>
          <cell r="AR2192" t="e">
            <v>#N/A</v>
          </cell>
        </row>
        <row r="2193">
          <cell r="B2193" t="str">
            <v>0</v>
          </cell>
          <cell r="C2193">
            <v>0</v>
          </cell>
          <cell r="AG2193" t="str">
            <v>まもなく決まります</v>
          </cell>
          <cell r="AH2193" t="str">
            <v>まもなく決まります</v>
          </cell>
          <cell r="AI2193" t="str">
            <v>まもなく決まります</v>
          </cell>
          <cell r="AJ2193" t="e">
            <v>#N/A</v>
          </cell>
          <cell r="AK2193" t="e">
            <v>#N/A</v>
          </cell>
          <cell r="AL2193" t="e">
            <v>#N/A</v>
          </cell>
          <cell r="AM2193" t="e">
            <v>#N/A</v>
          </cell>
          <cell r="AN2193" t="e">
            <v>#N/A</v>
          </cell>
          <cell r="AO2193" t="str">
            <v/>
          </cell>
          <cell r="AP2193" t="str">
            <v/>
          </cell>
          <cell r="AQ2193" t="str">
            <v/>
          </cell>
          <cell r="AR2193" t="e">
            <v>#N/A</v>
          </cell>
        </row>
        <row r="2194">
          <cell r="B2194" t="str">
            <v>0</v>
          </cell>
          <cell r="C2194">
            <v>0</v>
          </cell>
          <cell r="AG2194" t="str">
            <v>まもなく決まります</v>
          </cell>
          <cell r="AH2194" t="str">
            <v>まもなく決まります</v>
          </cell>
          <cell r="AI2194" t="str">
            <v>まもなく決まります</v>
          </cell>
          <cell r="AJ2194" t="e">
            <v>#N/A</v>
          </cell>
          <cell r="AK2194" t="e">
            <v>#N/A</v>
          </cell>
          <cell r="AL2194" t="e">
            <v>#N/A</v>
          </cell>
          <cell r="AM2194" t="e">
            <v>#N/A</v>
          </cell>
          <cell r="AN2194" t="e">
            <v>#N/A</v>
          </cell>
          <cell r="AO2194" t="str">
            <v/>
          </cell>
          <cell r="AP2194" t="str">
            <v/>
          </cell>
          <cell r="AQ2194" t="str">
            <v/>
          </cell>
          <cell r="AR2194" t="e">
            <v>#N/A</v>
          </cell>
        </row>
        <row r="2195">
          <cell r="B2195" t="str">
            <v>0</v>
          </cell>
          <cell r="C2195">
            <v>0</v>
          </cell>
          <cell r="AG2195" t="str">
            <v>まもなく決まります</v>
          </cell>
          <cell r="AH2195" t="str">
            <v>まもなく決まります</v>
          </cell>
          <cell r="AI2195" t="str">
            <v>まもなく決まります</v>
          </cell>
          <cell r="AJ2195" t="e">
            <v>#N/A</v>
          </cell>
          <cell r="AK2195" t="e">
            <v>#N/A</v>
          </cell>
          <cell r="AL2195" t="e">
            <v>#N/A</v>
          </cell>
          <cell r="AM2195" t="e">
            <v>#N/A</v>
          </cell>
          <cell r="AN2195" t="e">
            <v>#N/A</v>
          </cell>
          <cell r="AO2195" t="str">
            <v/>
          </cell>
          <cell r="AP2195" t="str">
            <v/>
          </cell>
          <cell r="AQ2195" t="str">
            <v/>
          </cell>
          <cell r="AR2195" t="e">
            <v>#N/A</v>
          </cell>
        </row>
        <row r="2196">
          <cell r="B2196" t="str">
            <v>0</v>
          </cell>
          <cell r="C2196">
            <v>0</v>
          </cell>
          <cell r="AG2196" t="str">
            <v>まもなく決まります</v>
          </cell>
          <cell r="AH2196" t="str">
            <v>まもなく決まります</v>
          </cell>
          <cell r="AI2196" t="str">
            <v>まもなく決まります</v>
          </cell>
          <cell r="AJ2196" t="e">
            <v>#N/A</v>
          </cell>
          <cell r="AK2196" t="e">
            <v>#N/A</v>
          </cell>
          <cell r="AL2196" t="e">
            <v>#N/A</v>
          </cell>
          <cell r="AM2196" t="e">
            <v>#N/A</v>
          </cell>
          <cell r="AN2196" t="e">
            <v>#N/A</v>
          </cell>
          <cell r="AO2196" t="str">
            <v/>
          </cell>
          <cell r="AP2196" t="str">
            <v/>
          </cell>
          <cell r="AQ2196" t="str">
            <v/>
          </cell>
          <cell r="AR2196" t="e">
            <v>#N/A</v>
          </cell>
        </row>
        <row r="2197">
          <cell r="B2197" t="str">
            <v>0</v>
          </cell>
          <cell r="C2197">
            <v>0</v>
          </cell>
          <cell r="AG2197" t="str">
            <v>まもなく決まります</v>
          </cell>
          <cell r="AH2197" t="str">
            <v>まもなく決まります</v>
          </cell>
          <cell r="AI2197" t="str">
            <v>まもなく決まります</v>
          </cell>
          <cell r="AJ2197" t="e">
            <v>#N/A</v>
          </cell>
          <cell r="AK2197" t="e">
            <v>#N/A</v>
          </cell>
          <cell r="AL2197" t="e">
            <v>#N/A</v>
          </cell>
          <cell r="AM2197" t="e">
            <v>#N/A</v>
          </cell>
          <cell r="AN2197" t="e">
            <v>#N/A</v>
          </cell>
          <cell r="AO2197" t="str">
            <v/>
          </cell>
          <cell r="AP2197" t="str">
            <v/>
          </cell>
          <cell r="AQ2197" t="str">
            <v/>
          </cell>
          <cell r="AR2197" t="e">
            <v>#N/A</v>
          </cell>
        </row>
        <row r="2198">
          <cell r="B2198" t="str">
            <v>0</v>
          </cell>
          <cell r="C2198">
            <v>0</v>
          </cell>
          <cell r="AG2198" t="str">
            <v>まもなく決まります</v>
          </cell>
          <cell r="AH2198" t="str">
            <v>まもなく決まります</v>
          </cell>
          <cell r="AI2198" t="str">
            <v>まもなく決まります</v>
          </cell>
          <cell r="AJ2198" t="e">
            <v>#N/A</v>
          </cell>
          <cell r="AK2198" t="e">
            <v>#N/A</v>
          </cell>
          <cell r="AL2198" t="e">
            <v>#N/A</v>
          </cell>
          <cell r="AM2198" t="e">
            <v>#N/A</v>
          </cell>
          <cell r="AN2198" t="e">
            <v>#N/A</v>
          </cell>
          <cell r="AO2198" t="str">
            <v/>
          </cell>
          <cell r="AP2198" t="str">
            <v/>
          </cell>
          <cell r="AQ2198" t="str">
            <v/>
          </cell>
          <cell r="AR2198" t="e">
            <v>#N/A</v>
          </cell>
        </row>
        <row r="2199">
          <cell r="B2199" t="str">
            <v>0</v>
          </cell>
          <cell r="C2199">
            <v>0</v>
          </cell>
          <cell r="AG2199" t="str">
            <v>まもなく決まります</v>
          </cell>
          <cell r="AH2199" t="str">
            <v>まもなく決まります</v>
          </cell>
          <cell r="AI2199" t="str">
            <v>まもなく決まります</v>
          </cell>
          <cell r="AJ2199" t="e">
            <v>#N/A</v>
          </cell>
          <cell r="AK2199" t="e">
            <v>#N/A</v>
          </cell>
          <cell r="AL2199" t="e">
            <v>#N/A</v>
          </cell>
          <cell r="AM2199" t="e">
            <v>#N/A</v>
          </cell>
          <cell r="AN2199" t="e">
            <v>#N/A</v>
          </cell>
          <cell r="AO2199" t="str">
            <v/>
          </cell>
          <cell r="AP2199" t="str">
            <v/>
          </cell>
          <cell r="AQ2199" t="str">
            <v/>
          </cell>
          <cell r="AR2199" t="e">
            <v>#N/A</v>
          </cell>
        </row>
        <row r="2200">
          <cell r="B2200" t="str">
            <v>0</v>
          </cell>
          <cell r="C2200">
            <v>0</v>
          </cell>
          <cell r="AG2200" t="str">
            <v>まもなく決まります</v>
          </cell>
          <cell r="AH2200" t="str">
            <v>まもなく決まります</v>
          </cell>
          <cell r="AI2200" t="str">
            <v>まもなく決まります</v>
          </cell>
          <cell r="AJ2200" t="e">
            <v>#N/A</v>
          </cell>
          <cell r="AK2200" t="e">
            <v>#N/A</v>
          </cell>
          <cell r="AL2200" t="e">
            <v>#N/A</v>
          </cell>
          <cell r="AM2200" t="e">
            <v>#N/A</v>
          </cell>
          <cell r="AN2200" t="e">
            <v>#N/A</v>
          </cell>
          <cell r="AO2200" t="str">
            <v/>
          </cell>
          <cell r="AP2200" t="str">
            <v/>
          </cell>
          <cell r="AQ2200" t="str">
            <v/>
          </cell>
          <cell r="AR2200" t="e">
            <v>#N/A</v>
          </cell>
        </row>
        <row r="2201">
          <cell r="B2201" t="str">
            <v>0</v>
          </cell>
          <cell r="C2201">
            <v>0</v>
          </cell>
          <cell r="AG2201" t="str">
            <v>まもなく決まります</v>
          </cell>
          <cell r="AH2201" t="str">
            <v>まもなく決まります</v>
          </cell>
          <cell r="AI2201" t="str">
            <v>まもなく決まります</v>
          </cell>
          <cell r="AJ2201" t="e">
            <v>#N/A</v>
          </cell>
          <cell r="AK2201" t="e">
            <v>#N/A</v>
          </cell>
          <cell r="AL2201" t="e">
            <v>#N/A</v>
          </cell>
          <cell r="AM2201" t="e">
            <v>#N/A</v>
          </cell>
          <cell r="AN2201" t="e">
            <v>#N/A</v>
          </cell>
          <cell r="AO2201" t="str">
            <v/>
          </cell>
          <cell r="AP2201" t="str">
            <v/>
          </cell>
          <cell r="AQ2201" t="str">
            <v/>
          </cell>
          <cell r="AR2201" t="e">
            <v>#N/A</v>
          </cell>
        </row>
        <row r="2202">
          <cell r="B2202" t="str">
            <v>0</v>
          </cell>
          <cell r="C2202">
            <v>0</v>
          </cell>
          <cell r="AG2202" t="str">
            <v>まもなく決まります</v>
          </cell>
          <cell r="AH2202" t="str">
            <v>まもなく決まります</v>
          </cell>
          <cell r="AI2202" t="str">
            <v>まもなく決まります</v>
          </cell>
          <cell r="AJ2202" t="e">
            <v>#N/A</v>
          </cell>
          <cell r="AK2202" t="e">
            <v>#N/A</v>
          </cell>
          <cell r="AL2202" t="e">
            <v>#N/A</v>
          </cell>
          <cell r="AM2202" t="e">
            <v>#N/A</v>
          </cell>
          <cell r="AN2202" t="e">
            <v>#N/A</v>
          </cell>
          <cell r="AO2202" t="str">
            <v/>
          </cell>
          <cell r="AP2202" t="str">
            <v/>
          </cell>
          <cell r="AQ2202" t="str">
            <v/>
          </cell>
          <cell r="AR2202" t="e">
            <v>#N/A</v>
          </cell>
        </row>
        <row r="2203">
          <cell r="B2203" t="str">
            <v>0</v>
          </cell>
          <cell r="C2203">
            <v>0</v>
          </cell>
          <cell r="AG2203" t="str">
            <v>まもなく決まります</v>
          </cell>
          <cell r="AH2203" t="str">
            <v>まもなく決まります</v>
          </cell>
          <cell r="AI2203" t="str">
            <v>まもなく決まります</v>
          </cell>
          <cell r="AJ2203" t="e">
            <v>#N/A</v>
          </cell>
          <cell r="AK2203" t="e">
            <v>#N/A</v>
          </cell>
          <cell r="AL2203" t="e">
            <v>#N/A</v>
          </cell>
          <cell r="AM2203" t="e">
            <v>#N/A</v>
          </cell>
          <cell r="AN2203" t="e">
            <v>#N/A</v>
          </cell>
          <cell r="AO2203" t="str">
            <v/>
          </cell>
          <cell r="AP2203" t="str">
            <v/>
          </cell>
          <cell r="AQ2203" t="str">
            <v/>
          </cell>
          <cell r="AR2203" t="e">
            <v>#N/A</v>
          </cell>
        </row>
        <row r="2204">
          <cell r="B2204" t="str">
            <v>0</v>
          </cell>
          <cell r="C2204">
            <v>0</v>
          </cell>
          <cell r="AG2204" t="str">
            <v>まもなく決まります</v>
          </cell>
          <cell r="AH2204" t="str">
            <v>まもなく決まります</v>
          </cell>
          <cell r="AI2204" t="str">
            <v>まもなく決まります</v>
          </cell>
          <cell r="AJ2204" t="e">
            <v>#N/A</v>
          </cell>
          <cell r="AK2204" t="e">
            <v>#N/A</v>
          </cell>
          <cell r="AL2204" t="e">
            <v>#N/A</v>
          </cell>
          <cell r="AM2204" t="e">
            <v>#N/A</v>
          </cell>
          <cell r="AN2204" t="e">
            <v>#N/A</v>
          </cell>
          <cell r="AO2204" t="str">
            <v/>
          </cell>
          <cell r="AP2204" t="str">
            <v/>
          </cell>
          <cell r="AQ2204" t="str">
            <v/>
          </cell>
          <cell r="AR2204" t="e">
            <v>#N/A</v>
          </cell>
        </row>
        <row r="2205">
          <cell r="B2205" t="str">
            <v>0</v>
          </cell>
          <cell r="C2205">
            <v>0</v>
          </cell>
          <cell r="AG2205" t="str">
            <v>まもなく決まります</v>
          </cell>
          <cell r="AH2205" t="str">
            <v>まもなく決まります</v>
          </cell>
          <cell r="AI2205" t="str">
            <v>まもなく決まります</v>
          </cell>
          <cell r="AJ2205" t="e">
            <v>#N/A</v>
          </cell>
          <cell r="AK2205" t="e">
            <v>#N/A</v>
          </cell>
          <cell r="AL2205" t="e">
            <v>#N/A</v>
          </cell>
          <cell r="AM2205" t="e">
            <v>#N/A</v>
          </cell>
          <cell r="AN2205" t="e">
            <v>#N/A</v>
          </cell>
          <cell r="AO2205" t="str">
            <v/>
          </cell>
          <cell r="AP2205" t="str">
            <v/>
          </cell>
          <cell r="AQ2205" t="str">
            <v/>
          </cell>
          <cell r="AR2205" t="e">
            <v>#N/A</v>
          </cell>
        </row>
        <row r="2206">
          <cell r="B2206" t="str">
            <v>0</v>
          </cell>
          <cell r="C2206">
            <v>0</v>
          </cell>
          <cell r="AG2206" t="str">
            <v>まもなく決まります</v>
          </cell>
          <cell r="AH2206" t="str">
            <v>まもなく決まります</v>
          </cell>
          <cell r="AI2206" t="str">
            <v>まもなく決まります</v>
          </cell>
          <cell r="AJ2206" t="e">
            <v>#N/A</v>
          </cell>
          <cell r="AK2206" t="e">
            <v>#N/A</v>
          </cell>
          <cell r="AL2206" t="e">
            <v>#N/A</v>
          </cell>
          <cell r="AM2206" t="e">
            <v>#N/A</v>
          </cell>
          <cell r="AN2206" t="e">
            <v>#N/A</v>
          </cell>
          <cell r="AO2206" t="str">
            <v/>
          </cell>
          <cell r="AP2206" t="str">
            <v/>
          </cell>
          <cell r="AQ2206" t="str">
            <v/>
          </cell>
          <cell r="AR2206" t="e">
            <v>#N/A</v>
          </cell>
        </row>
        <row r="2207">
          <cell r="B2207" t="str">
            <v>0</v>
          </cell>
          <cell r="C2207">
            <v>0</v>
          </cell>
          <cell r="AG2207" t="str">
            <v>まもなく決まります</v>
          </cell>
          <cell r="AH2207" t="str">
            <v>まもなく決まります</v>
          </cell>
          <cell r="AI2207" t="str">
            <v>まもなく決まります</v>
          </cell>
          <cell r="AJ2207" t="e">
            <v>#N/A</v>
          </cell>
          <cell r="AK2207" t="e">
            <v>#N/A</v>
          </cell>
          <cell r="AL2207" t="e">
            <v>#N/A</v>
          </cell>
          <cell r="AM2207" t="e">
            <v>#N/A</v>
          </cell>
          <cell r="AN2207" t="e">
            <v>#N/A</v>
          </cell>
          <cell r="AO2207" t="str">
            <v/>
          </cell>
          <cell r="AP2207" t="str">
            <v/>
          </cell>
          <cell r="AQ2207" t="str">
            <v/>
          </cell>
          <cell r="AR2207" t="e">
            <v>#N/A</v>
          </cell>
        </row>
        <row r="2208">
          <cell r="B2208" t="str">
            <v>0</v>
          </cell>
          <cell r="C2208">
            <v>0</v>
          </cell>
          <cell r="AG2208" t="str">
            <v>まもなく決まります</v>
          </cell>
          <cell r="AH2208" t="str">
            <v>まもなく決まります</v>
          </cell>
          <cell r="AI2208" t="str">
            <v>まもなく決まります</v>
          </cell>
          <cell r="AJ2208" t="e">
            <v>#N/A</v>
          </cell>
          <cell r="AK2208" t="e">
            <v>#N/A</v>
          </cell>
          <cell r="AL2208" t="e">
            <v>#N/A</v>
          </cell>
          <cell r="AM2208" t="e">
            <v>#N/A</v>
          </cell>
          <cell r="AN2208" t="e">
            <v>#N/A</v>
          </cell>
          <cell r="AO2208" t="str">
            <v/>
          </cell>
          <cell r="AP2208" t="str">
            <v/>
          </cell>
          <cell r="AQ2208" t="str">
            <v/>
          </cell>
          <cell r="AR2208" t="e">
            <v>#N/A</v>
          </cell>
        </row>
        <row r="2209">
          <cell r="B2209" t="str">
            <v>0</v>
          </cell>
          <cell r="C2209">
            <v>0</v>
          </cell>
          <cell r="AG2209" t="str">
            <v>まもなく決まります</v>
          </cell>
          <cell r="AH2209" t="str">
            <v>まもなく決まります</v>
          </cell>
          <cell r="AI2209" t="str">
            <v>まもなく決まります</v>
          </cell>
          <cell r="AJ2209" t="e">
            <v>#N/A</v>
          </cell>
          <cell r="AK2209" t="e">
            <v>#N/A</v>
          </cell>
          <cell r="AL2209" t="e">
            <v>#N/A</v>
          </cell>
          <cell r="AM2209" t="e">
            <v>#N/A</v>
          </cell>
          <cell r="AN2209" t="e">
            <v>#N/A</v>
          </cell>
          <cell r="AO2209" t="str">
            <v/>
          </cell>
          <cell r="AP2209" t="str">
            <v/>
          </cell>
          <cell r="AQ2209" t="str">
            <v/>
          </cell>
          <cell r="AR2209" t="e">
            <v>#N/A</v>
          </cell>
        </row>
        <row r="2210">
          <cell r="B2210" t="str">
            <v>0</v>
          </cell>
          <cell r="C2210">
            <v>0</v>
          </cell>
          <cell r="AG2210" t="str">
            <v>まもなく決まります</v>
          </cell>
          <cell r="AH2210" t="str">
            <v>まもなく決まります</v>
          </cell>
          <cell r="AI2210" t="str">
            <v>まもなく決まります</v>
          </cell>
          <cell r="AJ2210" t="e">
            <v>#N/A</v>
          </cell>
          <cell r="AK2210" t="e">
            <v>#N/A</v>
          </cell>
          <cell r="AL2210" t="e">
            <v>#N/A</v>
          </cell>
          <cell r="AM2210" t="e">
            <v>#N/A</v>
          </cell>
          <cell r="AN2210" t="e">
            <v>#N/A</v>
          </cell>
          <cell r="AO2210" t="str">
            <v/>
          </cell>
          <cell r="AP2210" t="str">
            <v/>
          </cell>
          <cell r="AQ2210" t="str">
            <v/>
          </cell>
          <cell r="AR2210" t="e">
            <v>#N/A</v>
          </cell>
        </row>
        <row r="2211">
          <cell r="B2211" t="str">
            <v>0</v>
          </cell>
          <cell r="C2211">
            <v>0</v>
          </cell>
          <cell r="AG2211" t="str">
            <v>まもなく決まります</v>
          </cell>
          <cell r="AH2211" t="str">
            <v>まもなく決まります</v>
          </cell>
          <cell r="AI2211" t="str">
            <v>まもなく決まります</v>
          </cell>
          <cell r="AJ2211" t="e">
            <v>#N/A</v>
          </cell>
          <cell r="AK2211" t="e">
            <v>#N/A</v>
          </cell>
          <cell r="AL2211" t="e">
            <v>#N/A</v>
          </cell>
          <cell r="AM2211" t="e">
            <v>#N/A</v>
          </cell>
          <cell r="AN2211" t="e">
            <v>#N/A</v>
          </cell>
          <cell r="AO2211" t="str">
            <v/>
          </cell>
          <cell r="AP2211" t="str">
            <v/>
          </cell>
          <cell r="AQ2211" t="str">
            <v/>
          </cell>
          <cell r="AR2211" t="e">
            <v>#N/A</v>
          </cell>
        </row>
        <row r="2212">
          <cell r="B2212" t="str">
            <v>0</v>
          </cell>
          <cell r="C2212">
            <v>0</v>
          </cell>
          <cell r="AG2212" t="str">
            <v>まもなく決まります</v>
          </cell>
          <cell r="AH2212" t="str">
            <v>まもなく決まります</v>
          </cell>
          <cell r="AI2212" t="str">
            <v>まもなく決まります</v>
          </cell>
          <cell r="AJ2212" t="e">
            <v>#N/A</v>
          </cell>
          <cell r="AK2212" t="e">
            <v>#N/A</v>
          </cell>
          <cell r="AL2212" t="e">
            <v>#N/A</v>
          </cell>
          <cell r="AM2212" t="e">
            <v>#N/A</v>
          </cell>
          <cell r="AN2212" t="e">
            <v>#N/A</v>
          </cell>
          <cell r="AO2212" t="str">
            <v/>
          </cell>
          <cell r="AP2212" t="str">
            <v/>
          </cell>
          <cell r="AQ2212" t="str">
            <v/>
          </cell>
          <cell r="AR2212" t="e">
            <v>#N/A</v>
          </cell>
        </row>
        <row r="2213">
          <cell r="B2213" t="str">
            <v>0</v>
          </cell>
          <cell r="C2213">
            <v>0</v>
          </cell>
          <cell r="AG2213" t="str">
            <v>まもなく決まります</v>
          </cell>
          <cell r="AH2213" t="str">
            <v>まもなく決まります</v>
          </cell>
          <cell r="AI2213" t="str">
            <v>まもなく決まります</v>
          </cell>
          <cell r="AJ2213" t="e">
            <v>#N/A</v>
          </cell>
          <cell r="AK2213" t="e">
            <v>#N/A</v>
          </cell>
          <cell r="AL2213" t="e">
            <v>#N/A</v>
          </cell>
          <cell r="AM2213" t="e">
            <v>#N/A</v>
          </cell>
          <cell r="AN2213" t="e">
            <v>#N/A</v>
          </cell>
          <cell r="AO2213" t="str">
            <v/>
          </cell>
          <cell r="AP2213" t="str">
            <v/>
          </cell>
          <cell r="AQ2213" t="str">
            <v/>
          </cell>
          <cell r="AR2213" t="e">
            <v>#N/A</v>
          </cell>
        </row>
        <row r="2214">
          <cell r="B2214" t="str">
            <v>0</v>
          </cell>
          <cell r="C2214">
            <v>0</v>
          </cell>
          <cell r="AG2214" t="str">
            <v>まもなく決まります</v>
          </cell>
          <cell r="AH2214" t="str">
            <v>まもなく決まります</v>
          </cell>
          <cell r="AI2214" t="str">
            <v>まもなく決まります</v>
          </cell>
          <cell r="AJ2214" t="e">
            <v>#N/A</v>
          </cell>
          <cell r="AK2214" t="e">
            <v>#N/A</v>
          </cell>
          <cell r="AL2214" t="e">
            <v>#N/A</v>
          </cell>
          <cell r="AM2214" t="e">
            <v>#N/A</v>
          </cell>
          <cell r="AN2214" t="e">
            <v>#N/A</v>
          </cell>
          <cell r="AO2214" t="str">
            <v/>
          </cell>
          <cell r="AP2214" t="str">
            <v/>
          </cell>
          <cell r="AQ2214" t="str">
            <v/>
          </cell>
          <cell r="AR2214" t="e">
            <v>#N/A</v>
          </cell>
        </row>
        <row r="2215">
          <cell r="B2215" t="str">
            <v>0</v>
          </cell>
          <cell r="C2215">
            <v>0</v>
          </cell>
          <cell r="AG2215" t="str">
            <v>まもなく決まります</v>
          </cell>
          <cell r="AH2215" t="str">
            <v>まもなく決まります</v>
          </cell>
          <cell r="AI2215" t="str">
            <v>まもなく決まります</v>
          </cell>
          <cell r="AJ2215" t="e">
            <v>#N/A</v>
          </cell>
          <cell r="AK2215" t="e">
            <v>#N/A</v>
          </cell>
          <cell r="AL2215" t="e">
            <v>#N/A</v>
          </cell>
          <cell r="AM2215" t="e">
            <v>#N/A</v>
          </cell>
          <cell r="AN2215" t="e">
            <v>#N/A</v>
          </cell>
          <cell r="AO2215" t="str">
            <v/>
          </cell>
          <cell r="AP2215" t="str">
            <v/>
          </cell>
          <cell r="AQ2215" t="str">
            <v/>
          </cell>
          <cell r="AR2215" t="e">
            <v>#N/A</v>
          </cell>
        </row>
        <row r="2216">
          <cell r="B2216" t="str">
            <v>0</v>
          </cell>
          <cell r="C2216">
            <v>0</v>
          </cell>
          <cell r="AG2216" t="str">
            <v>まもなく決まります</v>
          </cell>
          <cell r="AH2216" t="str">
            <v>まもなく決まります</v>
          </cell>
          <cell r="AI2216" t="str">
            <v>まもなく決まります</v>
          </cell>
          <cell r="AJ2216" t="e">
            <v>#N/A</v>
          </cell>
          <cell r="AK2216" t="e">
            <v>#N/A</v>
          </cell>
          <cell r="AL2216" t="e">
            <v>#N/A</v>
          </cell>
          <cell r="AM2216" t="e">
            <v>#N/A</v>
          </cell>
          <cell r="AN2216" t="e">
            <v>#N/A</v>
          </cell>
          <cell r="AO2216" t="str">
            <v/>
          </cell>
          <cell r="AP2216" t="str">
            <v/>
          </cell>
          <cell r="AQ2216" t="str">
            <v/>
          </cell>
          <cell r="AR2216" t="e">
            <v>#N/A</v>
          </cell>
        </row>
        <row r="2217">
          <cell r="B2217" t="str">
            <v>0</v>
          </cell>
          <cell r="C2217">
            <v>0</v>
          </cell>
          <cell r="AG2217" t="str">
            <v>まもなく決まります</v>
          </cell>
          <cell r="AH2217" t="str">
            <v>まもなく決まります</v>
          </cell>
          <cell r="AI2217" t="str">
            <v>まもなく決まります</v>
          </cell>
          <cell r="AJ2217" t="e">
            <v>#N/A</v>
          </cell>
          <cell r="AK2217" t="e">
            <v>#N/A</v>
          </cell>
          <cell r="AL2217" t="e">
            <v>#N/A</v>
          </cell>
          <cell r="AM2217" t="e">
            <v>#N/A</v>
          </cell>
          <cell r="AN2217" t="e">
            <v>#N/A</v>
          </cell>
          <cell r="AO2217" t="str">
            <v/>
          </cell>
          <cell r="AP2217" t="str">
            <v/>
          </cell>
          <cell r="AQ2217" t="str">
            <v/>
          </cell>
          <cell r="AR2217" t="e">
            <v>#N/A</v>
          </cell>
        </row>
        <row r="2218">
          <cell r="B2218" t="str">
            <v>0</v>
          </cell>
          <cell r="C2218">
            <v>0</v>
          </cell>
          <cell r="AG2218" t="str">
            <v>まもなく決まります</v>
          </cell>
          <cell r="AH2218" t="str">
            <v>まもなく決まります</v>
          </cell>
          <cell r="AI2218" t="str">
            <v>まもなく決まります</v>
          </cell>
          <cell r="AJ2218" t="e">
            <v>#N/A</v>
          </cell>
          <cell r="AK2218" t="e">
            <v>#N/A</v>
          </cell>
          <cell r="AL2218" t="e">
            <v>#N/A</v>
          </cell>
          <cell r="AM2218" t="e">
            <v>#N/A</v>
          </cell>
          <cell r="AN2218" t="e">
            <v>#N/A</v>
          </cell>
          <cell r="AO2218" t="str">
            <v/>
          </cell>
          <cell r="AP2218" t="str">
            <v/>
          </cell>
          <cell r="AQ2218" t="str">
            <v/>
          </cell>
          <cell r="AR2218" t="e">
            <v>#N/A</v>
          </cell>
        </row>
        <row r="2219">
          <cell r="B2219" t="str">
            <v>0</v>
          </cell>
          <cell r="C2219">
            <v>0</v>
          </cell>
          <cell r="AG2219" t="str">
            <v>まもなく決まります</v>
          </cell>
          <cell r="AH2219" t="str">
            <v>まもなく決まります</v>
          </cell>
          <cell r="AI2219" t="str">
            <v>まもなく決まります</v>
          </cell>
          <cell r="AJ2219" t="e">
            <v>#N/A</v>
          </cell>
          <cell r="AK2219" t="e">
            <v>#N/A</v>
          </cell>
          <cell r="AL2219" t="e">
            <v>#N/A</v>
          </cell>
          <cell r="AM2219" t="e">
            <v>#N/A</v>
          </cell>
          <cell r="AN2219" t="e">
            <v>#N/A</v>
          </cell>
          <cell r="AO2219" t="str">
            <v/>
          </cell>
          <cell r="AP2219" t="str">
            <v/>
          </cell>
          <cell r="AQ2219" t="str">
            <v/>
          </cell>
          <cell r="AR2219" t="e">
            <v>#N/A</v>
          </cell>
        </row>
        <row r="2220">
          <cell r="B2220" t="str">
            <v>0</v>
          </cell>
          <cell r="C2220">
            <v>0</v>
          </cell>
          <cell r="AG2220" t="str">
            <v>まもなく決まります</v>
          </cell>
          <cell r="AH2220" t="str">
            <v>まもなく決まります</v>
          </cell>
          <cell r="AI2220" t="str">
            <v>まもなく決まります</v>
          </cell>
          <cell r="AJ2220" t="e">
            <v>#N/A</v>
          </cell>
          <cell r="AK2220" t="e">
            <v>#N/A</v>
          </cell>
          <cell r="AL2220" t="e">
            <v>#N/A</v>
          </cell>
          <cell r="AM2220" t="e">
            <v>#N/A</v>
          </cell>
          <cell r="AN2220" t="e">
            <v>#N/A</v>
          </cell>
          <cell r="AO2220" t="str">
            <v/>
          </cell>
          <cell r="AP2220" t="str">
            <v/>
          </cell>
          <cell r="AQ2220" t="str">
            <v/>
          </cell>
          <cell r="AR2220" t="e">
            <v>#N/A</v>
          </cell>
        </row>
        <row r="2221">
          <cell r="B2221" t="str">
            <v>0</v>
          </cell>
          <cell r="C2221">
            <v>0</v>
          </cell>
          <cell r="AG2221" t="str">
            <v>まもなく決まります</v>
          </cell>
          <cell r="AH2221" t="str">
            <v>まもなく決まります</v>
          </cell>
          <cell r="AI2221" t="str">
            <v>まもなく決まります</v>
          </cell>
          <cell r="AJ2221" t="e">
            <v>#N/A</v>
          </cell>
          <cell r="AK2221" t="e">
            <v>#N/A</v>
          </cell>
          <cell r="AL2221" t="e">
            <v>#N/A</v>
          </cell>
          <cell r="AM2221" t="e">
            <v>#N/A</v>
          </cell>
          <cell r="AN2221" t="e">
            <v>#N/A</v>
          </cell>
          <cell r="AO2221" t="str">
            <v/>
          </cell>
          <cell r="AP2221" t="str">
            <v/>
          </cell>
          <cell r="AQ2221" t="str">
            <v/>
          </cell>
          <cell r="AR2221" t="e">
            <v>#N/A</v>
          </cell>
        </row>
        <row r="2222">
          <cell r="B2222" t="str">
            <v>0</v>
          </cell>
          <cell r="C2222">
            <v>0</v>
          </cell>
          <cell r="AG2222" t="str">
            <v>まもなく決まります</v>
          </cell>
          <cell r="AH2222" t="str">
            <v>まもなく決まります</v>
          </cell>
          <cell r="AI2222" t="str">
            <v>まもなく決まります</v>
          </cell>
          <cell r="AJ2222" t="e">
            <v>#N/A</v>
          </cell>
          <cell r="AK2222" t="e">
            <v>#N/A</v>
          </cell>
          <cell r="AL2222" t="e">
            <v>#N/A</v>
          </cell>
          <cell r="AM2222" t="e">
            <v>#N/A</v>
          </cell>
          <cell r="AN2222" t="e">
            <v>#N/A</v>
          </cell>
          <cell r="AO2222" t="str">
            <v/>
          </cell>
          <cell r="AP2222" t="str">
            <v/>
          </cell>
          <cell r="AQ2222" t="str">
            <v/>
          </cell>
          <cell r="AR2222" t="e">
            <v>#N/A</v>
          </cell>
        </row>
        <row r="2223">
          <cell r="B2223" t="str">
            <v>0</v>
          </cell>
          <cell r="C2223">
            <v>0</v>
          </cell>
          <cell r="AG2223" t="str">
            <v>まもなく決まります</v>
          </cell>
          <cell r="AH2223" t="str">
            <v>まもなく決まります</v>
          </cell>
          <cell r="AI2223" t="str">
            <v>まもなく決まります</v>
          </cell>
          <cell r="AJ2223" t="e">
            <v>#N/A</v>
          </cell>
          <cell r="AK2223" t="e">
            <v>#N/A</v>
          </cell>
          <cell r="AL2223" t="e">
            <v>#N/A</v>
          </cell>
          <cell r="AM2223" t="e">
            <v>#N/A</v>
          </cell>
          <cell r="AN2223" t="e">
            <v>#N/A</v>
          </cell>
          <cell r="AO2223" t="str">
            <v/>
          </cell>
          <cell r="AP2223" t="str">
            <v/>
          </cell>
          <cell r="AQ2223" t="str">
            <v/>
          </cell>
          <cell r="AR2223" t="e">
            <v>#N/A</v>
          </cell>
        </row>
        <row r="2224">
          <cell r="B2224" t="str">
            <v>0</v>
          </cell>
          <cell r="C2224">
            <v>0</v>
          </cell>
          <cell r="AG2224" t="str">
            <v>まもなく決まります</v>
          </cell>
          <cell r="AH2224" t="str">
            <v>まもなく決まります</v>
          </cell>
          <cell r="AI2224" t="str">
            <v>まもなく決まります</v>
          </cell>
          <cell r="AJ2224" t="e">
            <v>#N/A</v>
          </cell>
          <cell r="AK2224" t="e">
            <v>#N/A</v>
          </cell>
          <cell r="AL2224" t="e">
            <v>#N/A</v>
          </cell>
          <cell r="AM2224" t="e">
            <v>#N/A</v>
          </cell>
          <cell r="AN2224" t="e">
            <v>#N/A</v>
          </cell>
          <cell r="AO2224" t="str">
            <v/>
          </cell>
          <cell r="AP2224" t="str">
            <v/>
          </cell>
          <cell r="AQ2224" t="str">
            <v/>
          </cell>
          <cell r="AR2224" t="e">
            <v>#N/A</v>
          </cell>
        </row>
        <row r="2225">
          <cell r="B2225" t="str">
            <v>0</v>
          </cell>
          <cell r="C2225">
            <v>0</v>
          </cell>
          <cell r="AG2225" t="str">
            <v>まもなく決まります</v>
          </cell>
          <cell r="AH2225" t="str">
            <v>まもなく決まります</v>
          </cell>
          <cell r="AI2225" t="str">
            <v>まもなく決まります</v>
          </cell>
          <cell r="AJ2225" t="e">
            <v>#N/A</v>
          </cell>
          <cell r="AK2225" t="e">
            <v>#N/A</v>
          </cell>
          <cell r="AL2225" t="e">
            <v>#N/A</v>
          </cell>
          <cell r="AM2225" t="e">
            <v>#N/A</v>
          </cell>
          <cell r="AN2225" t="e">
            <v>#N/A</v>
          </cell>
          <cell r="AO2225" t="str">
            <v/>
          </cell>
          <cell r="AP2225" t="str">
            <v/>
          </cell>
          <cell r="AQ2225" t="str">
            <v/>
          </cell>
          <cell r="AR2225" t="e">
            <v>#N/A</v>
          </cell>
        </row>
        <row r="2226">
          <cell r="B2226" t="str">
            <v>0</v>
          </cell>
          <cell r="C2226">
            <v>0</v>
          </cell>
          <cell r="AG2226" t="str">
            <v>まもなく決まります</v>
          </cell>
          <cell r="AH2226" t="str">
            <v>まもなく決まります</v>
          </cell>
          <cell r="AI2226" t="str">
            <v>まもなく決まります</v>
          </cell>
          <cell r="AJ2226" t="e">
            <v>#N/A</v>
          </cell>
          <cell r="AK2226" t="e">
            <v>#N/A</v>
          </cell>
          <cell r="AL2226" t="e">
            <v>#N/A</v>
          </cell>
          <cell r="AM2226" t="e">
            <v>#N/A</v>
          </cell>
          <cell r="AN2226" t="e">
            <v>#N/A</v>
          </cell>
          <cell r="AO2226" t="str">
            <v/>
          </cell>
          <cell r="AP2226" t="str">
            <v/>
          </cell>
          <cell r="AQ2226" t="str">
            <v/>
          </cell>
          <cell r="AR2226" t="e">
            <v>#N/A</v>
          </cell>
        </row>
        <row r="2227">
          <cell r="B2227" t="str">
            <v>0</v>
          </cell>
          <cell r="C2227">
            <v>0</v>
          </cell>
          <cell r="AG2227" t="str">
            <v>まもなく決まります</v>
          </cell>
          <cell r="AH2227" t="str">
            <v>まもなく決まります</v>
          </cell>
          <cell r="AI2227" t="str">
            <v>まもなく決まります</v>
          </cell>
          <cell r="AJ2227" t="e">
            <v>#N/A</v>
          </cell>
          <cell r="AK2227" t="e">
            <v>#N/A</v>
          </cell>
          <cell r="AL2227" t="e">
            <v>#N/A</v>
          </cell>
          <cell r="AM2227" t="e">
            <v>#N/A</v>
          </cell>
          <cell r="AN2227" t="e">
            <v>#N/A</v>
          </cell>
          <cell r="AO2227" t="str">
            <v/>
          </cell>
          <cell r="AP2227" t="str">
            <v/>
          </cell>
          <cell r="AQ2227" t="str">
            <v/>
          </cell>
          <cell r="AR2227" t="e">
            <v>#N/A</v>
          </cell>
        </row>
        <row r="2228">
          <cell r="B2228" t="str">
            <v>0</v>
          </cell>
          <cell r="C2228">
            <v>0</v>
          </cell>
          <cell r="AG2228" t="str">
            <v>まもなく決まります</v>
          </cell>
          <cell r="AH2228" t="str">
            <v>まもなく決まります</v>
          </cell>
          <cell r="AI2228" t="str">
            <v>まもなく決まります</v>
          </cell>
          <cell r="AJ2228" t="e">
            <v>#N/A</v>
          </cell>
          <cell r="AK2228" t="e">
            <v>#N/A</v>
          </cell>
          <cell r="AL2228" t="e">
            <v>#N/A</v>
          </cell>
          <cell r="AM2228" t="e">
            <v>#N/A</v>
          </cell>
          <cell r="AN2228" t="e">
            <v>#N/A</v>
          </cell>
          <cell r="AO2228" t="str">
            <v/>
          </cell>
          <cell r="AP2228" t="str">
            <v/>
          </cell>
          <cell r="AQ2228" t="str">
            <v/>
          </cell>
          <cell r="AR2228" t="e">
            <v>#N/A</v>
          </cell>
        </row>
        <row r="2229">
          <cell r="B2229" t="str">
            <v>0</v>
          </cell>
          <cell r="C2229">
            <v>0</v>
          </cell>
          <cell r="AG2229" t="str">
            <v>まもなく決まります</v>
          </cell>
          <cell r="AH2229" t="str">
            <v>まもなく決まります</v>
          </cell>
          <cell r="AI2229" t="str">
            <v>まもなく決まります</v>
          </cell>
          <cell r="AJ2229" t="e">
            <v>#N/A</v>
          </cell>
          <cell r="AK2229" t="e">
            <v>#N/A</v>
          </cell>
          <cell r="AL2229" t="e">
            <v>#N/A</v>
          </cell>
          <cell r="AM2229" t="e">
            <v>#N/A</v>
          </cell>
          <cell r="AN2229" t="e">
            <v>#N/A</v>
          </cell>
          <cell r="AO2229" t="str">
            <v/>
          </cell>
          <cell r="AP2229" t="str">
            <v/>
          </cell>
          <cell r="AQ2229" t="str">
            <v/>
          </cell>
          <cell r="AR2229" t="e">
            <v>#N/A</v>
          </cell>
        </row>
        <row r="2230">
          <cell r="B2230" t="str">
            <v>0</v>
          </cell>
          <cell r="C2230">
            <v>0</v>
          </cell>
          <cell r="AG2230" t="str">
            <v>まもなく決まります</v>
          </cell>
          <cell r="AH2230" t="str">
            <v>まもなく決まります</v>
          </cell>
          <cell r="AI2230" t="str">
            <v>まもなく決まります</v>
          </cell>
          <cell r="AJ2230" t="e">
            <v>#N/A</v>
          </cell>
          <cell r="AK2230" t="e">
            <v>#N/A</v>
          </cell>
          <cell r="AL2230" t="e">
            <v>#N/A</v>
          </cell>
          <cell r="AM2230" t="e">
            <v>#N/A</v>
          </cell>
          <cell r="AN2230" t="e">
            <v>#N/A</v>
          </cell>
          <cell r="AO2230" t="str">
            <v/>
          </cell>
          <cell r="AP2230" t="str">
            <v/>
          </cell>
          <cell r="AQ2230" t="str">
            <v/>
          </cell>
          <cell r="AR2230" t="e">
            <v>#N/A</v>
          </cell>
        </row>
        <row r="2231">
          <cell r="B2231" t="str">
            <v>0</v>
          </cell>
          <cell r="C2231">
            <v>0</v>
          </cell>
          <cell r="AG2231" t="str">
            <v>まもなく決まります</v>
          </cell>
          <cell r="AH2231" t="str">
            <v>まもなく決まります</v>
          </cell>
          <cell r="AI2231" t="str">
            <v>まもなく決まります</v>
          </cell>
          <cell r="AJ2231" t="e">
            <v>#N/A</v>
          </cell>
          <cell r="AK2231" t="e">
            <v>#N/A</v>
          </cell>
          <cell r="AL2231" t="e">
            <v>#N/A</v>
          </cell>
          <cell r="AM2231" t="e">
            <v>#N/A</v>
          </cell>
          <cell r="AN2231" t="e">
            <v>#N/A</v>
          </cell>
          <cell r="AO2231" t="str">
            <v/>
          </cell>
          <cell r="AP2231" t="str">
            <v/>
          </cell>
          <cell r="AQ2231" t="str">
            <v/>
          </cell>
          <cell r="AR2231" t="e">
            <v>#N/A</v>
          </cell>
        </row>
        <row r="2232">
          <cell r="B2232" t="str">
            <v>0</v>
          </cell>
          <cell r="C2232">
            <v>0</v>
          </cell>
          <cell r="AG2232" t="str">
            <v>まもなく決まります</v>
          </cell>
          <cell r="AH2232" t="str">
            <v>まもなく決まります</v>
          </cell>
          <cell r="AI2232" t="str">
            <v>まもなく決まります</v>
          </cell>
          <cell r="AJ2232" t="e">
            <v>#N/A</v>
          </cell>
          <cell r="AK2232" t="e">
            <v>#N/A</v>
          </cell>
          <cell r="AL2232" t="e">
            <v>#N/A</v>
          </cell>
          <cell r="AM2232" t="e">
            <v>#N/A</v>
          </cell>
          <cell r="AN2232" t="e">
            <v>#N/A</v>
          </cell>
          <cell r="AO2232" t="str">
            <v/>
          </cell>
          <cell r="AP2232" t="str">
            <v/>
          </cell>
          <cell r="AQ2232" t="str">
            <v/>
          </cell>
          <cell r="AR2232" t="e">
            <v>#N/A</v>
          </cell>
        </row>
        <row r="2233">
          <cell r="B2233" t="str">
            <v>0</v>
          </cell>
          <cell r="C2233">
            <v>0</v>
          </cell>
          <cell r="AG2233" t="str">
            <v>まもなく決まります</v>
          </cell>
          <cell r="AH2233" t="str">
            <v>まもなく決まります</v>
          </cell>
          <cell r="AI2233" t="str">
            <v>まもなく決まります</v>
          </cell>
          <cell r="AJ2233" t="e">
            <v>#N/A</v>
          </cell>
          <cell r="AK2233" t="e">
            <v>#N/A</v>
          </cell>
          <cell r="AL2233" t="e">
            <v>#N/A</v>
          </cell>
          <cell r="AM2233" t="e">
            <v>#N/A</v>
          </cell>
          <cell r="AN2233" t="e">
            <v>#N/A</v>
          </cell>
          <cell r="AO2233" t="str">
            <v/>
          </cell>
          <cell r="AP2233" t="str">
            <v/>
          </cell>
          <cell r="AQ2233" t="str">
            <v/>
          </cell>
          <cell r="AR2233" t="e">
            <v>#N/A</v>
          </cell>
        </row>
        <row r="2234">
          <cell r="B2234" t="str">
            <v>0</v>
          </cell>
          <cell r="C2234">
            <v>0</v>
          </cell>
          <cell r="AG2234" t="str">
            <v>まもなく決まります</v>
          </cell>
          <cell r="AH2234" t="str">
            <v>まもなく決まります</v>
          </cell>
          <cell r="AI2234" t="str">
            <v>まもなく決まります</v>
          </cell>
          <cell r="AJ2234" t="e">
            <v>#N/A</v>
          </cell>
          <cell r="AK2234" t="e">
            <v>#N/A</v>
          </cell>
          <cell r="AL2234" t="e">
            <v>#N/A</v>
          </cell>
          <cell r="AM2234" t="e">
            <v>#N/A</v>
          </cell>
          <cell r="AN2234" t="e">
            <v>#N/A</v>
          </cell>
          <cell r="AO2234" t="str">
            <v/>
          </cell>
          <cell r="AP2234" t="str">
            <v/>
          </cell>
          <cell r="AQ2234" t="str">
            <v/>
          </cell>
          <cell r="AR2234" t="e">
            <v>#N/A</v>
          </cell>
        </row>
        <row r="2235">
          <cell r="B2235" t="str">
            <v>0</v>
          </cell>
          <cell r="C2235">
            <v>0</v>
          </cell>
          <cell r="AG2235" t="str">
            <v>まもなく決まります</v>
          </cell>
          <cell r="AH2235" t="str">
            <v>まもなく決まります</v>
          </cell>
          <cell r="AI2235" t="str">
            <v>まもなく決まります</v>
          </cell>
          <cell r="AJ2235" t="e">
            <v>#N/A</v>
          </cell>
          <cell r="AK2235" t="e">
            <v>#N/A</v>
          </cell>
          <cell r="AL2235" t="e">
            <v>#N/A</v>
          </cell>
          <cell r="AM2235" t="e">
            <v>#N/A</v>
          </cell>
          <cell r="AN2235" t="e">
            <v>#N/A</v>
          </cell>
          <cell r="AO2235" t="str">
            <v/>
          </cell>
          <cell r="AP2235" t="str">
            <v/>
          </cell>
          <cell r="AQ2235" t="str">
            <v/>
          </cell>
          <cell r="AR2235" t="e">
            <v>#N/A</v>
          </cell>
        </row>
        <row r="2236">
          <cell r="B2236" t="str">
            <v>0</v>
          </cell>
          <cell r="C2236">
            <v>0</v>
          </cell>
          <cell r="AG2236" t="str">
            <v>まもなく決まります</v>
          </cell>
          <cell r="AH2236" t="str">
            <v>まもなく決まります</v>
          </cell>
          <cell r="AI2236" t="str">
            <v>まもなく決まります</v>
          </cell>
          <cell r="AJ2236" t="e">
            <v>#N/A</v>
          </cell>
          <cell r="AK2236" t="e">
            <v>#N/A</v>
          </cell>
          <cell r="AL2236" t="e">
            <v>#N/A</v>
          </cell>
          <cell r="AM2236" t="e">
            <v>#N/A</v>
          </cell>
          <cell r="AN2236" t="e">
            <v>#N/A</v>
          </cell>
          <cell r="AO2236" t="str">
            <v/>
          </cell>
          <cell r="AP2236" t="str">
            <v/>
          </cell>
          <cell r="AQ2236" t="str">
            <v/>
          </cell>
          <cell r="AR2236" t="e">
            <v>#N/A</v>
          </cell>
        </row>
        <row r="2237">
          <cell r="B2237" t="str">
            <v>0</v>
          </cell>
          <cell r="C2237">
            <v>0</v>
          </cell>
          <cell r="AG2237" t="str">
            <v>まもなく決まります</v>
          </cell>
          <cell r="AH2237" t="str">
            <v>まもなく決まります</v>
          </cell>
          <cell r="AI2237" t="str">
            <v>まもなく決まります</v>
          </cell>
          <cell r="AJ2237" t="e">
            <v>#N/A</v>
          </cell>
          <cell r="AK2237" t="e">
            <v>#N/A</v>
          </cell>
          <cell r="AL2237" t="e">
            <v>#N/A</v>
          </cell>
          <cell r="AM2237" t="e">
            <v>#N/A</v>
          </cell>
          <cell r="AN2237" t="e">
            <v>#N/A</v>
          </cell>
          <cell r="AO2237" t="str">
            <v/>
          </cell>
          <cell r="AP2237" t="str">
            <v/>
          </cell>
          <cell r="AQ2237" t="str">
            <v/>
          </cell>
          <cell r="AR2237" t="e">
            <v>#N/A</v>
          </cell>
        </row>
        <row r="2238">
          <cell r="B2238" t="str">
            <v>0</v>
          </cell>
          <cell r="C2238">
            <v>0</v>
          </cell>
          <cell r="AG2238" t="str">
            <v>まもなく決まります</v>
          </cell>
          <cell r="AH2238" t="str">
            <v>まもなく決まります</v>
          </cell>
          <cell r="AI2238" t="str">
            <v>まもなく決まります</v>
          </cell>
          <cell r="AJ2238" t="e">
            <v>#N/A</v>
          </cell>
          <cell r="AK2238" t="e">
            <v>#N/A</v>
          </cell>
          <cell r="AL2238" t="e">
            <v>#N/A</v>
          </cell>
          <cell r="AM2238" t="e">
            <v>#N/A</v>
          </cell>
          <cell r="AN2238" t="e">
            <v>#N/A</v>
          </cell>
          <cell r="AO2238" t="str">
            <v/>
          </cell>
          <cell r="AP2238" t="str">
            <v/>
          </cell>
          <cell r="AQ2238" t="str">
            <v/>
          </cell>
          <cell r="AR2238" t="e">
            <v>#N/A</v>
          </cell>
        </row>
        <row r="2239">
          <cell r="B2239" t="str">
            <v>0</v>
          </cell>
          <cell r="C2239">
            <v>0</v>
          </cell>
          <cell r="AG2239" t="str">
            <v>まもなく決まります</v>
          </cell>
          <cell r="AH2239" t="str">
            <v>まもなく決まります</v>
          </cell>
          <cell r="AI2239" t="str">
            <v>まもなく決まります</v>
          </cell>
          <cell r="AJ2239" t="e">
            <v>#N/A</v>
          </cell>
          <cell r="AK2239" t="e">
            <v>#N/A</v>
          </cell>
          <cell r="AL2239" t="e">
            <v>#N/A</v>
          </cell>
          <cell r="AM2239" t="e">
            <v>#N/A</v>
          </cell>
          <cell r="AN2239" t="e">
            <v>#N/A</v>
          </cell>
          <cell r="AO2239" t="str">
            <v/>
          </cell>
          <cell r="AP2239" t="str">
            <v/>
          </cell>
          <cell r="AQ2239" t="str">
            <v/>
          </cell>
          <cell r="AR2239" t="e">
            <v>#N/A</v>
          </cell>
        </row>
        <row r="2240">
          <cell r="B2240" t="str">
            <v>0</v>
          </cell>
          <cell r="C2240">
            <v>0</v>
          </cell>
          <cell r="AG2240" t="str">
            <v>まもなく決まります</v>
          </cell>
          <cell r="AH2240" t="str">
            <v>まもなく決まります</v>
          </cell>
          <cell r="AI2240" t="str">
            <v>まもなく決まります</v>
          </cell>
          <cell r="AJ2240" t="e">
            <v>#N/A</v>
          </cell>
          <cell r="AK2240" t="e">
            <v>#N/A</v>
          </cell>
          <cell r="AL2240" t="e">
            <v>#N/A</v>
          </cell>
          <cell r="AM2240" t="e">
            <v>#N/A</v>
          </cell>
          <cell r="AN2240" t="e">
            <v>#N/A</v>
          </cell>
          <cell r="AO2240" t="str">
            <v/>
          </cell>
          <cell r="AP2240" t="str">
            <v/>
          </cell>
          <cell r="AQ2240" t="str">
            <v/>
          </cell>
          <cell r="AR2240" t="e">
            <v>#N/A</v>
          </cell>
        </row>
        <row r="2241">
          <cell r="B2241" t="str">
            <v>0</v>
          </cell>
          <cell r="C2241">
            <v>0</v>
          </cell>
          <cell r="AG2241" t="str">
            <v>まもなく決まります</v>
          </cell>
          <cell r="AH2241" t="str">
            <v>まもなく決まります</v>
          </cell>
          <cell r="AI2241" t="str">
            <v>まもなく決まります</v>
          </cell>
          <cell r="AJ2241" t="e">
            <v>#N/A</v>
          </cell>
          <cell r="AK2241" t="e">
            <v>#N/A</v>
          </cell>
          <cell r="AL2241" t="e">
            <v>#N/A</v>
          </cell>
          <cell r="AM2241" t="e">
            <v>#N/A</v>
          </cell>
          <cell r="AN2241" t="e">
            <v>#N/A</v>
          </cell>
          <cell r="AO2241" t="str">
            <v/>
          </cell>
          <cell r="AP2241" t="str">
            <v/>
          </cell>
          <cell r="AQ2241" t="str">
            <v/>
          </cell>
          <cell r="AR2241" t="e">
            <v>#N/A</v>
          </cell>
        </row>
        <row r="2242">
          <cell r="B2242" t="str">
            <v>0</v>
          </cell>
          <cell r="C2242">
            <v>0</v>
          </cell>
          <cell r="AG2242" t="str">
            <v>まもなく決まります</v>
          </cell>
          <cell r="AH2242" t="str">
            <v>まもなく決まります</v>
          </cell>
          <cell r="AI2242" t="str">
            <v>まもなく決まります</v>
          </cell>
          <cell r="AJ2242" t="e">
            <v>#N/A</v>
          </cell>
          <cell r="AK2242" t="e">
            <v>#N/A</v>
          </cell>
          <cell r="AL2242" t="e">
            <v>#N/A</v>
          </cell>
          <cell r="AM2242" t="e">
            <v>#N/A</v>
          </cell>
          <cell r="AN2242" t="e">
            <v>#N/A</v>
          </cell>
          <cell r="AO2242" t="str">
            <v/>
          </cell>
          <cell r="AP2242" t="str">
            <v/>
          </cell>
          <cell r="AQ2242" t="str">
            <v/>
          </cell>
          <cell r="AR2242" t="e">
            <v>#N/A</v>
          </cell>
        </row>
        <row r="2243">
          <cell r="B2243" t="str">
            <v>0</v>
          </cell>
          <cell r="C2243">
            <v>0</v>
          </cell>
          <cell r="AG2243" t="str">
            <v>まもなく決まります</v>
          </cell>
          <cell r="AH2243" t="str">
            <v>まもなく決まります</v>
          </cell>
          <cell r="AI2243" t="str">
            <v>まもなく決まります</v>
          </cell>
          <cell r="AJ2243" t="e">
            <v>#N/A</v>
          </cell>
          <cell r="AK2243" t="e">
            <v>#N/A</v>
          </cell>
          <cell r="AL2243" t="e">
            <v>#N/A</v>
          </cell>
          <cell r="AM2243" t="e">
            <v>#N/A</v>
          </cell>
          <cell r="AN2243" t="e">
            <v>#N/A</v>
          </cell>
          <cell r="AO2243" t="str">
            <v/>
          </cell>
          <cell r="AP2243" t="str">
            <v/>
          </cell>
          <cell r="AQ2243" t="str">
            <v/>
          </cell>
          <cell r="AR2243" t="e">
            <v>#N/A</v>
          </cell>
        </row>
        <row r="2244">
          <cell r="B2244" t="str">
            <v>0</v>
          </cell>
          <cell r="C2244">
            <v>0</v>
          </cell>
          <cell r="AG2244" t="str">
            <v>まもなく決まります</v>
          </cell>
          <cell r="AH2244" t="str">
            <v>まもなく決まります</v>
          </cell>
          <cell r="AI2244" t="str">
            <v>まもなく決まります</v>
          </cell>
          <cell r="AJ2244" t="e">
            <v>#N/A</v>
          </cell>
          <cell r="AK2244" t="e">
            <v>#N/A</v>
          </cell>
          <cell r="AL2244" t="e">
            <v>#N/A</v>
          </cell>
          <cell r="AM2244" t="e">
            <v>#N/A</v>
          </cell>
          <cell r="AN2244" t="e">
            <v>#N/A</v>
          </cell>
          <cell r="AO2244" t="str">
            <v/>
          </cell>
          <cell r="AP2244" t="str">
            <v/>
          </cell>
          <cell r="AQ2244" t="str">
            <v/>
          </cell>
          <cell r="AR2244" t="e">
            <v>#N/A</v>
          </cell>
        </row>
        <row r="2245">
          <cell r="B2245" t="str">
            <v>0</v>
          </cell>
          <cell r="C2245">
            <v>0</v>
          </cell>
          <cell r="AG2245" t="str">
            <v>まもなく決まります</v>
          </cell>
          <cell r="AH2245" t="str">
            <v>まもなく決まります</v>
          </cell>
          <cell r="AI2245" t="str">
            <v>まもなく決まります</v>
          </cell>
          <cell r="AJ2245" t="e">
            <v>#N/A</v>
          </cell>
          <cell r="AK2245" t="e">
            <v>#N/A</v>
          </cell>
          <cell r="AL2245" t="e">
            <v>#N/A</v>
          </cell>
          <cell r="AM2245" t="e">
            <v>#N/A</v>
          </cell>
          <cell r="AN2245" t="e">
            <v>#N/A</v>
          </cell>
          <cell r="AO2245" t="str">
            <v/>
          </cell>
          <cell r="AP2245" t="str">
            <v/>
          </cell>
          <cell r="AQ2245" t="str">
            <v/>
          </cell>
          <cell r="AR2245" t="e">
            <v>#N/A</v>
          </cell>
        </row>
        <row r="2246">
          <cell r="B2246" t="str">
            <v>0</v>
          </cell>
          <cell r="C2246">
            <v>0</v>
          </cell>
          <cell r="AG2246" t="str">
            <v>まもなく決まります</v>
          </cell>
          <cell r="AH2246" t="str">
            <v>まもなく決まります</v>
          </cell>
          <cell r="AI2246" t="str">
            <v>まもなく決まります</v>
          </cell>
          <cell r="AJ2246" t="e">
            <v>#N/A</v>
          </cell>
          <cell r="AK2246" t="e">
            <v>#N/A</v>
          </cell>
          <cell r="AL2246" t="e">
            <v>#N/A</v>
          </cell>
          <cell r="AM2246" t="e">
            <v>#N/A</v>
          </cell>
          <cell r="AN2246" t="e">
            <v>#N/A</v>
          </cell>
          <cell r="AO2246" t="str">
            <v/>
          </cell>
          <cell r="AP2246" t="str">
            <v/>
          </cell>
          <cell r="AQ2246" t="str">
            <v/>
          </cell>
          <cell r="AR2246" t="e">
            <v>#N/A</v>
          </cell>
        </row>
        <row r="2247">
          <cell r="B2247" t="str">
            <v>0</v>
          </cell>
          <cell r="C2247">
            <v>0</v>
          </cell>
          <cell r="AG2247" t="str">
            <v>まもなく決まります</v>
          </cell>
          <cell r="AH2247" t="str">
            <v>まもなく決まります</v>
          </cell>
          <cell r="AI2247" t="str">
            <v>まもなく決まります</v>
          </cell>
          <cell r="AJ2247" t="e">
            <v>#N/A</v>
          </cell>
          <cell r="AK2247" t="e">
            <v>#N/A</v>
          </cell>
          <cell r="AL2247" t="e">
            <v>#N/A</v>
          </cell>
          <cell r="AM2247" t="e">
            <v>#N/A</v>
          </cell>
          <cell r="AN2247" t="e">
            <v>#N/A</v>
          </cell>
          <cell r="AO2247" t="str">
            <v/>
          </cell>
          <cell r="AP2247" t="str">
            <v/>
          </cell>
          <cell r="AQ2247" t="str">
            <v/>
          </cell>
          <cell r="AR2247" t="e">
            <v>#N/A</v>
          </cell>
        </row>
        <row r="2248">
          <cell r="B2248" t="str">
            <v>0</v>
          </cell>
          <cell r="C2248">
            <v>0</v>
          </cell>
          <cell r="AG2248" t="str">
            <v>まもなく決まります</v>
          </cell>
          <cell r="AH2248" t="str">
            <v>まもなく決まります</v>
          </cell>
          <cell r="AI2248" t="str">
            <v>まもなく決まります</v>
          </cell>
          <cell r="AJ2248" t="e">
            <v>#N/A</v>
          </cell>
          <cell r="AK2248" t="e">
            <v>#N/A</v>
          </cell>
          <cell r="AL2248" t="e">
            <v>#N/A</v>
          </cell>
          <cell r="AM2248" t="e">
            <v>#N/A</v>
          </cell>
          <cell r="AN2248" t="e">
            <v>#N/A</v>
          </cell>
          <cell r="AO2248" t="str">
            <v/>
          </cell>
          <cell r="AP2248" t="str">
            <v/>
          </cell>
          <cell r="AQ2248" t="str">
            <v/>
          </cell>
          <cell r="AR2248" t="e">
            <v>#N/A</v>
          </cell>
        </row>
        <row r="2249">
          <cell r="B2249" t="str">
            <v>0</v>
          </cell>
          <cell r="C2249">
            <v>0</v>
          </cell>
          <cell r="AG2249" t="str">
            <v>まもなく決まります</v>
          </cell>
          <cell r="AH2249" t="str">
            <v>まもなく決まります</v>
          </cell>
          <cell r="AI2249" t="str">
            <v>まもなく決まります</v>
          </cell>
          <cell r="AJ2249" t="e">
            <v>#N/A</v>
          </cell>
          <cell r="AK2249" t="e">
            <v>#N/A</v>
          </cell>
          <cell r="AL2249" t="e">
            <v>#N/A</v>
          </cell>
          <cell r="AM2249" t="e">
            <v>#N/A</v>
          </cell>
          <cell r="AN2249" t="e">
            <v>#N/A</v>
          </cell>
          <cell r="AO2249" t="str">
            <v/>
          </cell>
          <cell r="AP2249" t="str">
            <v/>
          </cell>
          <cell r="AQ2249" t="str">
            <v/>
          </cell>
          <cell r="AR2249" t="e">
            <v>#N/A</v>
          </cell>
        </row>
        <row r="2250">
          <cell r="B2250" t="str">
            <v>0</v>
          </cell>
          <cell r="C2250">
            <v>0</v>
          </cell>
          <cell r="AG2250" t="str">
            <v>まもなく決まります</v>
          </cell>
          <cell r="AH2250" t="str">
            <v>まもなく決まります</v>
          </cell>
          <cell r="AI2250" t="str">
            <v>まもなく決まります</v>
          </cell>
          <cell r="AJ2250" t="e">
            <v>#N/A</v>
          </cell>
          <cell r="AK2250" t="e">
            <v>#N/A</v>
          </cell>
          <cell r="AL2250" t="e">
            <v>#N/A</v>
          </cell>
          <cell r="AM2250" t="e">
            <v>#N/A</v>
          </cell>
          <cell r="AN2250" t="e">
            <v>#N/A</v>
          </cell>
          <cell r="AO2250" t="str">
            <v/>
          </cell>
          <cell r="AP2250" t="str">
            <v/>
          </cell>
          <cell r="AQ2250" t="str">
            <v/>
          </cell>
          <cell r="AR2250" t="e">
            <v>#N/A</v>
          </cell>
        </row>
        <row r="2251">
          <cell r="B2251" t="str">
            <v>0</v>
          </cell>
          <cell r="C2251">
            <v>0</v>
          </cell>
          <cell r="AG2251" t="str">
            <v>まもなく決まります</v>
          </cell>
          <cell r="AH2251" t="str">
            <v>まもなく決まります</v>
          </cell>
          <cell r="AI2251" t="str">
            <v>まもなく決まります</v>
          </cell>
          <cell r="AJ2251" t="e">
            <v>#N/A</v>
          </cell>
          <cell r="AK2251" t="e">
            <v>#N/A</v>
          </cell>
          <cell r="AL2251" t="e">
            <v>#N/A</v>
          </cell>
          <cell r="AM2251" t="e">
            <v>#N/A</v>
          </cell>
          <cell r="AN2251" t="e">
            <v>#N/A</v>
          </cell>
          <cell r="AO2251" t="str">
            <v/>
          </cell>
          <cell r="AP2251" t="str">
            <v/>
          </cell>
          <cell r="AQ2251" t="str">
            <v/>
          </cell>
          <cell r="AR2251" t="e">
            <v>#N/A</v>
          </cell>
        </row>
        <row r="2252">
          <cell r="B2252" t="str">
            <v>0</v>
          </cell>
          <cell r="C2252">
            <v>0</v>
          </cell>
          <cell r="AG2252" t="str">
            <v>まもなく決まります</v>
          </cell>
          <cell r="AH2252" t="str">
            <v>まもなく決まります</v>
          </cell>
          <cell r="AI2252" t="str">
            <v>まもなく決まります</v>
          </cell>
          <cell r="AJ2252" t="e">
            <v>#N/A</v>
          </cell>
          <cell r="AK2252" t="e">
            <v>#N/A</v>
          </cell>
          <cell r="AL2252" t="e">
            <v>#N/A</v>
          </cell>
          <cell r="AM2252" t="e">
            <v>#N/A</v>
          </cell>
          <cell r="AN2252" t="e">
            <v>#N/A</v>
          </cell>
          <cell r="AO2252" t="str">
            <v/>
          </cell>
          <cell r="AP2252" t="str">
            <v/>
          </cell>
          <cell r="AQ2252" t="str">
            <v/>
          </cell>
          <cell r="AR2252" t="e">
            <v>#N/A</v>
          </cell>
        </row>
        <row r="2253">
          <cell r="B2253" t="str">
            <v>0</v>
          </cell>
          <cell r="C2253">
            <v>0</v>
          </cell>
          <cell r="AG2253" t="str">
            <v>まもなく決まります</v>
          </cell>
          <cell r="AH2253" t="str">
            <v>まもなく決まります</v>
          </cell>
          <cell r="AI2253" t="str">
            <v>まもなく決まります</v>
          </cell>
          <cell r="AJ2253" t="e">
            <v>#N/A</v>
          </cell>
          <cell r="AK2253" t="e">
            <v>#N/A</v>
          </cell>
          <cell r="AL2253" t="e">
            <v>#N/A</v>
          </cell>
          <cell r="AM2253" t="e">
            <v>#N/A</v>
          </cell>
          <cell r="AN2253" t="e">
            <v>#N/A</v>
          </cell>
          <cell r="AO2253" t="str">
            <v/>
          </cell>
          <cell r="AP2253" t="str">
            <v/>
          </cell>
          <cell r="AQ2253" t="str">
            <v/>
          </cell>
          <cell r="AR2253" t="e">
            <v>#N/A</v>
          </cell>
        </row>
        <row r="2254">
          <cell r="B2254" t="str">
            <v>0</v>
          </cell>
          <cell r="C2254">
            <v>0</v>
          </cell>
          <cell r="AG2254" t="str">
            <v>まもなく決まります</v>
          </cell>
          <cell r="AH2254" t="str">
            <v>まもなく決まります</v>
          </cell>
          <cell r="AI2254" t="str">
            <v>まもなく決まります</v>
          </cell>
          <cell r="AJ2254" t="e">
            <v>#N/A</v>
          </cell>
          <cell r="AK2254" t="e">
            <v>#N/A</v>
          </cell>
          <cell r="AL2254" t="e">
            <v>#N/A</v>
          </cell>
          <cell r="AM2254" t="e">
            <v>#N/A</v>
          </cell>
          <cell r="AN2254" t="e">
            <v>#N/A</v>
          </cell>
          <cell r="AO2254" t="str">
            <v/>
          </cell>
          <cell r="AP2254" t="str">
            <v/>
          </cell>
          <cell r="AQ2254" t="str">
            <v/>
          </cell>
          <cell r="AR2254" t="e">
            <v>#N/A</v>
          </cell>
        </row>
        <row r="2255">
          <cell r="B2255" t="str">
            <v>0</v>
          </cell>
          <cell r="C2255">
            <v>0</v>
          </cell>
          <cell r="AG2255" t="str">
            <v>まもなく決まります</v>
          </cell>
          <cell r="AH2255" t="str">
            <v>まもなく決まります</v>
          </cell>
          <cell r="AI2255" t="str">
            <v>まもなく決まります</v>
          </cell>
          <cell r="AJ2255" t="e">
            <v>#N/A</v>
          </cell>
          <cell r="AK2255" t="e">
            <v>#N/A</v>
          </cell>
          <cell r="AL2255" t="e">
            <v>#N/A</v>
          </cell>
          <cell r="AM2255" t="e">
            <v>#N/A</v>
          </cell>
          <cell r="AN2255" t="e">
            <v>#N/A</v>
          </cell>
          <cell r="AO2255" t="str">
            <v/>
          </cell>
          <cell r="AP2255" t="str">
            <v/>
          </cell>
          <cell r="AQ2255" t="str">
            <v/>
          </cell>
          <cell r="AR2255" t="e">
            <v>#N/A</v>
          </cell>
        </row>
        <row r="2256">
          <cell r="B2256" t="str">
            <v>0</v>
          </cell>
          <cell r="C2256">
            <v>0</v>
          </cell>
          <cell r="AG2256" t="str">
            <v>まもなく決まります</v>
          </cell>
          <cell r="AH2256" t="str">
            <v>まもなく決まります</v>
          </cell>
          <cell r="AI2256" t="str">
            <v>まもなく決まります</v>
          </cell>
          <cell r="AJ2256" t="e">
            <v>#N/A</v>
          </cell>
          <cell r="AK2256" t="e">
            <v>#N/A</v>
          </cell>
          <cell r="AL2256" t="e">
            <v>#N/A</v>
          </cell>
          <cell r="AM2256" t="e">
            <v>#N/A</v>
          </cell>
          <cell r="AN2256" t="e">
            <v>#N/A</v>
          </cell>
          <cell r="AO2256" t="str">
            <v/>
          </cell>
          <cell r="AP2256" t="str">
            <v/>
          </cell>
          <cell r="AQ2256" t="str">
            <v/>
          </cell>
          <cell r="AR2256" t="e">
            <v>#N/A</v>
          </cell>
        </row>
        <row r="2257">
          <cell r="B2257" t="str">
            <v>0</v>
          </cell>
          <cell r="C2257">
            <v>0</v>
          </cell>
          <cell r="AG2257" t="str">
            <v>まもなく決まります</v>
          </cell>
          <cell r="AH2257" t="str">
            <v>まもなく決まります</v>
          </cell>
          <cell r="AI2257" t="str">
            <v>まもなく決まります</v>
          </cell>
          <cell r="AJ2257" t="e">
            <v>#N/A</v>
          </cell>
          <cell r="AK2257" t="e">
            <v>#N/A</v>
          </cell>
          <cell r="AL2257" t="e">
            <v>#N/A</v>
          </cell>
          <cell r="AM2257" t="e">
            <v>#N/A</v>
          </cell>
          <cell r="AN2257" t="e">
            <v>#N/A</v>
          </cell>
          <cell r="AO2257" t="str">
            <v/>
          </cell>
          <cell r="AP2257" t="str">
            <v/>
          </cell>
          <cell r="AQ2257" t="str">
            <v/>
          </cell>
          <cell r="AR2257" t="e">
            <v>#N/A</v>
          </cell>
        </row>
        <row r="2258">
          <cell r="B2258" t="str">
            <v>0</v>
          </cell>
          <cell r="C2258">
            <v>0</v>
          </cell>
          <cell r="AG2258" t="str">
            <v>まもなく決まります</v>
          </cell>
          <cell r="AH2258" t="str">
            <v>まもなく決まります</v>
          </cell>
          <cell r="AI2258" t="str">
            <v>まもなく決まります</v>
          </cell>
          <cell r="AJ2258" t="e">
            <v>#N/A</v>
          </cell>
          <cell r="AK2258" t="e">
            <v>#N/A</v>
          </cell>
          <cell r="AL2258" t="e">
            <v>#N/A</v>
          </cell>
          <cell r="AM2258" t="e">
            <v>#N/A</v>
          </cell>
          <cell r="AN2258" t="e">
            <v>#N/A</v>
          </cell>
          <cell r="AO2258" t="str">
            <v/>
          </cell>
          <cell r="AP2258" t="str">
            <v/>
          </cell>
          <cell r="AQ2258" t="str">
            <v/>
          </cell>
          <cell r="AR2258" t="e">
            <v>#N/A</v>
          </cell>
        </row>
        <row r="2259">
          <cell r="B2259" t="str">
            <v>0</v>
          </cell>
          <cell r="C2259">
            <v>0</v>
          </cell>
          <cell r="AG2259" t="str">
            <v>まもなく決まります</v>
          </cell>
          <cell r="AH2259" t="str">
            <v>まもなく決まります</v>
          </cell>
          <cell r="AI2259" t="str">
            <v>まもなく決まります</v>
          </cell>
          <cell r="AJ2259" t="e">
            <v>#N/A</v>
          </cell>
          <cell r="AK2259" t="e">
            <v>#N/A</v>
          </cell>
          <cell r="AL2259" t="e">
            <v>#N/A</v>
          </cell>
          <cell r="AM2259" t="e">
            <v>#N/A</v>
          </cell>
          <cell r="AN2259" t="e">
            <v>#N/A</v>
          </cell>
          <cell r="AO2259" t="str">
            <v/>
          </cell>
          <cell r="AP2259" t="str">
            <v/>
          </cell>
          <cell r="AQ2259" t="str">
            <v/>
          </cell>
          <cell r="AR2259" t="e">
            <v>#N/A</v>
          </cell>
        </row>
        <row r="2260">
          <cell r="B2260" t="str">
            <v>0</v>
          </cell>
          <cell r="C2260">
            <v>0</v>
          </cell>
          <cell r="AG2260" t="str">
            <v>まもなく決まります</v>
          </cell>
          <cell r="AH2260" t="str">
            <v>まもなく決まります</v>
          </cell>
          <cell r="AI2260" t="str">
            <v>まもなく決まります</v>
          </cell>
          <cell r="AJ2260" t="e">
            <v>#N/A</v>
          </cell>
          <cell r="AK2260" t="e">
            <v>#N/A</v>
          </cell>
          <cell r="AL2260" t="e">
            <v>#N/A</v>
          </cell>
          <cell r="AM2260" t="e">
            <v>#N/A</v>
          </cell>
          <cell r="AN2260" t="e">
            <v>#N/A</v>
          </cell>
          <cell r="AO2260" t="str">
            <v/>
          </cell>
          <cell r="AP2260" t="str">
            <v/>
          </cell>
          <cell r="AQ2260" t="str">
            <v/>
          </cell>
          <cell r="AR2260" t="e">
            <v>#N/A</v>
          </cell>
        </row>
        <row r="2261">
          <cell r="B2261" t="str">
            <v>0</v>
          </cell>
          <cell r="C2261">
            <v>0</v>
          </cell>
          <cell r="AG2261" t="str">
            <v>まもなく決まります</v>
          </cell>
          <cell r="AH2261" t="str">
            <v>まもなく決まります</v>
          </cell>
          <cell r="AI2261" t="str">
            <v>まもなく決まります</v>
          </cell>
          <cell r="AJ2261" t="e">
            <v>#N/A</v>
          </cell>
          <cell r="AK2261" t="e">
            <v>#N/A</v>
          </cell>
          <cell r="AL2261" t="e">
            <v>#N/A</v>
          </cell>
          <cell r="AM2261" t="e">
            <v>#N/A</v>
          </cell>
          <cell r="AN2261" t="e">
            <v>#N/A</v>
          </cell>
          <cell r="AO2261" t="str">
            <v/>
          </cell>
          <cell r="AP2261" t="str">
            <v/>
          </cell>
          <cell r="AQ2261" t="str">
            <v/>
          </cell>
          <cell r="AR2261" t="e">
            <v>#N/A</v>
          </cell>
        </row>
        <row r="2262">
          <cell r="B2262" t="str">
            <v>0</v>
          </cell>
          <cell r="C2262">
            <v>0</v>
          </cell>
          <cell r="AG2262" t="str">
            <v>まもなく決まります</v>
          </cell>
          <cell r="AH2262" t="str">
            <v>まもなく決まります</v>
          </cell>
          <cell r="AI2262" t="str">
            <v>まもなく決まります</v>
          </cell>
          <cell r="AJ2262" t="e">
            <v>#N/A</v>
          </cell>
          <cell r="AK2262" t="e">
            <v>#N/A</v>
          </cell>
          <cell r="AL2262" t="e">
            <v>#N/A</v>
          </cell>
          <cell r="AM2262" t="e">
            <v>#N/A</v>
          </cell>
          <cell r="AN2262" t="e">
            <v>#N/A</v>
          </cell>
          <cell r="AO2262" t="str">
            <v/>
          </cell>
          <cell r="AP2262" t="str">
            <v/>
          </cell>
          <cell r="AQ2262" t="str">
            <v/>
          </cell>
          <cell r="AR2262" t="e">
            <v>#N/A</v>
          </cell>
        </row>
        <row r="2263">
          <cell r="B2263" t="str">
            <v>0</v>
          </cell>
          <cell r="C2263">
            <v>0</v>
          </cell>
          <cell r="AG2263" t="str">
            <v>まもなく決まります</v>
          </cell>
          <cell r="AH2263" t="str">
            <v>まもなく決まります</v>
          </cell>
          <cell r="AI2263" t="str">
            <v>まもなく決まります</v>
          </cell>
          <cell r="AJ2263" t="e">
            <v>#N/A</v>
          </cell>
          <cell r="AK2263" t="e">
            <v>#N/A</v>
          </cell>
          <cell r="AL2263" t="e">
            <v>#N/A</v>
          </cell>
          <cell r="AM2263" t="e">
            <v>#N/A</v>
          </cell>
          <cell r="AN2263" t="e">
            <v>#N/A</v>
          </cell>
          <cell r="AO2263" t="str">
            <v/>
          </cell>
          <cell r="AP2263" t="str">
            <v/>
          </cell>
          <cell r="AQ2263" t="str">
            <v/>
          </cell>
          <cell r="AR2263" t="e">
            <v>#N/A</v>
          </cell>
        </row>
        <row r="2264">
          <cell r="B2264" t="str">
            <v>0</v>
          </cell>
          <cell r="C2264">
            <v>0</v>
          </cell>
          <cell r="AG2264" t="str">
            <v>まもなく決まります</v>
          </cell>
          <cell r="AH2264" t="str">
            <v>まもなく決まります</v>
          </cell>
          <cell r="AI2264" t="str">
            <v>まもなく決まります</v>
          </cell>
          <cell r="AJ2264" t="e">
            <v>#N/A</v>
          </cell>
          <cell r="AK2264" t="e">
            <v>#N/A</v>
          </cell>
          <cell r="AL2264" t="e">
            <v>#N/A</v>
          </cell>
          <cell r="AM2264" t="e">
            <v>#N/A</v>
          </cell>
          <cell r="AN2264" t="e">
            <v>#N/A</v>
          </cell>
          <cell r="AO2264" t="str">
            <v/>
          </cell>
          <cell r="AP2264" t="str">
            <v/>
          </cell>
          <cell r="AQ2264" t="str">
            <v/>
          </cell>
          <cell r="AR2264" t="e">
            <v>#N/A</v>
          </cell>
        </row>
        <row r="2265">
          <cell r="B2265" t="str">
            <v>0</v>
          </cell>
          <cell r="C2265">
            <v>0</v>
          </cell>
          <cell r="AG2265" t="str">
            <v>まもなく決まります</v>
          </cell>
          <cell r="AH2265" t="str">
            <v>まもなく決まります</v>
          </cell>
          <cell r="AI2265" t="str">
            <v>まもなく決まります</v>
          </cell>
          <cell r="AJ2265" t="e">
            <v>#N/A</v>
          </cell>
          <cell r="AK2265" t="e">
            <v>#N/A</v>
          </cell>
          <cell r="AL2265" t="e">
            <v>#N/A</v>
          </cell>
          <cell r="AM2265" t="e">
            <v>#N/A</v>
          </cell>
          <cell r="AN2265" t="e">
            <v>#N/A</v>
          </cell>
          <cell r="AO2265" t="str">
            <v/>
          </cell>
          <cell r="AP2265" t="str">
            <v/>
          </cell>
          <cell r="AQ2265" t="str">
            <v/>
          </cell>
          <cell r="AR2265" t="e">
            <v>#N/A</v>
          </cell>
        </row>
        <row r="2266">
          <cell r="B2266" t="str">
            <v>0</v>
          </cell>
          <cell r="C2266">
            <v>0</v>
          </cell>
          <cell r="AG2266" t="str">
            <v>まもなく決まります</v>
          </cell>
          <cell r="AH2266" t="str">
            <v>まもなく決まります</v>
          </cell>
          <cell r="AI2266" t="str">
            <v>まもなく決まります</v>
          </cell>
          <cell r="AJ2266" t="e">
            <v>#N/A</v>
          </cell>
          <cell r="AK2266" t="e">
            <v>#N/A</v>
          </cell>
          <cell r="AL2266" t="e">
            <v>#N/A</v>
          </cell>
          <cell r="AM2266" t="e">
            <v>#N/A</v>
          </cell>
          <cell r="AN2266" t="e">
            <v>#N/A</v>
          </cell>
          <cell r="AO2266" t="str">
            <v/>
          </cell>
          <cell r="AP2266" t="str">
            <v/>
          </cell>
          <cell r="AQ2266" t="str">
            <v/>
          </cell>
          <cell r="AR2266" t="e">
            <v>#N/A</v>
          </cell>
        </row>
        <row r="2267">
          <cell r="B2267" t="str">
            <v>0</v>
          </cell>
          <cell r="C2267">
            <v>0</v>
          </cell>
          <cell r="AG2267" t="str">
            <v>まもなく決まります</v>
          </cell>
          <cell r="AH2267" t="str">
            <v>まもなく決まります</v>
          </cell>
          <cell r="AI2267" t="str">
            <v>まもなく決まります</v>
          </cell>
          <cell r="AJ2267" t="e">
            <v>#N/A</v>
          </cell>
          <cell r="AK2267" t="e">
            <v>#N/A</v>
          </cell>
          <cell r="AL2267" t="e">
            <v>#N/A</v>
          </cell>
          <cell r="AM2267" t="e">
            <v>#N/A</v>
          </cell>
          <cell r="AN2267" t="e">
            <v>#N/A</v>
          </cell>
          <cell r="AO2267" t="str">
            <v/>
          </cell>
          <cell r="AP2267" t="str">
            <v/>
          </cell>
          <cell r="AQ2267" t="str">
            <v/>
          </cell>
          <cell r="AR2267" t="e">
            <v>#N/A</v>
          </cell>
        </row>
        <row r="2268">
          <cell r="B2268" t="str">
            <v>0</v>
          </cell>
          <cell r="C2268">
            <v>0</v>
          </cell>
          <cell r="AG2268" t="str">
            <v>まもなく決まります</v>
          </cell>
          <cell r="AH2268" t="str">
            <v>まもなく決まります</v>
          </cell>
          <cell r="AI2268" t="str">
            <v>まもなく決まります</v>
          </cell>
          <cell r="AJ2268" t="e">
            <v>#N/A</v>
          </cell>
          <cell r="AK2268" t="e">
            <v>#N/A</v>
          </cell>
          <cell r="AL2268" t="e">
            <v>#N/A</v>
          </cell>
          <cell r="AM2268" t="e">
            <v>#N/A</v>
          </cell>
          <cell r="AN2268" t="e">
            <v>#N/A</v>
          </cell>
          <cell r="AO2268" t="str">
            <v/>
          </cell>
          <cell r="AP2268" t="str">
            <v/>
          </cell>
          <cell r="AQ2268" t="str">
            <v/>
          </cell>
          <cell r="AR2268" t="e">
            <v>#N/A</v>
          </cell>
        </row>
        <row r="2269">
          <cell r="B2269" t="str">
            <v>0</v>
          </cell>
          <cell r="C2269">
            <v>0</v>
          </cell>
          <cell r="AG2269" t="str">
            <v>まもなく決まります</v>
          </cell>
          <cell r="AH2269" t="str">
            <v>まもなく決まります</v>
          </cell>
          <cell r="AI2269" t="str">
            <v>まもなく決まります</v>
          </cell>
          <cell r="AJ2269" t="e">
            <v>#N/A</v>
          </cell>
          <cell r="AK2269" t="e">
            <v>#N/A</v>
          </cell>
          <cell r="AL2269" t="e">
            <v>#N/A</v>
          </cell>
          <cell r="AM2269" t="e">
            <v>#N/A</v>
          </cell>
          <cell r="AN2269" t="e">
            <v>#N/A</v>
          </cell>
          <cell r="AO2269" t="str">
            <v/>
          </cell>
          <cell r="AP2269" t="str">
            <v/>
          </cell>
          <cell r="AQ2269" t="str">
            <v/>
          </cell>
          <cell r="AR2269" t="e">
            <v>#N/A</v>
          </cell>
        </row>
        <row r="2270">
          <cell r="B2270" t="str">
            <v>0</v>
          </cell>
          <cell r="C2270">
            <v>0</v>
          </cell>
          <cell r="AG2270" t="str">
            <v>まもなく決まります</v>
          </cell>
          <cell r="AH2270" t="str">
            <v>まもなく決まります</v>
          </cell>
          <cell r="AI2270" t="str">
            <v>まもなく決まります</v>
          </cell>
          <cell r="AJ2270" t="e">
            <v>#N/A</v>
          </cell>
          <cell r="AK2270" t="e">
            <v>#N/A</v>
          </cell>
          <cell r="AL2270" t="e">
            <v>#N/A</v>
          </cell>
          <cell r="AM2270" t="e">
            <v>#N/A</v>
          </cell>
          <cell r="AN2270" t="e">
            <v>#N/A</v>
          </cell>
          <cell r="AO2270" t="str">
            <v/>
          </cell>
          <cell r="AP2270" t="str">
            <v/>
          </cell>
          <cell r="AQ2270" t="str">
            <v/>
          </cell>
          <cell r="AR2270" t="e">
            <v>#N/A</v>
          </cell>
        </row>
        <row r="2271">
          <cell r="B2271" t="str">
            <v>0</v>
          </cell>
          <cell r="C2271">
            <v>0</v>
          </cell>
          <cell r="AG2271" t="str">
            <v>まもなく決まります</v>
          </cell>
          <cell r="AH2271" t="str">
            <v>まもなく決まります</v>
          </cell>
          <cell r="AI2271" t="str">
            <v>まもなく決まります</v>
          </cell>
          <cell r="AJ2271" t="e">
            <v>#N/A</v>
          </cell>
          <cell r="AK2271" t="e">
            <v>#N/A</v>
          </cell>
          <cell r="AL2271" t="e">
            <v>#N/A</v>
          </cell>
          <cell r="AM2271" t="e">
            <v>#N/A</v>
          </cell>
          <cell r="AN2271" t="e">
            <v>#N/A</v>
          </cell>
          <cell r="AO2271" t="str">
            <v/>
          </cell>
          <cell r="AP2271" t="str">
            <v/>
          </cell>
          <cell r="AQ2271" t="str">
            <v/>
          </cell>
          <cell r="AR2271" t="e">
            <v>#N/A</v>
          </cell>
        </row>
        <row r="2272">
          <cell r="B2272" t="str">
            <v>0</v>
          </cell>
          <cell r="C2272">
            <v>0</v>
          </cell>
          <cell r="AG2272" t="str">
            <v>まもなく決まります</v>
          </cell>
          <cell r="AH2272" t="str">
            <v>まもなく決まります</v>
          </cell>
          <cell r="AI2272" t="str">
            <v>まもなく決まります</v>
          </cell>
          <cell r="AJ2272" t="e">
            <v>#N/A</v>
          </cell>
          <cell r="AK2272" t="e">
            <v>#N/A</v>
          </cell>
          <cell r="AL2272" t="e">
            <v>#N/A</v>
          </cell>
          <cell r="AM2272" t="e">
            <v>#N/A</v>
          </cell>
          <cell r="AN2272" t="e">
            <v>#N/A</v>
          </cell>
          <cell r="AO2272" t="str">
            <v/>
          </cell>
          <cell r="AP2272" t="str">
            <v/>
          </cell>
          <cell r="AQ2272" t="str">
            <v/>
          </cell>
          <cell r="AR2272" t="e">
            <v>#N/A</v>
          </cell>
        </row>
        <row r="2273">
          <cell r="B2273" t="str">
            <v>0</v>
          </cell>
          <cell r="C2273">
            <v>0</v>
          </cell>
          <cell r="AG2273" t="str">
            <v>まもなく決まります</v>
          </cell>
          <cell r="AH2273" t="str">
            <v>まもなく決まります</v>
          </cell>
          <cell r="AI2273" t="str">
            <v>まもなく決まります</v>
          </cell>
          <cell r="AJ2273" t="e">
            <v>#N/A</v>
          </cell>
          <cell r="AK2273" t="e">
            <v>#N/A</v>
          </cell>
          <cell r="AL2273" t="e">
            <v>#N/A</v>
          </cell>
          <cell r="AM2273" t="e">
            <v>#N/A</v>
          </cell>
          <cell r="AN2273" t="e">
            <v>#N/A</v>
          </cell>
          <cell r="AO2273" t="str">
            <v/>
          </cell>
          <cell r="AP2273" t="str">
            <v/>
          </cell>
          <cell r="AQ2273" t="str">
            <v/>
          </cell>
          <cell r="AR2273" t="e">
            <v>#N/A</v>
          </cell>
        </row>
        <row r="2274">
          <cell r="B2274" t="str">
            <v>0</v>
          </cell>
          <cell r="C2274">
            <v>0</v>
          </cell>
          <cell r="AG2274" t="str">
            <v>まもなく決まります</v>
          </cell>
          <cell r="AH2274" t="str">
            <v>まもなく決まります</v>
          </cell>
          <cell r="AI2274" t="str">
            <v>まもなく決まります</v>
          </cell>
          <cell r="AJ2274" t="e">
            <v>#N/A</v>
          </cell>
          <cell r="AK2274" t="e">
            <v>#N/A</v>
          </cell>
          <cell r="AL2274" t="e">
            <v>#N/A</v>
          </cell>
          <cell r="AM2274" t="e">
            <v>#N/A</v>
          </cell>
          <cell r="AN2274" t="e">
            <v>#N/A</v>
          </cell>
          <cell r="AO2274" t="str">
            <v/>
          </cell>
          <cell r="AP2274" t="str">
            <v/>
          </cell>
          <cell r="AQ2274" t="str">
            <v/>
          </cell>
          <cell r="AR2274" t="e">
            <v>#N/A</v>
          </cell>
        </row>
        <row r="2275">
          <cell r="B2275" t="str">
            <v>0</v>
          </cell>
          <cell r="C2275">
            <v>0</v>
          </cell>
          <cell r="AG2275" t="str">
            <v>まもなく決まります</v>
          </cell>
          <cell r="AH2275" t="str">
            <v>まもなく決まります</v>
          </cell>
          <cell r="AI2275" t="str">
            <v>まもなく決まります</v>
          </cell>
          <cell r="AJ2275" t="e">
            <v>#N/A</v>
          </cell>
          <cell r="AK2275" t="e">
            <v>#N/A</v>
          </cell>
          <cell r="AL2275" t="e">
            <v>#N/A</v>
          </cell>
          <cell r="AM2275" t="e">
            <v>#N/A</v>
          </cell>
          <cell r="AN2275" t="e">
            <v>#N/A</v>
          </cell>
          <cell r="AO2275" t="str">
            <v/>
          </cell>
          <cell r="AP2275" t="str">
            <v/>
          </cell>
          <cell r="AQ2275" t="str">
            <v/>
          </cell>
          <cell r="AR2275" t="e">
            <v>#N/A</v>
          </cell>
        </row>
        <row r="2276">
          <cell r="B2276" t="str">
            <v>0</v>
          </cell>
          <cell r="C2276">
            <v>0</v>
          </cell>
          <cell r="AG2276" t="str">
            <v>まもなく決まります</v>
          </cell>
          <cell r="AH2276" t="str">
            <v>まもなく決まります</v>
          </cell>
          <cell r="AI2276" t="str">
            <v>まもなく決まります</v>
          </cell>
          <cell r="AJ2276" t="e">
            <v>#N/A</v>
          </cell>
          <cell r="AK2276" t="e">
            <v>#N/A</v>
          </cell>
          <cell r="AL2276" t="e">
            <v>#N/A</v>
          </cell>
          <cell r="AM2276" t="e">
            <v>#N/A</v>
          </cell>
          <cell r="AN2276" t="e">
            <v>#N/A</v>
          </cell>
          <cell r="AO2276" t="str">
            <v/>
          </cell>
          <cell r="AP2276" t="str">
            <v/>
          </cell>
          <cell r="AQ2276" t="str">
            <v/>
          </cell>
          <cell r="AR2276" t="e">
            <v>#N/A</v>
          </cell>
        </row>
        <row r="2277">
          <cell r="B2277" t="str">
            <v>0</v>
          </cell>
          <cell r="C2277">
            <v>0</v>
          </cell>
          <cell r="AG2277" t="str">
            <v>まもなく決まります</v>
          </cell>
          <cell r="AH2277" t="str">
            <v>まもなく決まります</v>
          </cell>
          <cell r="AI2277" t="str">
            <v>まもなく決まります</v>
          </cell>
          <cell r="AJ2277" t="e">
            <v>#N/A</v>
          </cell>
          <cell r="AK2277" t="e">
            <v>#N/A</v>
          </cell>
          <cell r="AL2277" t="e">
            <v>#N/A</v>
          </cell>
          <cell r="AM2277" t="e">
            <v>#N/A</v>
          </cell>
          <cell r="AN2277" t="e">
            <v>#N/A</v>
          </cell>
          <cell r="AO2277" t="str">
            <v/>
          </cell>
          <cell r="AP2277" t="str">
            <v/>
          </cell>
          <cell r="AQ2277" t="str">
            <v/>
          </cell>
          <cell r="AR2277" t="e">
            <v>#N/A</v>
          </cell>
        </row>
        <row r="2278">
          <cell r="B2278" t="str">
            <v>0</v>
          </cell>
          <cell r="C2278">
            <v>0</v>
          </cell>
          <cell r="AG2278" t="str">
            <v>まもなく決まります</v>
          </cell>
          <cell r="AH2278" t="str">
            <v>まもなく決まります</v>
          </cell>
          <cell r="AI2278" t="str">
            <v>まもなく決まります</v>
          </cell>
          <cell r="AJ2278" t="e">
            <v>#N/A</v>
          </cell>
          <cell r="AK2278" t="e">
            <v>#N/A</v>
          </cell>
          <cell r="AL2278" t="e">
            <v>#N/A</v>
          </cell>
          <cell r="AM2278" t="e">
            <v>#N/A</v>
          </cell>
          <cell r="AN2278" t="e">
            <v>#N/A</v>
          </cell>
          <cell r="AO2278" t="str">
            <v/>
          </cell>
          <cell r="AP2278" t="str">
            <v/>
          </cell>
          <cell r="AQ2278" t="str">
            <v/>
          </cell>
          <cell r="AR2278" t="e">
            <v>#N/A</v>
          </cell>
        </row>
        <row r="2279">
          <cell r="B2279" t="str">
            <v>0</v>
          </cell>
          <cell r="C2279">
            <v>0</v>
          </cell>
          <cell r="AG2279" t="str">
            <v>まもなく決まります</v>
          </cell>
          <cell r="AH2279" t="str">
            <v>まもなく決まります</v>
          </cell>
          <cell r="AI2279" t="str">
            <v>まもなく決まります</v>
          </cell>
          <cell r="AJ2279" t="e">
            <v>#N/A</v>
          </cell>
          <cell r="AK2279" t="e">
            <v>#N/A</v>
          </cell>
          <cell r="AL2279" t="e">
            <v>#N/A</v>
          </cell>
          <cell r="AM2279" t="e">
            <v>#N/A</v>
          </cell>
          <cell r="AN2279" t="e">
            <v>#N/A</v>
          </cell>
          <cell r="AO2279" t="str">
            <v/>
          </cell>
          <cell r="AP2279" t="str">
            <v/>
          </cell>
          <cell r="AQ2279" t="str">
            <v/>
          </cell>
          <cell r="AR2279" t="e">
            <v>#N/A</v>
          </cell>
        </row>
        <row r="2280">
          <cell r="B2280" t="str">
            <v>0</v>
          </cell>
          <cell r="C2280">
            <v>0</v>
          </cell>
          <cell r="AG2280" t="str">
            <v>まもなく決まります</v>
          </cell>
          <cell r="AH2280" t="str">
            <v>まもなく決まります</v>
          </cell>
          <cell r="AI2280" t="str">
            <v>まもなく決まります</v>
          </cell>
          <cell r="AJ2280" t="e">
            <v>#N/A</v>
          </cell>
          <cell r="AK2280" t="e">
            <v>#N/A</v>
          </cell>
          <cell r="AL2280" t="e">
            <v>#N/A</v>
          </cell>
          <cell r="AM2280" t="e">
            <v>#N/A</v>
          </cell>
          <cell r="AN2280" t="e">
            <v>#N/A</v>
          </cell>
          <cell r="AO2280" t="str">
            <v/>
          </cell>
          <cell r="AP2280" t="str">
            <v/>
          </cell>
          <cell r="AQ2280" t="str">
            <v/>
          </cell>
          <cell r="AR2280" t="e">
            <v>#N/A</v>
          </cell>
        </row>
        <row r="2281">
          <cell r="B2281" t="str">
            <v>0</v>
          </cell>
          <cell r="C2281">
            <v>0</v>
          </cell>
          <cell r="AG2281" t="str">
            <v>まもなく決まります</v>
          </cell>
          <cell r="AH2281" t="str">
            <v>まもなく決まります</v>
          </cell>
          <cell r="AI2281" t="str">
            <v>まもなく決まります</v>
          </cell>
          <cell r="AJ2281" t="e">
            <v>#N/A</v>
          </cell>
          <cell r="AK2281" t="e">
            <v>#N/A</v>
          </cell>
          <cell r="AL2281" t="e">
            <v>#N/A</v>
          </cell>
          <cell r="AM2281" t="e">
            <v>#N/A</v>
          </cell>
          <cell r="AN2281" t="e">
            <v>#N/A</v>
          </cell>
          <cell r="AO2281" t="str">
            <v/>
          </cell>
          <cell r="AP2281" t="str">
            <v/>
          </cell>
          <cell r="AQ2281" t="str">
            <v/>
          </cell>
          <cell r="AR2281" t="e">
            <v>#N/A</v>
          </cell>
        </row>
        <row r="2282">
          <cell r="B2282" t="str">
            <v>0</v>
          </cell>
          <cell r="C2282">
            <v>0</v>
          </cell>
          <cell r="AG2282" t="str">
            <v>まもなく決まります</v>
          </cell>
          <cell r="AH2282" t="str">
            <v>まもなく決まります</v>
          </cell>
          <cell r="AI2282" t="str">
            <v>まもなく決まります</v>
          </cell>
          <cell r="AJ2282" t="e">
            <v>#N/A</v>
          </cell>
          <cell r="AK2282" t="e">
            <v>#N/A</v>
          </cell>
          <cell r="AL2282" t="e">
            <v>#N/A</v>
          </cell>
          <cell r="AM2282" t="e">
            <v>#N/A</v>
          </cell>
          <cell r="AN2282" t="e">
            <v>#N/A</v>
          </cell>
          <cell r="AO2282" t="str">
            <v/>
          </cell>
          <cell r="AP2282" t="str">
            <v/>
          </cell>
          <cell r="AQ2282" t="str">
            <v/>
          </cell>
          <cell r="AR2282" t="e">
            <v>#N/A</v>
          </cell>
        </row>
        <row r="2283">
          <cell r="B2283" t="str">
            <v>0</v>
          </cell>
          <cell r="C2283">
            <v>0</v>
          </cell>
          <cell r="AG2283" t="str">
            <v>まもなく決まります</v>
          </cell>
          <cell r="AH2283" t="str">
            <v>まもなく決まります</v>
          </cell>
          <cell r="AI2283" t="str">
            <v>まもなく決まります</v>
          </cell>
          <cell r="AJ2283" t="e">
            <v>#N/A</v>
          </cell>
          <cell r="AK2283" t="e">
            <v>#N/A</v>
          </cell>
          <cell r="AL2283" t="e">
            <v>#N/A</v>
          </cell>
          <cell r="AM2283" t="e">
            <v>#N/A</v>
          </cell>
          <cell r="AN2283" t="e">
            <v>#N/A</v>
          </cell>
          <cell r="AO2283" t="str">
            <v/>
          </cell>
          <cell r="AP2283" t="str">
            <v/>
          </cell>
          <cell r="AQ2283" t="str">
            <v/>
          </cell>
          <cell r="AR2283" t="e">
            <v>#N/A</v>
          </cell>
        </row>
        <row r="2284">
          <cell r="B2284" t="str">
            <v>0</v>
          </cell>
          <cell r="C2284">
            <v>0</v>
          </cell>
          <cell r="AG2284" t="str">
            <v>まもなく決まります</v>
          </cell>
          <cell r="AH2284" t="str">
            <v>まもなく決まります</v>
          </cell>
          <cell r="AI2284" t="str">
            <v>まもなく決まります</v>
          </cell>
          <cell r="AJ2284" t="e">
            <v>#N/A</v>
          </cell>
          <cell r="AK2284" t="e">
            <v>#N/A</v>
          </cell>
          <cell r="AL2284" t="e">
            <v>#N/A</v>
          </cell>
          <cell r="AM2284" t="e">
            <v>#N/A</v>
          </cell>
          <cell r="AN2284" t="e">
            <v>#N/A</v>
          </cell>
          <cell r="AO2284" t="str">
            <v/>
          </cell>
          <cell r="AP2284" t="str">
            <v/>
          </cell>
          <cell r="AQ2284" t="str">
            <v/>
          </cell>
          <cell r="AR2284" t="e">
            <v>#N/A</v>
          </cell>
        </row>
        <row r="2285">
          <cell r="B2285" t="str">
            <v>0</v>
          </cell>
          <cell r="C2285">
            <v>0</v>
          </cell>
          <cell r="AG2285" t="str">
            <v>まもなく決まります</v>
          </cell>
          <cell r="AH2285" t="str">
            <v>まもなく決まります</v>
          </cell>
          <cell r="AI2285" t="str">
            <v>まもなく決まります</v>
          </cell>
          <cell r="AJ2285" t="e">
            <v>#N/A</v>
          </cell>
          <cell r="AK2285" t="e">
            <v>#N/A</v>
          </cell>
          <cell r="AL2285" t="e">
            <v>#N/A</v>
          </cell>
          <cell r="AM2285" t="e">
            <v>#N/A</v>
          </cell>
          <cell r="AN2285" t="e">
            <v>#N/A</v>
          </cell>
          <cell r="AO2285" t="str">
            <v/>
          </cell>
          <cell r="AP2285" t="str">
            <v/>
          </cell>
          <cell r="AQ2285" t="str">
            <v/>
          </cell>
          <cell r="AR2285" t="e">
            <v>#N/A</v>
          </cell>
        </row>
        <row r="2286">
          <cell r="B2286" t="str">
            <v>0</v>
          </cell>
          <cell r="C2286">
            <v>0</v>
          </cell>
          <cell r="AG2286" t="str">
            <v>まもなく決まります</v>
          </cell>
          <cell r="AH2286" t="str">
            <v>まもなく決まります</v>
          </cell>
          <cell r="AI2286" t="str">
            <v>まもなく決まります</v>
          </cell>
          <cell r="AJ2286" t="e">
            <v>#N/A</v>
          </cell>
          <cell r="AK2286" t="e">
            <v>#N/A</v>
          </cell>
          <cell r="AL2286" t="e">
            <v>#N/A</v>
          </cell>
          <cell r="AM2286" t="e">
            <v>#N/A</v>
          </cell>
          <cell r="AN2286" t="e">
            <v>#N/A</v>
          </cell>
          <cell r="AO2286" t="str">
            <v/>
          </cell>
          <cell r="AP2286" t="str">
            <v/>
          </cell>
          <cell r="AQ2286" t="str">
            <v/>
          </cell>
          <cell r="AR2286" t="e">
            <v>#N/A</v>
          </cell>
        </row>
        <row r="2287">
          <cell r="B2287" t="str">
            <v>0</v>
          </cell>
          <cell r="C2287">
            <v>0</v>
          </cell>
          <cell r="AG2287" t="str">
            <v>まもなく決まります</v>
          </cell>
          <cell r="AH2287" t="str">
            <v>まもなく決まります</v>
          </cell>
          <cell r="AI2287" t="str">
            <v>まもなく決まります</v>
          </cell>
          <cell r="AJ2287" t="e">
            <v>#N/A</v>
          </cell>
          <cell r="AK2287" t="e">
            <v>#N/A</v>
          </cell>
          <cell r="AL2287" t="e">
            <v>#N/A</v>
          </cell>
          <cell r="AM2287" t="e">
            <v>#N/A</v>
          </cell>
          <cell r="AN2287" t="e">
            <v>#N/A</v>
          </cell>
          <cell r="AO2287" t="str">
            <v/>
          </cell>
          <cell r="AP2287" t="str">
            <v/>
          </cell>
          <cell r="AQ2287" t="str">
            <v/>
          </cell>
          <cell r="AR2287" t="e">
            <v>#N/A</v>
          </cell>
        </row>
        <row r="2288">
          <cell r="B2288" t="str">
            <v>0</v>
          </cell>
          <cell r="C2288">
            <v>0</v>
          </cell>
          <cell r="AG2288" t="str">
            <v>まもなく決まります</v>
          </cell>
          <cell r="AH2288" t="str">
            <v>まもなく決まります</v>
          </cell>
          <cell r="AI2288" t="str">
            <v>まもなく決まります</v>
          </cell>
          <cell r="AJ2288" t="e">
            <v>#N/A</v>
          </cell>
          <cell r="AK2288" t="e">
            <v>#N/A</v>
          </cell>
          <cell r="AL2288" t="e">
            <v>#N/A</v>
          </cell>
          <cell r="AM2288" t="e">
            <v>#N/A</v>
          </cell>
          <cell r="AN2288" t="e">
            <v>#N/A</v>
          </cell>
          <cell r="AO2288" t="str">
            <v/>
          </cell>
          <cell r="AP2288" t="str">
            <v/>
          </cell>
          <cell r="AQ2288" t="str">
            <v/>
          </cell>
          <cell r="AR2288" t="e">
            <v>#N/A</v>
          </cell>
        </row>
        <row r="2289">
          <cell r="B2289" t="str">
            <v>0</v>
          </cell>
          <cell r="C2289">
            <v>0</v>
          </cell>
          <cell r="AG2289" t="str">
            <v>まもなく決まります</v>
          </cell>
          <cell r="AH2289" t="str">
            <v>まもなく決まります</v>
          </cell>
          <cell r="AI2289" t="str">
            <v>まもなく決まります</v>
          </cell>
          <cell r="AJ2289" t="e">
            <v>#N/A</v>
          </cell>
          <cell r="AK2289" t="e">
            <v>#N/A</v>
          </cell>
          <cell r="AL2289" t="e">
            <v>#N/A</v>
          </cell>
          <cell r="AM2289" t="e">
            <v>#N/A</v>
          </cell>
          <cell r="AN2289" t="e">
            <v>#N/A</v>
          </cell>
          <cell r="AO2289" t="str">
            <v/>
          </cell>
          <cell r="AP2289" t="str">
            <v/>
          </cell>
          <cell r="AQ2289" t="str">
            <v/>
          </cell>
          <cell r="AR2289" t="e">
            <v>#N/A</v>
          </cell>
        </row>
        <row r="2290">
          <cell r="B2290" t="str">
            <v>0</v>
          </cell>
          <cell r="C2290">
            <v>0</v>
          </cell>
          <cell r="AG2290" t="str">
            <v>まもなく決まります</v>
          </cell>
          <cell r="AH2290" t="str">
            <v>まもなく決まります</v>
          </cell>
          <cell r="AI2290" t="str">
            <v>まもなく決まります</v>
          </cell>
          <cell r="AJ2290" t="e">
            <v>#N/A</v>
          </cell>
          <cell r="AK2290" t="e">
            <v>#N/A</v>
          </cell>
          <cell r="AL2290" t="e">
            <v>#N/A</v>
          </cell>
          <cell r="AM2290" t="e">
            <v>#N/A</v>
          </cell>
          <cell r="AN2290" t="e">
            <v>#N/A</v>
          </cell>
          <cell r="AO2290" t="str">
            <v/>
          </cell>
          <cell r="AP2290" t="str">
            <v/>
          </cell>
          <cell r="AQ2290" t="str">
            <v/>
          </cell>
          <cell r="AR2290" t="e">
            <v>#N/A</v>
          </cell>
        </row>
        <row r="2291">
          <cell r="B2291" t="str">
            <v>0</v>
          </cell>
          <cell r="C2291">
            <v>0</v>
          </cell>
          <cell r="AG2291" t="str">
            <v>まもなく決まります</v>
          </cell>
          <cell r="AH2291" t="str">
            <v>まもなく決まります</v>
          </cell>
          <cell r="AI2291" t="str">
            <v>まもなく決まります</v>
          </cell>
          <cell r="AJ2291" t="e">
            <v>#N/A</v>
          </cell>
          <cell r="AK2291" t="e">
            <v>#N/A</v>
          </cell>
          <cell r="AL2291" t="e">
            <v>#N/A</v>
          </cell>
          <cell r="AM2291" t="e">
            <v>#N/A</v>
          </cell>
          <cell r="AN2291" t="e">
            <v>#N/A</v>
          </cell>
          <cell r="AO2291" t="str">
            <v/>
          </cell>
          <cell r="AP2291" t="str">
            <v/>
          </cell>
          <cell r="AQ2291" t="str">
            <v/>
          </cell>
          <cell r="AR2291" t="e">
            <v>#N/A</v>
          </cell>
        </row>
        <row r="2292">
          <cell r="B2292" t="str">
            <v>0</v>
          </cell>
          <cell r="C2292">
            <v>0</v>
          </cell>
          <cell r="AG2292" t="str">
            <v>まもなく決まります</v>
          </cell>
          <cell r="AH2292" t="str">
            <v>まもなく決まります</v>
          </cell>
          <cell r="AI2292" t="str">
            <v>まもなく決まります</v>
          </cell>
          <cell r="AJ2292" t="e">
            <v>#N/A</v>
          </cell>
          <cell r="AK2292" t="e">
            <v>#N/A</v>
          </cell>
          <cell r="AL2292" t="e">
            <v>#N/A</v>
          </cell>
          <cell r="AM2292" t="e">
            <v>#N/A</v>
          </cell>
          <cell r="AN2292" t="e">
            <v>#N/A</v>
          </cell>
          <cell r="AO2292" t="str">
            <v/>
          </cell>
          <cell r="AP2292" t="str">
            <v/>
          </cell>
          <cell r="AQ2292" t="str">
            <v/>
          </cell>
          <cell r="AR2292" t="e">
            <v>#N/A</v>
          </cell>
        </row>
        <row r="2293">
          <cell r="B2293" t="str">
            <v>0</v>
          </cell>
          <cell r="C2293">
            <v>0</v>
          </cell>
          <cell r="AG2293" t="str">
            <v>まもなく決まります</v>
          </cell>
          <cell r="AH2293" t="str">
            <v>まもなく決まります</v>
          </cell>
          <cell r="AI2293" t="str">
            <v>まもなく決まります</v>
          </cell>
          <cell r="AJ2293" t="e">
            <v>#N/A</v>
          </cell>
          <cell r="AK2293" t="e">
            <v>#N/A</v>
          </cell>
          <cell r="AL2293" t="e">
            <v>#N/A</v>
          </cell>
          <cell r="AM2293" t="e">
            <v>#N/A</v>
          </cell>
          <cell r="AN2293" t="e">
            <v>#N/A</v>
          </cell>
          <cell r="AO2293" t="str">
            <v/>
          </cell>
          <cell r="AP2293" t="str">
            <v/>
          </cell>
          <cell r="AQ2293" t="str">
            <v/>
          </cell>
          <cell r="AR2293" t="e">
            <v>#N/A</v>
          </cell>
        </row>
        <row r="2294">
          <cell r="B2294" t="str">
            <v>0</v>
          </cell>
          <cell r="C2294">
            <v>0</v>
          </cell>
          <cell r="AG2294" t="str">
            <v>まもなく決まります</v>
          </cell>
          <cell r="AH2294" t="str">
            <v>まもなく決まります</v>
          </cell>
          <cell r="AI2294" t="str">
            <v>まもなく決まります</v>
          </cell>
          <cell r="AJ2294" t="e">
            <v>#N/A</v>
          </cell>
          <cell r="AK2294" t="e">
            <v>#N/A</v>
          </cell>
          <cell r="AL2294" t="e">
            <v>#N/A</v>
          </cell>
          <cell r="AM2294" t="e">
            <v>#N/A</v>
          </cell>
          <cell r="AN2294" t="e">
            <v>#N/A</v>
          </cell>
          <cell r="AO2294" t="str">
            <v/>
          </cell>
          <cell r="AP2294" t="str">
            <v/>
          </cell>
          <cell r="AQ2294" t="str">
            <v/>
          </cell>
          <cell r="AR2294" t="e">
            <v>#N/A</v>
          </cell>
        </row>
        <row r="2295">
          <cell r="B2295" t="str">
            <v>0</v>
          </cell>
          <cell r="C2295">
            <v>0</v>
          </cell>
          <cell r="AG2295" t="str">
            <v>まもなく決まります</v>
          </cell>
          <cell r="AH2295" t="str">
            <v>まもなく決まります</v>
          </cell>
          <cell r="AI2295" t="str">
            <v>まもなく決まります</v>
          </cell>
          <cell r="AJ2295" t="e">
            <v>#N/A</v>
          </cell>
          <cell r="AK2295" t="e">
            <v>#N/A</v>
          </cell>
          <cell r="AL2295" t="e">
            <v>#N/A</v>
          </cell>
          <cell r="AM2295" t="e">
            <v>#N/A</v>
          </cell>
          <cell r="AN2295" t="e">
            <v>#N/A</v>
          </cell>
          <cell r="AO2295" t="str">
            <v/>
          </cell>
          <cell r="AP2295" t="str">
            <v/>
          </cell>
          <cell r="AQ2295" t="str">
            <v/>
          </cell>
          <cell r="AR2295" t="e">
            <v>#N/A</v>
          </cell>
        </row>
        <row r="2296">
          <cell r="B2296" t="str">
            <v>0</v>
          </cell>
          <cell r="C2296">
            <v>0</v>
          </cell>
          <cell r="AG2296" t="str">
            <v>まもなく決まります</v>
          </cell>
          <cell r="AH2296" t="str">
            <v>まもなく決まります</v>
          </cell>
          <cell r="AI2296" t="str">
            <v>まもなく決まります</v>
          </cell>
          <cell r="AJ2296" t="e">
            <v>#N/A</v>
          </cell>
          <cell r="AK2296" t="e">
            <v>#N/A</v>
          </cell>
          <cell r="AL2296" t="e">
            <v>#N/A</v>
          </cell>
          <cell r="AM2296" t="e">
            <v>#N/A</v>
          </cell>
          <cell r="AN2296" t="e">
            <v>#N/A</v>
          </cell>
          <cell r="AO2296" t="str">
            <v/>
          </cell>
          <cell r="AP2296" t="str">
            <v/>
          </cell>
          <cell r="AQ2296" t="str">
            <v/>
          </cell>
          <cell r="AR2296" t="e">
            <v>#N/A</v>
          </cell>
        </row>
        <row r="2297">
          <cell r="B2297" t="str">
            <v>0</v>
          </cell>
          <cell r="C2297">
            <v>0</v>
          </cell>
          <cell r="AG2297" t="str">
            <v>まもなく決まります</v>
          </cell>
          <cell r="AH2297" t="str">
            <v>まもなく決まります</v>
          </cell>
          <cell r="AI2297" t="str">
            <v>まもなく決まります</v>
          </cell>
          <cell r="AJ2297" t="e">
            <v>#N/A</v>
          </cell>
          <cell r="AK2297" t="e">
            <v>#N/A</v>
          </cell>
          <cell r="AL2297" t="e">
            <v>#N/A</v>
          </cell>
          <cell r="AM2297" t="e">
            <v>#N/A</v>
          </cell>
          <cell r="AN2297" t="e">
            <v>#N/A</v>
          </cell>
          <cell r="AO2297" t="str">
            <v/>
          </cell>
          <cell r="AP2297" t="str">
            <v/>
          </cell>
          <cell r="AQ2297" t="str">
            <v/>
          </cell>
          <cell r="AR2297" t="e">
            <v>#N/A</v>
          </cell>
        </row>
        <row r="2298">
          <cell r="B2298" t="str">
            <v>0</v>
          </cell>
          <cell r="C2298">
            <v>0</v>
          </cell>
          <cell r="AG2298" t="str">
            <v>まもなく決まります</v>
          </cell>
          <cell r="AH2298" t="str">
            <v>まもなく決まります</v>
          </cell>
          <cell r="AI2298" t="str">
            <v>まもなく決まります</v>
          </cell>
          <cell r="AJ2298" t="e">
            <v>#N/A</v>
          </cell>
          <cell r="AK2298" t="e">
            <v>#N/A</v>
          </cell>
          <cell r="AL2298" t="e">
            <v>#N/A</v>
          </cell>
          <cell r="AM2298" t="e">
            <v>#N/A</v>
          </cell>
          <cell r="AN2298" t="e">
            <v>#N/A</v>
          </cell>
          <cell r="AO2298" t="str">
            <v/>
          </cell>
          <cell r="AP2298" t="str">
            <v/>
          </cell>
          <cell r="AQ2298" t="str">
            <v/>
          </cell>
          <cell r="AR2298" t="e">
            <v>#N/A</v>
          </cell>
        </row>
        <row r="2299">
          <cell r="B2299" t="str">
            <v>0</v>
          </cell>
          <cell r="C2299">
            <v>0</v>
          </cell>
          <cell r="AG2299" t="str">
            <v>まもなく決まります</v>
          </cell>
          <cell r="AH2299" t="str">
            <v>まもなく決まります</v>
          </cell>
          <cell r="AI2299" t="str">
            <v>まもなく決まります</v>
          </cell>
          <cell r="AJ2299" t="e">
            <v>#N/A</v>
          </cell>
          <cell r="AK2299" t="e">
            <v>#N/A</v>
          </cell>
          <cell r="AL2299" t="e">
            <v>#N/A</v>
          </cell>
          <cell r="AM2299" t="e">
            <v>#N/A</v>
          </cell>
          <cell r="AN2299" t="e">
            <v>#N/A</v>
          </cell>
          <cell r="AO2299" t="str">
            <v/>
          </cell>
          <cell r="AP2299" t="str">
            <v/>
          </cell>
          <cell r="AQ2299" t="str">
            <v/>
          </cell>
          <cell r="AR2299" t="e">
            <v>#N/A</v>
          </cell>
        </row>
        <row r="2300">
          <cell r="B2300" t="str">
            <v>0</v>
          </cell>
          <cell r="C2300">
            <v>0</v>
          </cell>
          <cell r="AG2300" t="str">
            <v>まもなく決まります</v>
          </cell>
          <cell r="AH2300" t="str">
            <v>まもなく決まります</v>
          </cell>
          <cell r="AI2300" t="str">
            <v>まもなく決まります</v>
          </cell>
          <cell r="AJ2300" t="e">
            <v>#N/A</v>
          </cell>
          <cell r="AK2300" t="e">
            <v>#N/A</v>
          </cell>
          <cell r="AL2300" t="e">
            <v>#N/A</v>
          </cell>
          <cell r="AM2300" t="e">
            <v>#N/A</v>
          </cell>
          <cell r="AN2300" t="e">
            <v>#N/A</v>
          </cell>
          <cell r="AO2300" t="str">
            <v/>
          </cell>
          <cell r="AP2300" t="str">
            <v/>
          </cell>
          <cell r="AQ2300" t="str">
            <v/>
          </cell>
          <cell r="AR2300" t="e">
            <v>#N/A</v>
          </cell>
        </row>
        <row r="2301">
          <cell r="B2301" t="str">
            <v>0</v>
          </cell>
          <cell r="C2301">
            <v>0</v>
          </cell>
          <cell r="AG2301" t="str">
            <v>まもなく決まります</v>
          </cell>
          <cell r="AH2301" t="str">
            <v>まもなく決まります</v>
          </cell>
          <cell r="AI2301" t="str">
            <v>まもなく決まります</v>
          </cell>
          <cell r="AJ2301" t="e">
            <v>#N/A</v>
          </cell>
          <cell r="AK2301" t="e">
            <v>#N/A</v>
          </cell>
          <cell r="AL2301" t="e">
            <v>#N/A</v>
          </cell>
          <cell r="AM2301" t="e">
            <v>#N/A</v>
          </cell>
          <cell r="AN2301" t="e">
            <v>#N/A</v>
          </cell>
          <cell r="AO2301" t="str">
            <v/>
          </cell>
          <cell r="AP2301" t="str">
            <v/>
          </cell>
          <cell r="AQ2301" t="str">
            <v/>
          </cell>
          <cell r="AR2301" t="e">
            <v>#N/A</v>
          </cell>
        </row>
        <row r="2302">
          <cell r="B2302" t="str">
            <v>0</v>
          </cell>
          <cell r="C2302">
            <v>0</v>
          </cell>
          <cell r="AG2302" t="str">
            <v>まもなく決まります</v>
          </cell>
          <cell r="AH2302" t="str">
            <v>まもなく決まります</v>
          </cell>
          <cell r="AI2302" t="str">
            <v>まもなく決まります</v>
          </cell>
          <cell r="AJ2302" t="e">
            <v>#N/A</v>
          </cell>
          <cell r="AK2302" t="e">
            <v>#N/A</v>
          </cell>
          <cell r="AL2302" t="e">
            <v>#N/A</v>
          </cell>
          <cell r="AM2302" t="e">
            <v>#N/A</v>
          </cell>
          <cell r="AN2302" t="e">
            <v>#N/A</v>
          </cell>
          <cell r="AO2302" t="str">
            <v/>
          </cell>
          <cell r="AP2302" t="str">
            <v/>
          </cell>
          <cell r="AQ2302" t="str">
            <v/>
          </cell>
          <cell r="AR2302" t="e">
            <v>#N/A</v>
          </cell>
        </row>
        <row r="2303">
          <cell r="B2303" t="str">
            <v>0</v>
          </cell>
          <cell r="C2303">
            <v>0</v>
          </cell>
          <cell r="AG2303" t="str">
            <v>まもなく決まります</v>
          </cell>
          <cell r="AH2303" t="str">
            <v>まもなく決まります</v>
          </cell>
          <cell r="AI2303" t="str">
            <v>まもなく決まります</v>
          </cell>
          <cell r="AJ2303" t="e">
            <v>#N/A</v>
          </cell>
          <cell r="AK2303" t="e">
            <v>#N/A</v>
          </cell>
          <cell r="AL2303" t="e">
            <v>#N/A</v>
          </cell>
          <cell r="AM2303" t="e">
            <v>#N/A</v>
          </cell>
          <cell r="AN2303" t="e">
            <v>#N/A</v>
          </cell>
          <cell r="AO2303" t="str">
            <v/>
          </cell>
          <cell r="AP2303" t="str">
            <v/>
          </cell>
          <cell r="AQ2303" t="str">
            <v/>
          </cell>
          <cell r="AR2303" t="e">
            <v>#N/A</v>
          </cell>
        </row>
        <row r="2304">
          <cell r="B2304" t="str">
            <v>0</v>
          </cell>
          <cell r="C2304">
            <v>0</v>
          </cell>
          <cell r="AG2304" t="str">
            <v>まもなく決まります</v>
          </cell>
          <cell r="AH2304" t="str">
            <v>まもなく決まります</v>
          </cell>
          <cell r="AI2304" t="str">
            <v>まもなく決まります</v>
          </cell>
          <cell r="AJ2304" t="e">
            <v>#N/A</v>
          </cell>
          <cell r="AK2304" t="e">
            <v>#N/A</v>
          </cell>
          <cell r="AL2304" t="e">
            <v>#N/A</v>
          </cell>
          <cell r="AM2304" t="e">
            <v>#N/A</v>
          </cell>
          <cell r="AN2304" t="e">
            <v>#N/A</v>
          </cell>
          <cell r="AO2304" t="str">
            <v/>
          </cell>
          <cell r="AP2304" t="str">
            <v/>
          </cell>
          <cell r="AQ2304" t="str">
            <v/>
          </cell>
          <cell r="AR2304" t="e">
            <v>#N/A</v>
          </cell>
        </row>
        <row r="2305">
          <cell r="B2305" t="str">
            <v>0</v>
          </cell>
          <cell r="C2305">
            <v>0</v>
          </cell>
          <cell r="AG2305" t="str">
            <v>まもなく決まります</v>
          </cell>
          <cell r="AH2305" t="str">
            <v>まもなく決まります</v>
          </cell>
          <cell r="AI2305" t="str">
            <v>まもなく決まります</v>
          </cell>
          <cell r="AJ2305" t="e">
            <v>#N/A</v>
          </cell>
          <cell r="AK2305" t="e">
            <v>#N/A</v>
          </cell>
          <cell r="AL2305" t="e">
            <v>#N/A</v>
          </cell>
          <cell r="AM2305" t="e">
            <v>#N/A</v>
          </cell>
          <cell r="AN2305" t="e">
            <v>#N/A</v>
          </cell>
          <cell r="AO2305" t="str">
            <v/>
          </cell>
          <cell r="AP2305" t="str">
            <v/>
          </cell>
          <cell r="AQ2305" t="str">
            <v/>
          </cell>
          <cell r="AR2305" t="e">
            <v>#N/A</v>
          </cell>
        </row>
        <row r="2306">
          <cell r="B2306" t="str">
            <v>0</v>
          </cell>
          <cell r="C2306">
            <v>0</v>
          </cell>
          <cell r="AG2306" t="str">
            <v>まもなく決まります</v>
          </cell>
          <cell r="AH2306" t="str">
            <v>まもなく決まります</v>
          </cell>
          <cell r="AI2306" t="str">
            <v>まもなく決まります</v>
          </cell>
          <cell r="AJ2306" t="e">
            <v>#N/A</v>
          </cell>
          <cell r="AK2306" t="e">
            <v>#N/A</v>
          </cell>
          <cell r="AL2306" t="e">
            <v>#N/A</v>
          </cell>
          <cell r="AM2306" t="e">
            <v>#N/A</v>
          </cell>
          <cell r="AN2306" t="e">
            <v>#N/A</v>
          </cell>
          <cell r="AO2306" t="str">
            <v/>
          </cell>
          <cell r="AP2306" t="str">
            <v/>
          </cell>
          <cell r="AQ2306" t="str">
            <v/>
          </cell>
          <cell r="AR2306" t="e">
            <v>#N/A</v>
          </cell>
        </row>
        <row r="2307">
          <cell r="B2307" t="str">
            <v>0</v>
          </cell>
          <cell r="C2307">
            <v>0</v>
          </cell>
          <cell r="AG2307" t="str">
            <v>まもなく決まります</v>
          </cell>
          <cell r="AH2307" t="str">
            <v>まもなく決まります</v>
          </cell>
          <cell r="AI2307" t="str">
            <v>まもなく決まります</v>
          </cell>
          <cell r="AJ2307" t="e">
            <v>#N/A</v>
          </cell>
          <cell r="AK2307" t="e">
            <v>#N/A</v>
          </cell>
          <cell r="AL2307" t="e">
            <v>#N/A</v>
          </cell>
          <cell r="AM2307" t="e">
            <v>#N/A</v>
          </cell>
          <cell r="AN2307" t="e">
            <v>#N/A</v>
          </cell>
          <cell r="AO2307" t="str">
            <v/>
          </cell>
          <cell r="AP2307" t="str">
            <v/>
          </cell>
          <cell r="AQ2307" t="str">
            <v/>
          </cell>
          <cell r="AR2307" t="e">
            <v>#N/A</v>
          </cell>
        </row>
        <row r="2308">
          <cell r="B2308" t="str">
            <v>0</v>
          </cell>
          <cell r="C2308">
            <v>0</v>
          </cell>
          <cell r="AG2308" t="str">
            <v>まもなく決まります</v>
          </cell>
          <cell r="AH2308" t="str">
            <v>まもなく決まります</v>
          </cell>
          <cell r="AI2308" t="str">
            <v>まもなく決まります</v>
          </cell>
          <cell r="AJ2308" t="e">
            <v>#N/A</v>
          </cell>
          <cell r="AK2308" t="e">
            <v>#N/A</v>
          </cell>
          <cell r="AL2308" t="e">
            <v>#N/A</v>
          </cell>
          <cell r="AM2308" t="e">
            <v>#N/A</v>
          </cell>
          <cell r="AN2308" t="e">
            <v>#N/A</v>
          </cell>
          <cell r="AO2308" t="str">
            <v/>
          </cell>
          <cell r="AP2308" t="str">
            <v/>
          </cell>
          <cell r="AQ2308" t="str">
            <v/>
          </cell>
          <cell r="AR2308" t="e">
            <v>#N/A</v>
          </cell>
        </row>
        <row r="2309">
          <cell r="B2309" t="str">
            <v>0</v>
          </cell>
          <cell r="C2309">
            <v>0</v>
          </cell>
          <cell r="AG2309" t="str">
            <v>まもなく決まります</v>
          </cell>
          <cell r="AH2309" t="str">
            <v>まもなく決まります</v>
          </cell>
          <cell r="AI2309" t="str">
            <v>まもなく決まります</v>
          </cell>
          <cell r="AJ2309" t="e">
            <v>#N/A</v>
          </cell>
          <cell r="AK2309" t="e">
            <v>#N/A</v>
          </cell>
          <cell r="AL2309" t="e">
            <v>#N/A</v>
          </cell>
          <cell r="AM2309" t="e">
            <v>#N/A</v>
          </cell>
          <cell r="AN2309" t="e">
            <v>#N/A</v>
          </cell>
          <cell r="AO2309" t="str">
            <v/>
          </cell>
          <cell r="AP2309" t="str">
            <v/>
          </cell>
          <cell r="AQ2309" t="str">
            <v/>
          </cell>
          <cell r="AR2309" t="e">
            <v>#N/A</v>
          </cell>
        </row>
        <row r="2310">
          <cell r="B2310" t="str">
            <v>0</v>
          </cell>
          <cell r="C2310">
            <v>0</v>
          </cell>
          <cell r="AG2310" t="str">
            <v>まもなく決まります</v>
          </cell>
          <cell r="AH2310" t="str">
            <v>まもなく決まります</v>
          </cell>
          <cell r="AI2310" t="str">
            <v>まもなく決まります</v>
          </cell>
          <cell r="AJ2310" t="e">
            <v>#N/A</v>
          </cell>
          <cell r="AK2310" t="e">
            <v>#N/A</v>
          </cell>
          <cell r="AL2310" t="e">
            <v>#N/A</v>
          </cell>
          <cell r="AM2310" t="e">
            <v>#N/A</v>
          </cell>
          <cell r="AN2310" t="e">
            <v>#N/A</v>
          </cell>
          <cell r="AO2310" t="str">
            <v/>
          </cell>
          <cell r="AP2310" t="str">
            <v/>
          </cell>
          <cell r="AQ2310" t="str">
            <v/>
          </cell>
          <cell r="AR2310" t="e">
            <v>#N/A</v>
          </cell>
        </row>
        <row r="2311">
          <cell r="B2311" t="str">
            <v>0</v>
          </cell>
          <cell r="C2311">
            <v>0</v>
          </cell>
          <cell r="AG2311" t="str">
            <v>まもなく決まります</v>
          </cell>
          <cell r="AH2311" t="str">
            <v>まもなく決まります</v>
          </cell>
          <cell r="AI2311" t="str">
            <v>まもなく決まります</v>
          </cell>
          <cell r="AJ2311" t="e">
            <v>#N/A</v>
          </cell>
          <cell r="AK2311" t="e">
            <v>#N/A</v>
          </cell>
          <cell r="AL2311" t="e">
            <v>#N/A</v>
          </cell>
          <cell r="AM2311" t="e">
            <v>#N/A</v>
          </cell>
          <cell r="AN2311" t="e">
            <v>#N/A</v>
          </cell>
          <cell r="AO2311" t="str">
            <v/>
          </cell>
          <cell r="AP2311" t="str">
            <v/>
          </cell>
          <cell r="AQ2311" t="str">
            <v/>
          </cell>
          <cell r="AR2311" t="e">
            <v>#N/A</v>
          </cell>
        </row>
        <row r="2312">
          <cell r="B2312" t="str">
            <v>0</v>
          </cell>
          <cell r="C2312">
            <v>0</v>
          </cell>
          <cell r="AG2312" t="str">
            <v>まもなく決まります</v>
          </cell>
          <cell r="AH2312" t="str">
            <v>まもなく決まります</v>
          </cell>
          <cell r="AI2312" t="str">
            <v>まもなく決まります</v>
          </cell>
          <cell r="AJ2312" t="e">
            <v>#N/A</v>
          </cell>
          <cell r="AK2312" t="e">
            <v>#N/A</v>
          </cell>
          <cell r="AL2312" t="e">
            <v>#N/A</v>
          </cell>
          <cell r="AM2312" t="e">
            <v>#N/A</v>
          </cell>
          <cell r="AN2312" t="e">
            <v>#N/A</v>
          </cell>
          <cell r="AO2312" t="str">
            <v/>
          </cell>
          <cell r="AP2312" t="str">
            <v/>
          </cell>
          <cell r="AQ2312" t="str">
            <v/>
          </cell>
          <cell r="AR2312" t="e">
            <v>#N/A</v>
          </cell>
        </row>
        <row r="2313">
          <cell r="B2313" t="str">
            <v>0</v>
          </cell>
          <cell r="C2313">
            <v>0</v>
          </cell>
          <cell r="AG2313" t="str">
            <v>まもなく決まります</v>
          </cell>
          <cell r="AH2313" t="str">
            <v>まもなく決まります</v>
          </cell>
          <cell r="AI2313" t="str">
            <v>まもなく決まります</v>
          </cell>
          <cell r="AJ2313" t="e">
            <v>#N/A</v>
          </cell>
          <cell r="AK2313" t="e">
            <v>#N/A</v>
          </cell>
          <cell r="AL2313" t="e">
            <v>#N/A</v>
          </cell>
          <cell r="AM2313" t="e">
            <v>#N/A</v>
          </cell>
          <cell r="AN2313" t="e">
            <v>#N/A</v>
          </cell>
          <cell r="AO2313" t="str">
            <v/>
          </cell>
          <cell r="AP2313" t="str">
            <v/>
          </cell>
          <cell r="AQ2313" t="str">
            <v/>
          </cell>
          <cell r="AR2313" t="e">
            <v>#N/A</v>
          </cell>
        </row>
        <row r="2314">
          <cell r="B2314" t="str">
            <v>0</v>
          </cell>
          <cell r="C2314">
            <v>0</v>
          </cell>
          <cell r="AG2314" t="str">
            <v>まもなく決まります</v>
          </cell>
          <cell r="AH2314" t="str">
            <v>まもなく決まります</v>
          </cell>
          <cell r="AI2314" t="str">
            <v>まもなく決まります</v>
          </cell>
          <cell r="AJ2314" t="e">
            <v>#N/A</v>
          </cell>
          <cell r="AK2314" t="e">
            <v>#N/A</v>
          </cell>
          <cell r="AL2314" t="e">
            <v>#N/A</v>
          </cell>
          <cell r="AM2314" t="e">
            <v>#N/A</v>
          </cell>
          <cell r="AN2314" t="e">
            <v>#N/A</v>
          </cell>
          <cell r="AO2314" t="str">
            <v/>
          </cell>
          <cell r="AP2314" t="str">
            <v/>
          </cell>
          <cell r="AQ2314" t="str">
            <v/>
          </cell>
          <cell r="AR2314" t="e">
            <v>#N/A</v>
          </cell>
        </row>
        <row r="2315">
          <cell r="B2315" t="str">
            <v>0</v>
          </cell>
          <cell r="C2315">
            <v>0</v>
          </cell>
          <cell r="AG2315" t="str">
            <v>まもなく決まります</v>
          </cell>
          <cell r="AH2315" t="str">
            <v>まもなく決まります</v>
          </cell>
          <cell r="AI2315" t="str">
            <v>まもなく決まります</v>
          </cell>
          <cell r="AJ2315" t="e">
            <v>#N/A</v>
          </cell>
          <cell r="AK2315" t="e">
            <v>#N/A</v>
          </cell>
          <cell r="AL2315" t="e">
            <v>#N/A</v>
          </cell>
          <cell r="AM2315" t="e">
            <v>#N/A</v>
          </cell>
          <cell r="AN2315" t="e">
            <v>#N/A</v>
          </cell>
          <cell r="AO2315" t="str">
            <v/>
          </cell>
          <cell r="AP2315" t="str">
            <v/>
          </cell>
          <cell r="AQ2315" t="str">
            <v/>
          </cell>
          <cell r="AR2315" t="e">
            <v>#N/A</v>
          </cell>
        </row>
        <row r="2316">
          <cell r="B2316" t="str">
            <v>0</v>
          </cell>
          <cell r="C2316">
            <v>0</v>
          </cell>
          <cell r="AG2316" t="str">
            <v>まもなく決まります</v>
          </cell>
          <cell r="AH2316" t="str">
            <v>まもなく決まります</v>
          </cell>
          <cell r="AI2316" t="str">
            <v>まもなく決まります</v>
          </cell>
          <cell r="AJ2316" t="e">
            <v>#N/A</v>
          </cell>
          <cell r="AK2316" t="e">
            <v>#N/A</v>
          </cell>
          <cell r="AL2316" t="e">
            <v>#N/A</v>
          </cell>
          <cell r="AM2316" t="e">
            <v>#N/A</v>
          </cell>
          <cell r="AN2316" t="e">
            <v>#N/A</v>
          </cell>
          <cell r="AO2316" t="str">
            <v/>
          </cell>
          <cell r="AP2316" t="str">
            <v/>
          </cell>
          <cell r="AQ2316" t="str">
            <v/>
          </cell>
          <cell r="AR2316" t="e">
            <v>#N/A</v>
          </cell>
        </row>
        <row r="2317">
          <cell r="B2317" t="str">
            <v>0</v>
          </cell>
          <cell r="C2317">
            <v>0</v>
          </cell>
          <cell r="AG2317" t="str">
            <v>まもなく決まります</v>
          </cell>
          <cell r="AH2317" t="str">
            <v>まもなく決まります</v>
          </cell>
          <cell r="AI2317" t="str">
            <v>まもなく決まります</v>
          </cell>
          <cell r="AJ2317" t="e">
            <v>#N/A</v>
          </cell>
          <cell r="AK2317" t="e">
            <v>#N/A</v>
          </cell>
          <cell r="AL2317" t="e">
            <v>#N/A</v>
          </cell>
          <cell r="AM2317" t="e">
            <v>#N/A</v>
          </cell>
          <cell r="AN2317" t="e">
            <v>#N/A</v>
          </cell>
          <cell r="AO2317" t="str">
            <v/>
          </cell>
          <cell r="AP2317" t="str">
            <v/>
          </cell>
          <cell r="AQ2317" t="str">
            <v/>
          </cell>
          <cell r="AR2317" t="e">
            <v>#N/A</v>
          </cell>
        </row>
        <row r="2318">
          <cell r="B2318" t="str">
            <v>0</v>
          </cell>
          <cell r="C2318">
            <v>0</v>
          </cell>
          <cell r="AG2318" t="str">
            <v>まもなく決まります</v>
          </cell>
          <cell r="AH2318" t="str">
            <v>まもなく決まります</v>
          </cell>
          <cell r="AI2318" t="str">
            <v>まもなく決まります</v>
          </cell>
          <cell r="AJ2318" t="e">
            <v>#N/A</v>
          </cell>
          <cell r="AK2318" t="e">
            <v>#N/A</v>
          </cell>
          <cell r="AL2318" t="e">
            <v>#N/A</v>
          </cell>
          <cell r="AM2318" t="e">
            <v>#N/A</v>
          </cell>
          <cell r="AN2318" t="e">
            <v>#N/A</v>
          </cell>
          <cell r="AO2318" t="str">
            <v/>
          </cell>
          <cell r="AP2318" t="str">
            <v/>
          </cell>
          <cell r="AQ2318" t="str">
            <v/>
          </cell>
          <cell r="AR2318" t="e">
            <v>#N/A</v>
          </cell>
        </row>
        <row r="2319">
          <cell r="B2319" t="str">
            <v>0</v>
          </cell>
          <cell r="C2319">
            <v>0</v>
          </cell>
          <cell r="AG2319" t="str">
            <v>まもなく決まります</v>
          </cell>
          <cell r="AH2319" t="str">
            <v>まもなく決まります</v>
          </cell>
          <cell r="AI2319" t="str">
            <v>まもなく決まります</v>
          </cell>
          <cell r="AJ2319" t="e">
            <v>#N/A</v>
          </cell>
          <cell r="AK2319" t="e">
            <v>#N/A</v>
          </cell>
          <cell r="AL2319" t="e">
            <v>#N/A</v>
          </cell>
          <cell r="AM2319" t="e">
            <v>#N/A</v>
          </cell>
          <cell r="AN2319" t="e">
            <v>#N/A</v>
          </cell>
          <cell r="AO2319" t="str">
            <v/>
          </cell>
          <cell r="AP2319" t="str">
            <v/>
          </cell>
          <cell r="AQ2319" t="str">
            <v/>
          </cell>
          <cell r="AR2319" t="e">
            <v>#N/A</v>
          </cell>
        </row>
        <row r="2320">
          <cell r="B2320" t="str">
            <v>0</v>
          </cell>
          <cell r="C2320">
            <v>0</v>
          </cell>
          <cell r="AG2320" t="str">
            <v>まもなく決まります</v>
          </cell>
          <cell r="AH2320" t="str">
            <v>まもなく決まります</v>
          </cell>
          <cell r="AI2320" t="str">
            <v>まもなく決まります</v>
          </cell>
          <cell r="AJ2320" t="e">
            <v>#N/A</v>
          </cell>
          <cell r="AK2320" t="e">
            <v>#N/A</v>
          </cell>
          <cell r="AL2320" t="e">
            <v>#N/A</v>
          </cell>
          <cell r="AM2320" t="e">
            <v>#N/A</v>
          </cell>
          <cell r="AN2320" t="e">
            <v>#N/A</v>
          </cell>
          <cell r="AO2320" t="str">
            <v/>
          </cell>
          <cell r="AP2320" t="str">
            <v/>
          </cell>
          <cell r="AQ2320" t="str">
            <v/>
          </cell>
          <cell r="AR2320" t="e">
            <v>#N/A</v>
          </cell>
        </row>
        <row r="2321">
          <cell r="B2321" t="str">
            <v>0</v>
          </cell>
          <cell r="C2321">
            <v>0</v>
          </cell>
          <cell r="AG2321" t="str">
            <v>まもなく決まります</v>
          </cell>
          <cell r="AH2321" t="str">
            <v>まもなく決まります</v>
          </cell>
          <cell r="AI2321" t="str">
            <v>まもなく決まります</v>
          </cell>
          <cell r="AJ2321" t="e">
            <v>#N/A</v>
          </cell>
          <cell r="AK2321" t="e">
            <v>#N/A</v>
          </cell>
          <cell r="AL2321" t="e">
            <v>#N/A</v>
          </cell>
          <cell r="AM2321" t="e">
            <v>#N/A</v>
          </cell>
          <cell r="AN2321" t="e">
            <v>#N/A</v>
          </cell>
          <cell r="AO2321" t="str">
            <v/>
          </cell>
          <cell r="AP2321" t="str">
            <v/>
          </cell>
          <cell r="AQ2321" t="str">
            <v/>
          </cell>
          <cell r="AR2321" t="e">
            <v>#N/A</v>
          </cell>
        </row>
        <row r="2322">
          <cell r="B2322" t="str">
            <v>0</v>
          </cell>
          <cell r="C2322">
            <v>0</v>
          </cell>
          <cell r="AG2322" t="str">
            <v>まもなく決まります</v>
          </cell>
          <cell r="AH2322" t="str">
            <v>まもなく決まります</v>
          </cell>
          <cell r="AI2322" t="str">
            <v>まもなく決まります</v>
          </cell>
          <cell r="AJ2322" t="e">
            <v>#N/A</v>
          </cell>
          <cell r="AK2322" t="e">
            <v>#N/A</v>
          </cell>
          <cell r="AL2322" t="e">
            <v>#N/A</v>
          </cell>
          <cell r="AM2322" t="e">
            <v>#N/A</v>
          </cell>
          <cell r="AN2322" t="e">
            <v>#N/A</v>
          </cell>
          <cell r="AO2322" t="str">
            <v/>
          </cell>
          <cell r="AP2322" t="str">
            <v/>
          </cell>
          <cell r="AQ2322" t="str">
            <v/>
          </cell>
          <cell r="AR2322" t="e">
            <v>#N/A</v>
          </cell>
        </row>
        <row r="2323">
          <cell r="B2323" t="str">
            <v>0</v>
          </cell>
          <cell r="C2323">
            <v>0</v>
          </cell>
          <cell r="AG2323" t="str">
            <v>まもなく決まります</v>
          </cell>
          <cell r="AH2323" t="str">
            <v>まもなく決まります</v>
          </cell>
          <cell r="AI2323" t="str">
            <v>まもなく決まります</v>
          </cell>
          <cell r="AJ2323" t="e">
            <v>#N/A</v>
          </cell>
          <cell r="AK2323" t="e">
            <v>#N/A</v>
          </cell>
          <cell r="AL2323" t="e">
            <v>#N/A</v>
          </cell>
          <cell r="AM2323" t="e">
            <v>#N/A</v>
          </cell>
          <cell r="AN2323" t="e">
            <v>#N/A</v>
          </cell>
          <cell r="AO2323" t="str">
            <v/>
          </cell>
          <cell r="AP2323" t="str">
            <v/>
          </cell>
          <cell r="AQ2323" t="str">
            <v/>
          </cell>
          <cell r="AR2323" t="e">
            <v>#N/A</v>
          </cell>
        </row>
        <row r="2324">
          <cell r="B2324" t="str">
            <v>0</v>
          </cell>
          <cell r="C2324">
            <v>0</v>
          </cell>
          <cell r="AG2324" t="str">
            <v>まもなく決まります</v>
          </cell>
          <cell r="AH2324" t="str">
            <v>まもなく決まります</v>
          </cell>
          <cell r="AI2324" t="str">
            <v>まもなく決まります</v>
          </cell>
          <cell r="AJ2324" t="e">
            <v>#N/A</v>
          </cell>
          <cell r="AK2324" t="e">
            <v>#N/A</v>
          </cell>
          <cell r="AL2324" t="e">
            <v>#N/A</v>
          </cell>
          <cell r="AM2324" t="e">
            <v>#N/A</v>
          </cell>
          <cell r="AN2324" t="e">
            <v>#N/A</v>
          </cell>
          <cell r="AO2324" t="str">
            <v/>
          </cell>
          <cell r="AP2324" t="str">
            <v/>
          </cell>
          <cell r="AQ2324" t="str">
            <v/>
          </cell>
          <cell r="AR2324" t="e">
            <v>#N/A</v>
          </cell>
        </row>
        <row r="2325">
          <cell r="B2325" t="str">
            <v>0</v>
          </cell>
          <cell r="C2325">
            <v>0</v>
          </cell>
          <cell r="AG2325" t="str">
            <v>まもなく決まります</v>
          </cell>
          <cell r="AH2325" t="str">
            <v>まもなく決まります</v>
          </cell>
          <cell r="AI2325" t="str">
            <v>まもなく決まります</v>
          </cell>
          <cell r="AJ2325" t="e">
            <v>#N/A</v>
          </cell>
          <cell r="AK2325" t="e">
            <v>#N/A</v>
          </cell>
          <cell r="AL2325" t="e">
            <v>#N/A</v>
          </cell>
          <cell r="AM2325" t="e">
            <v>#N/A</v>
          </cell>
          <cell r="AN2325" t="e">
            <v>#N/A</v>
          </cell>
          <cell r="AO2325" t="str">
            <v/>
          </cell>
          <cell r="AP2325" t="str">
            <v/>
          </cell>
          <cell r="AQ2325" t="str">
            <v/>
          </cell>
          <cell r="AR2325" t="e">
            <v>#N/A</v>
          </cell>
        </row>
        <row r="2326">
          <cell r="B2326" t="str">
            <v>0</v>
          </cell>
          <cell r="C2326">
            <v>0</v>
          </cell>
          <cell r="AG2326" t="str">
            <v>まもなく決まります</v>
          </cell>
          <cell r="AH2326" t="str">
            <v>まもなく決まります</v>
          </cell>
          <cell r="AI2326" t="str">
            <v>まもなく決まります</v>
          </cell>
          <cell r="AJ2326" t="e">
            <v>#N/A</v>
          </cell>
          <cell r="AK2326" t="e">
            <v>#N/A</v>
          </cell>
          <cell r="AL2326" t="e">
            <v>#N/A</v>
          </cell>
          <cell r="AM2326" t="e">
            <v>#N/A</v>
          </cell>
          <cell r="AN2326" t="e">
            <v>#N/A</v>
          </cell>
          <cell r="AO2326" t="str">
            <v/>
          </cell>
          <cell r="AP2326" t="str">
            <v/>
          </cell>
          <cell r="AQ2326" t="str">
            <v/>
          </cell>
          <cell r="AR2326" t="e">
            <v>#N/A</v>
          </cell>
        </row>
        <row r="2327">
          <cell r="B2327" t="str">
            <v>0</v>
          </cell>
          <cell r="C2327">
            <v>0</v>
          </cell>
          <cell r="AG2327" t="str">
            <v>まもなく決まります</v>
          </cell>
          <cell r="AH2327" t="str">
            <v>まもなく決まります</v>
          </cell>
          <cell r="AI2327" t="str">
            <v>まもなく決まります</v>
          </cell>
          <cell r="AJ2327" t="e">
            <v>#N/A</v>
          </cell>
          <cell r="AK2327" t="e">
            <v>#N/A</v>
          </cell>
          <cell r="AL2327" t="e">
            <v>#N/A</v>
          </cell>
          <cell r="AM2327" t="e">
            <v>#N/A</v>
          </cell>
          <cell r="AN2327" t="e">
            <v>#N/A</v>
          </cell>
          <cell r="AO2327" t="str">
            <v/>
          </cell>
          <cell r="AP2327" t="str">
            <v/>
          </cell>
          <cell r="AQ2327" t="str">
            <v/>
          </cell>
          <cell r="AR2327" t="e">
            <v>#N/A</v>
          </cell>
        </row>
        <row r="2328">
          <cell r="B2328" t="str">
            <v>0</v>
          </cell>
          <cell r="C2328">
            <v>0</v>
          </cell>
          <cell r="AG2328" t="str">
            <v>まもなく決まります</v>
          </cell>
          <cell r="AH2328" t="str">
            <v>まもなく決まります</v>
          </cell>
          <cell r="AI2328" t="str">
            <v>まもなく決まります</v>
          </cell>
          <cell r="AJ2328" t="e">
            <v>#N/A</v>
          </cell>
          <cell r="AK2328" t="e">
            <v>#N/A</v>
          </cell>
          <cell r="AL2328" t="e">
            <v>#N/A</v>
          </cell>
          <cell r="AM2328" t="e">
            <v>#N/A</v>
          </cell>
          <cell r="AN2328" t="e">
            <v>#N/A</v>
          </cell>
          <cell r="AO2328" t="str">
            <v/>
          </cell>
          <cell r="AP2328" t="str">
            <v/>
          </cell>
          <cell r="AQ2328" t="str">
            <v/>
          </cell>
          <cell r="AR2328" t="e">
            <v>#N/A</v>
          </cell>
        </row>
        <row r="2329">
          <cell r="B2329" t="str">
            <v>0</v>
          </cell>
          <cell r="C2329">
            <v>0</v>
          </cell>
          <cell r="AG2329" t="str">
            <v>まもなく決まります</v>
          </cell>
          <cell r="AH2329" t="str">
            <v>まもなく決まります</v>
          </cell>
          <cell r="AI2329" t="str">
            <v>まもなく決まります</v>
          </cell>
          <cell r="AJ2329" t="e">
            <v>#N/A</v>
          </cell>
          <cell r="AK2329" t="e">
            <v>#N/A</v>
          </cell>
          <cell r="AL2329" t="e">
            <v>#N/A</v>
          </cell>
          <cell r="AM2329" t="e">
            <v>#N/A</v>
          </cell>
          <cell r="AN2329" t="e">
            <v>#N/A</v>
          </cell>
          <cell r="AO2329" t="str">
            <v/>
          </cell>
          <cell r="AP2329" t="str">
            <v/>
          </cell>
          <cell r="AQ2329" t="str">
            <v/>
          </cell>
          <cell r="AR2329" t="e">
            <v>#N/A</v>
          </cell>
        </row>
        <row r="2330">
          <cell r="B2330" t="str">
            <v>0</v>
          </cell>
          <cell r="C2330">
            <v>0</v>
          </cell>
          <cell r="AG2330" t="str">
            <v>まもなく決まります</v>
          </cell>
          <cell r="AH2330" t="str">
            <v>まもなく決まります</v>
          </cell>
          <cell r="AI2330" t="str">
            <v>まもなく決まります</v>
          </cell>
          <cell r="AJ2330" t="e">
            <v>#N/A</v>
          </cell>
          <cell r="AK2330" t="e">
            <v>#N/A</v>
          </cell>
          <cell r="AL2330" t="e">
            <v>#N/A</v>
          </cell>
          <cell r="AM2330" t="e">
            <v>#N/A</v>
          </cell>
          <cell r="AN2330" t="e">
            <v>#N/A</v>
          </cell>
          <cell r="AO2330" t="str">
            <v/>
          </cell>
          <cell r="AP2330" t="str">
            <v/>
          </cell>
          <cell r="AQ2330" t="str">
            <v/>
          </cell>
          <cell r="AR2330" t="e">
            <v>#N/A</v>
          </cell>
        </row>
        <row r="2331">
          <cell r="B2331" t="str">
            <v>0</v>
          </cell>
          <cell r="C2331">
            <v>0</v>
          </cell>
          <cell r="AG2331" t="str">
            <v>まもなく決まります</v>
          </cell>
          <cell r="AH2331" t="str">
            <v>まもなく決まります</v>
          </cell>
          <cell r="AI2331" t="str">
            <v>まもなく決まります</v>
          </cell>
          <cell r="AJ2331" t="e">
            <v>#N/A</v>
          </cell>
          <cell r="AK2331" t="e">
            <v>#N/A</v>
          </cell>
          <cell r="AL2331" t="e">
            <v>#N/A</v>
          </cell>
          <cell r="AM2331" t="e">
            <v>#N/A</v>
          </cell>
          <cell r="AN2331" t="e">
            <v>#N/A</v>
          </cell>
          <cell r="AO2331" t="str">
            <v/>
          </cell>
          <cell r="AP2331" t="str">
            <v/>
          </cell>
          <cell r="AQ2331" t="str">
            <v/>
          </cell>
          <cell r="AR2331" t="e">
            <v>#N/A</v>
          </cell>
        </row>
        <row r="2332">
          <cell r="B2332" t="str">
            <v>0</v>
          </cell>
          <cell r="C2332">
            <v>0</v>
          </cell>
          <cell r="AG2332" t="str">
            <v>まもなく決まります</v>
          </cell>
          <cell r="AH2332" t="str">
            <v>まもなく決まります</v>
          </cell>
          <cell r="AI2332" t="str">
            <v>まもなく決まります</v>
          </cell>
          <cell r="AJ2332" t="e">
            <v>#N/A</v>
          </cell>
          <cell r="AK2332" t="e">
            <v>#N/A</v>
          </cell>
          <cell r="AL2332" t="e">
            <v>#N/A</v>
          </cell>
          <cell r="AM2332" t="e">
            <v>#N/A</v>
          </cell>
          <cell r="AN2332" t="e">
            <v>#N/A</v>
          </cell>
          <cell r="AO2332" t="str">
            <v/>
          </cell>
          <cell r="AP2332" t="str">
            <v/>
          </cell>
          <cell r="AQ2332" t="str">
            <v/>
          </cell>
          <cell r="AR2332" t="e">
            <v>#N/A</v>
          </cell>
        </row>
        <row r="2333">
          <cell r="B2333" t="str">
            <v>0</v>
          </cell>
          <cell r="C2333">
            <v>0</v>
          </cell>
          <cell r="AG2333" t="str">
            <v>まもなく決まります</v>
          </cell>
          <cell r="AH2333" t="str">
            <v>まもなく決まります</v>
          </cell>
          <cell r="AI2333" t="str">
            <v>まもなく決まります</v>
          </cell>
          <cell r="AJ2333" t="e">
            <v>#N/A</v>
          </cell>
          <cell r="AK2333" t="e">
            <v>#N/A</v>
          </cell>
          <cell r="AL2333" t="e">
            <v>#N/A</v>
          </cell>
          <cell r="AM2333" t="e">
            <v>#N/A</v>
          </cell>
          <cell r="AN2333" t="e">
            <v>#N/A</v>
          </cell>
          <cell r="AO2333" t="str">
            <v/>
          </cell>
          <cell r="AP2333" t="str">
            <v/>
          </cell>
          <cell r="AQ2333" t="str">
            <v/>
          </cell>
          <cell r="AR2333" t="e">
            <v>#N/A</v>
          </cell>
        </row>
        <row r="2334">
          <cell r="B2334" t="str">
            <v>0</v>
          </cell>
          <cell r="C2334">
            <v>0</v>
          </cell>
          <cell r="AG2334" t="str">
            <v>まもなく決まります</v>
          </cell>
          <cell r="AH2334" t="str">
            <v>まもなく決まります</v>
          </cell>
          <cell r="AI2334" t="str">
            <v>まもなく決まります</v>
          </cell>
          <cell r="AJ2334" t="e">
            <v>#N/A</v>
          </cell>
          <cell r="AK2334" t="e">
            <v>#N/A</v>
          </cell>
          <cell r="AL2334" t="e">
            <v>#N/A</v>
          </cell>
          <cell r="AM2334" t="e">
            <v>#N/A</v>
          </cell>
          <cell r="AN2334" t="e">
            <v>#N/A</v>
          </cell>
          <cell r="AO2334" t="str">
            <v/>
          </cell>
          <cell r="AP2334" t="str">
            <v/>
          </cell>
          <cell r="AQ2334" t="str">
            <v/>
          </cell>
          <cell r="AR2334" t="e">
            <v>#N/A</v>
          </cell>
        </row>
        <row r="2335">
          <cell r="B2335" t="str">
            <v>0</v>
          </cell>
          <cell r="C2335">
            <v>0</v>
          </cell>
          <cell r="AG2335" t="str">
            <v>まもなく決まります</v>
          </cell>
          <cell r="AH2335" t="str">
            <v>まもなく決まります</v>
          </cell>
          <cell r="AI2335" t="str">
            <v>まもなく決まります</v>
          </cell>
          <cell r="AJ2335" t="e">
            <v>#N/A</v>
          </cell>
          <cell r="AK2335" t="e">
            <v>#N/A</v>
          </cell>
          <cell r="AL2335" t="e">
            <v>#N/A</v>
          </cell>
          <cell r="AM2335" t="e">
            <v>#N/A</v>
          </cell>
          <cell r="AN2335" t="e">
            <v>#N/A</v>
          </cell>
          <cell r="AO2335" t="str">
            <v/>
          </cell>
          <cell r="AP2335" t="str">
            <v/>
          </cell>
          <cell r="AQ2335" t="str">
            <v/>
          </cell>
          <cell r="AR2335" t="e">
            <v>#N/A</v>
          </cell>
        </row>
        <row r="2336">
          <cell r="B2336" t="str">
            <v>0</v>
          </cell>
          <cell r="C2336">
            <v>0</v>
          </cell>
          <cell r="AG2336" t="str">
            <v>まもなく決まります</v>
          </cell>
          <cell r="AH2336" t="str">
            <v>まもなく決まります</v>
          </cell>
          <cell r="AI2336" t="str">
            <v>まもなく決まります</v>
          </cell>
          <cell r="AJ2336" t="e">
            <v>#N/A</v>
          </cell>
          <cell r="AK2336" t="e">
            <v>#N/A</v>
          </cell>
          <cell r="AL2336" t="e">
            <v>#N/A</v>
          </cell>
          <cell r="AM2336" t="e">
            <v>#N/A</v>
          </cell>
          <cell r="AN2336" t="e">
            <v>#N/A</v>
          </cell>
          <cell r="AO2336" t="str">
            <v/>
          </cell>
          <cell r="AP2336" t="str">
            <v/>
          </cell>
          <cell r="AQ2336" t="str">
            <v/>
          </cell>
          <cell r="AR2336" t="e">
            <v>#N/A</v>
          </cell>
        </row>
        <row r="2337">
          <cell r="B2337" t="str">
            <v>0</v>
          </cell>
          <cell r="C2337">
            <v>0</v>
          </cell>
          <cell r="AG2337" t="str">
            <v>まもなく決まります</v>
          </cell>
          <cell r="AH2337" t="str">
            <v>まもなく決まります</v>
          </cell>
          <cell r="AI2337" t="str">
            <v>まもなく決まります</v>
          </cell>
          <cell r="AJ2337" t="e">
            <v>#N/A</v>
          </cell>
          <cell r="AK2337" t="e">
            <v>#N/A</v>
          </cell>
          <cell r="AL2337" t="e">
            <v>#N/A</v>
          </cell>
          <cell r="AM2337" t="e">
            <v>#N/A</v>
          </cell>
          <cell r="AN2337" t="e">
            <v>#N/A</v>
          </cell>
          <cell r="AO2337" t="str">
            <v/>
          </cell>
          <cell r="AP2337" t="str">
            <v/>
          </cell>
          <cell r="AQ2337" t="str">
            <v/>
          </cell>
          <cell r="AR2337" t="e">
            <v>#N/A</v>
          </cell>
        </row>
        <row r="2338">
          <cell r="B2338" t="str">
            <v>0</v>
          </cell>
          <cell r="C2338">
            <v>0</v>
          </cell>
          <cell r="AG2338" t="str">
            <v>まもなく決まります</v>
          </cell>
          <cell r="AH2338" t="str">
            <v>まもなく決まります</v>
          </cell>
          <cell r="AI2338" t="str">
            <v>まもなく決まります</v>
          </cell>
          <cell r="AJ2338" t="e">
            <v>#N/A</v>
          </cell>
          <cell r="AK2338" t="e">
            <v>#N/A</v>
          </cell>
          <cell r="AL2338" t="e">
            <v>#N/A</v>
          </cell>
          <cell r="AM2338" t="e">
            <v>#N/A</v>
          </cell>
          <cell r="AN2338" t="e">
            <v>#N/A</v>
          </cell>
          <cell r="AO2338" t="str">
            <v/>
          </cell>
          <cell r="AP2338" t="str">
            <v/>
          </cell>
          <cell r="AQ2338" t="str">
            <v/>
          </cell>
          <cell r="AR2338" t="e">
            <v>#N/A</v>
          </cell>
        </row>
        <row r="2339">
          <cell r="B2339" t="str">
            <v>0</v>
          </cell>
          <cell r="C2339">
            <v>0</v>
          </cell>
          <cell r="AG2339" t="str">
            <v>まもなく決まります</v>
          </cell>
          <cell r="AH2339" t="str">
            <v>まもなく決まります</v>
          </cell>
          <cell r="AI2339" t="str">
            <v>まもなく決まります</v>
          </cell>
          <cell r="AJ2339" t="e">
            <v>#N/A</v>
          </cell>
          <cell r="AK2339" t="e">
            <v>#N/A</v>
          </cell>
          <cell r="AL2339" t="e">
            <v>#N/A</v>
          </cell>
          <cell r="AM2339" t="e">
            <v>#N/A</v>
          </cell>
          <cell r="AN2339" t="e">
            <v>#N/A</v>
          </cell>
          <cell r="AO2339" t="str">
            <v/>
          </cell>
          <cell r="AP2339" t="str">
            <v/>
          </cell>
          <cell r="AQ2339" t="str">
            <v/>
          </cell>
          <cell r="AR2339" t="e">
            <v>#N/A</v>
          </cell>
        </row>
        <row r="2340">
          <cell r="B2340" t="str">
            <v>0</v>
          </cell>
          <cell r="C2340">
            <v>0</v>
          </cell>
          <cell r="AG2340" t="str">
            <v>まもなく決まります</v>
          </cell>
          <cell r="AH2340" t="str">
            <v>まもなく決まります</v>
          </cell>
          <cell r="AI2340" t="str">
            <v>まもなく決まります</v>
          </cell>
          <cell r="AJ2340" t="e">
            <v>#N/A</v>
          </cell>
          <cell r="AK2340" t="e">
            <v>#N/A</v>
          </cell>
          <cell r="AL2340" t="e">
            <v>#N/A</v>
          </cell>
          <cell r="AM2340" t="e">
            <v>#N/A</v>
          </cell>
          <cell r="AN2340" t="e">
            <v>#N/A</v>
          </cell>
          <cell r="AO2340" t="str">
            <v/>
          </cell>
          <cell r="AP2340" t="str">
            <v/>
          </cell>
          <cell r="AQ2340" t="str">
            <v/>
          </cell>
          <cell r="AR2340" t="e">
            <v>#N/A</v>
          </cell>
        </row>
        <row r="2341">
          <cell r="B2341" t="str">
            <v>0</v>
          </cell>
          <cell r="C2341">
            <v>0</v>
          </cell>
          <cell r="AG2341" t="str">
            <v>まもなく決まります</v>
          </cell>
          <cell r="AH2341" t="str">
            <v>まもなく決まります</v>
          </cell>
          <cell r="AI2341" t="str">
            <v>まもなく決まります</v>
          </cell>
          <cell r="AJ2341" t="e">
            <v>#N/A</v>
          </cell>
          <cell r="AK2341" t="e">
            <v>#N/A</v>
          </cell>
          <cell r="AL2341" t="e">
            <v>#N/A</v>
          </cell>
          <cell r="AM2341" t="e">
            <v>#N/A</v>
          </cell>
          <cell r="AN2341" t="e">
            <v>#N/A</v>
          </cell>
          <cell r="AO2341" t="str">
            <v/>
          </cell>
          <cell r="AP2341" t="str">
            <v/>
          </cell>
          <cell r="AQ2341" t="str">
            <v/>
          </cell>
          <cell r="AR2341" t="e">
            <v>#N/A</v>
          </cell>
        </row>
        <row r="2342">
          <cell r="B2342" t="str">
            <v>0</v>
          </cell>
          <cell r="C2342">
            <v>0</v>
          </cell>
          <cell r="AG2342" t="str">
            <v>まもなく決まります</v>
          </cell>
          <cell r="AH2342" t="str">
            <v>まもなく決まります</v>
          </cell>
          <cell r="AI2342" t="str">
            <v>まもなく決まります</v>
          </cell>
          <cell r="AJ2342" t="e">
            <v>#N/A</v>
          </cell>
          <cell r="AK2342" t="e">
            <v>#N/A</v>
          </cell>
          <cell r="AL2342" t="e">
            <v>#N/A</v>
          </cell>
          <cell r="AM2342" t="e">
            <v>#N/A</v>
          </cell>
          <cell r="AN2342" t="e">
            <v>#N/A</v>
          </cell>
          <cell r="AO2342" t="str">
            <v/>
          </cell>
          <cell r="AP2342" t="str">
            <v/>
          </cell>
          <cell r="AQ2342" t="str">
            <v/>
          </cell>
          <cell r="AR2342" t="e">
            <v>#N/A</v>
          </cell>
        </row>
        <row r="2343">
          <cell r="B2343" t="str">
            <v>0</v>
          </cell>
          <cell r="C2343">
            <v>0</v>
          </cell>
          <cell r="AG2343" t="str">
            <v>まもなく決まります</v>
          </cell>
          <cell r="AH2343" t="str">
            <v>まもなく決まります</v>
          </cell>
          <cell r="AI2343" t="str">
            <v>まもなく決まります</v>
          </cell>
          <cell r="AJ2343" t="e">
            <v>#N/A</v>
          </cell>
          <cell r="AK2343" t="e">
            <v>#N/A</v>
          </cell>
          <cell r="AL2343" t="e">
            <v>#N/A</v>
          </cell>
          <cell r="AM2343" t="e">
            <v>#N/A</v>
          </cell>
          <cell r="AN2343" t="e">
            <v>#N/A</v>
          </cell>
          <cell r="AO2343" t="str">
            <v/>
          </cell>
          <cell r="AP2343" t="str">
            <v/>
          </cell>
          <cell r="AQ2343" t="str">
            <v/>
          </cell>
          <cell r="AR2343" t="e">
            <v>#N/A</v>
          </cell>
        </row>
        <row r="2344">
          <cell r="B2344" t="str">
            <v>0</v>
          </cell>
          <cell r="C2344">
            <v>0</v>
          </cell>
          <cell r="AG2344" t="str">
            <v>まもなく決まります</v>
          </cell>
          <cell r="AH2344" t="str">
            <v>まもなく決まります</v>
          </cell>
          <cell r="AI2344" t="str">
            <v>まもなく決まります</v>
          </cell>
          <cell r="AJ2344" t="e">
            <v>#N/A</v>
          </cell>
          <cell r="AK2344" t="e">
            <v>#N/A</v>
          </cell>
          <cell r="AL2344" t="e">
            <v>#N/A</v>
          </cell>
          <cell r="AM2344" t="e">
            <v>#N/A</v>
          </cell>
          <cell r="AN2344" t="e">
            <v>#N/A</v>
          </cell>
          <cell r="AO2344" t="str">
            <v/>
          </cell>
          <cell r="AP2344" t="str">
            <v/>
          </cell>
          <cell r="AQ2344" t="str">
            <v/>
          </cell>
          <cell r="AR2344" t="e">
            <v>#N/A</v>
          </cell>
        </row>
        <row r="2345">
          <cell r="B2345" t="str">
            <v>0</v>
          </cell>
          <cell r="C2345">
            <v>0</v>
          </cell>
          <cell r="AG2345" t="str">
            <v>まもなく決まります</v>
          </cell>
          <cell r="AH2345" t="str">
            <v>まもなく決まります</v>
          </cell>
          <cell r="AI2345" t="str">
            <v>まもなく決まります</v>
          </cell>
          <cell r="AJ2345" t="e">
            <v>#N/A</v>
          </cell>
          <cell r="AK2345" t="e">
            <v>#N/A</v>
          </cell>
          <cell r="AL2345" t="e">
            <v>#N/A</v>
          </cell>
          <cell r="AM2345" t="e">
            <v>#N/A</v>
          </cell>
          <cell r="AN2345" t="e">
            <v>#N/A</v>
          </cell>
          <cell r="AO2345" t="str">
            <v/>
          </cell>
          <cell r="AP2345" t="str">
            <v/>
          </cell>
          <cell r="AQ2345" t="str">
            <v/>
          </cell>
          <cell r="AR2345" t="e">
            <v>#N/A</v>
          </cell>
        </row>
        <row r="2346">
          <cell r="B2346" t="str">
            <v>0</v>
          </cell>
          <cell r="C2346">
            <v>0</v>
          </cell>
          <cell r="AG2346" t="str">
            <v>まもなく決まります</v>
          </cell>
          <cell r="AH2346" t="str">
            <v>まもなく決まります</v>
          </cell>
          <cell r="AI2346" t="str">
            <v>まもなく決まります</v>
          </cell>
          <cell r="AJ2346" t="e">
            <v>#N/A</v>
          </cell>
          <cell r="AK2346" t="e">
            <v>#N/A</v>
          </cell>
          <cell r="AL2346" t="e">
            <v>#N/A</v>
          </cell>
          <cell r="AM2346" t="e">
            <v>#N/A</v>
          </cell>
          <cell r="AN2346" t="e">
            <v>#N/A</v>
          </cell>
          <cell r="AO2346" t="str">
            <v/>
          </cell>
          <cell r="AP2346" t="str">
            <v/>
          </cell>
          <cell r="AQ2346" t="str">
            <v/>
          </cell>
          <cell r="AR2346" t="e">
            <v>#N/A</v>
          </cell>
        </row>
        <row r="2347">
          <cell r="B2347" t="str">
            <v>0</v>
          </cell>
          <cell r="C2347">
            <v>0</v>
          </cell>
          <cell r="AG2347" t="str">
            <v>まもなく決まります</v>
          </cell>
          <cell r="AH2347" t="str">
            <v>まもなく決まります</v>
          </cell>
          <cell r="AI2347" t="str">
            <v>まもなく決まります</v>
          </cell>
          <cell r="AJ2347" t="e">
            <v>#N/A</v>
          </cell>
          <cell r="AK2347" t="e">
            <v>#N/A</v>
          </cell>
          <cell r="AL2347" t="e">
            <v>#N/A</v>
          </cell>
          <cell r="AM2347" t="e">
            <v>#N/A</v>
          </cell>
          <cell r="AN2347" t="e">
            <v>#N/A</v>
          </cell>
          <cell r="AO2347" t="str">
            <v/>
          </cell>
          <cell r="AP2347" t="str">
            <v/>
          </cell>
          <cell r="AQ2347" t="str">
            <v/>
          </cell>
          <cell r="AR2347" t="e">
            <v>#N/A</v>
          </cell>
        </row>
        <row r="2348">
          <cell r="B2348" t="str">
            <v>0</v>
          </cell>
          <cell r="C2348">
            <v>0</v>
          </cell>
          <cell r="AG2348" t="str">
            <v>まもなく決まります</v>
          </cell>
          <cell r="AH2348" t="str">
            <v>まもなく決まります</v>
          </cell>
          <cell r="AI2348" t="str">
            <v>まもなく決まります</v>
          </cell>
          <cell r="AJ2348" t="e">
            <v>#N/A</v>
          </cell>
          <cell r="AK2348" t="e">
            <v>#N/A</v>
          </cell>
          <cell r="AL2348" t="e">
            <v>#N/A</v>
          </cell>
          <cell r="AM2348" t="e">
            <v>#N/A</v>
          </cell>
          <cell r="AN2348" t="e">
            <v>#N/A</v>
          </cell>
          <cell r="AO2348" t="str">
            <v/>
          </cell>
          <cell r="AP2348" t="str">
            <v/>
          </cell>
          <cell r="AQ2348" t="str">
            <v/>
          </cell>
          <cell r="AR2348" t="e">
            <v>#N/A</v>
          </cell>
        </row>
        <row r="2349">
          <cell r="B2349" t="str">
            <v>0</v>
          </cell>
          <cell r="C2349">
            <v>0</v>
          </cell>
          <cell r="AG2349" t="str">
            <v>まもなく決まります</v>
          </cell>
          <cell r="AH2349" t="str">
            <v>まもなく決まります</v>
          </cell>
          <cell r="AI2349" t="str">
            <v>まもなく決まります</v>
          </cell>
          <cell r="AJ2349" t="e">
            <v>#N/A</v>
          </cell>
          <cell r="AK2349" t="e">
            <v>#N/A</v>
          </cell>
          <cell r="AL2349" t="e">
            <v>#N/A</v>
          </cell>
          <cell r="AM2349" t="e">
            <v>#N/A</v>
          </cell>
          <cell r="AN2349" t="e">
            <v>#N/A</v>
          </cell>
          <cell r="AO2349" t="str">
            <v/>
          </cell>
          <cell r="AP2349" t="str">
            <v/>
          </cell>
          <cell r="AQ2349" t="str">
            <v/>
          </cell>
          <cell r="AR2349" t="e">
            <v>#N/A</v>
          </cell>
        </row>
        <row r="2350">
          <cell r="B2350" t="str">
            <v>0</v>
          </cell>
          <cell r="C2350">
            <v>0</v>
          </cell>
          <cell r="AG2350" t="str">
            <v>まもなく決まります</v>
          </cell>
          <cell r="AH2350" t="str">
            <v>まもなく決まります</v>
          </cell>
          <cell r="AI2350" t="str">
            <v>まもなく決まります</v>
          </cell>
          <cell r="AJ2350" t="e">
            <v>#N/A</v>
          </cell>
          <cell r="AK2350" t="e">
            <v>#N/A</v>
          </cell>
          <cell r="AL2350" t="e">
            <v>#N/A</v>
          </cell>
          <cell r="AM2350" t="e">
            <v>#N/A</v>
          </cell>
          <cell r="AN2350" t="e">
            <v>#N/A</v>
          </cell>
          <cell r="AO2350" t="str">
            <v/>
          </cell>
          <cell r="AP2350" t="str">
            <v/>
          </cell>
          <cell r="AQ2350" t="str">
            <v/>
          </cell>
          <cell r="AR2350" t="e">
            <v>#N/A</v>
          </cell>
        </row>
        <row r="2351">
          <cell r="B2351" t="str">
            <v>0</v>
          </cell>
          <cell r="C2351">
            <v>0</v>
          </cell>
          <cell r="AG2351" t="str">
            <v>まもなく決まります</v>
          </cell>
          <cell r="AH2351" t="str">
            <v>まもなく決まります</v>
          </cell>
          <cell r="AI2351" t="str">
            <v>まもなく決まります</v>
          </cell>
          <cell r="AJ2351" t="e">
            <v>#N/A</v>
          </cell>
          <cell r="AK2351" t="e">
            <v>#N/A</v>
          </cell>
          <cell r="AL2351" t="e">
            <v>#N/A</v>
          </cell>
          <cell r="AM2351" t="e">
            <v>#N/A</v>
          </cell>
          <cell r="AN2351" t="e">
            <v>#N/A</v>
          </cell>
          <cell r="AO2351" t="str">
            <v/>
          </cell>
          <cell r="AP2351" t="str">
            <v/>
          </cell>
          <cell r="AQ2351" t="str">
            <v/>
          </cell>
          <cell r="AR2351" t="e">
            <v>#N/A</v>
          </cell>
        </row>
        <row r="2352">
          <cell r="B2352" t="str">
            <v>0</v>
          </cell>
          <cell r="C2352">
            <v>0</v>
          </cell>
          <cell r="AG2352" t="str">
            <v>まもなく決まります</v>
          </cell>
          <cell r="AH2352" t="str">
            <v>まもなく決まります</v>
          </cell>
          <cell r="AI2352" t="str">
            <v>まもなく決まります</v>
          </cell>
          <cell r="AJ2352" t="e">
            <v>#N/A</v>
          </cell>
          <cell r="AK2352" t="e">
            <v>#N/A</v>
          </cell>
          <cell r="AL2352" t="e">
            <v>#N/A</v>
          </cell>
          <cell r="AM2352" t="e">
            <v>#N/A</v>
          </cell>
          <cell r="AN2352" t="e">
            <v>#N/A</v>
          </cell>
          <cell r="AO2352" t="str">
            <v/>
          </cell>
          <cell r="AP2352" t="str">
            <v/>
          </cell>
          <cell r="AQ2352" t="str">
            <v/>
          </cell>
          <cell r="AR2352" t="e">
            <v>#N/A</v>
          </cell>
        </row>
        <row r="2353">
          <cell r="B2353" t="str">
            <v>0</v>
          </cell>
          <cell r="C2353">
            <v>0</v>
          </cell>
          <cell r="AG2353" t="str">
            <v>まもなく決まります</v>
          </cell>
          <cell r="AH2353" t="str">
            <v>まもなく決まります</v>
          </cell>
          <cell r="AI2353" t="str">
            <v>まもなく決まります</v>
          </cell>
          <cell r="AJ2353" t="e">
            <v>#N/A</v>
          </cell>
          <cell r="AK2353" t="e">
            <v>#N/A</v>
          </cell>
          <cell r="AL2353" t="e">
            <v>#N/A</v>
          </cell>
          <cell r="AM2353" t="e">
            <v>#N/A</v>
          </cell>
          <cell r="AN2353" t="e">
            <v>#N/A</v>
          </cell>
          <cell r="AO2353" t="str">
            <v/>
          </cell>
          <cell r="AP2353" t="str">
            <v/>
          </cell>
          <cell r="AQ2353" t="str">
            <v/>
          </cell>
          <cell r="AR2353" t="e">
            <v>#N/A</v>
          </cell>
        </row>
        <row r="2354">
          <cell r="B2354" t="str">
            <v>0</v>
          </cell>
          <cell r="C2354">
            <v>0</v>
          </cell>
          <cell r="AG2354" t="str">
            <v>まもなく決まります</v>
          </cell>
          <cell r="AH2354" t="str">
            <v>まもなく決まります</v>
          </cell>
          <cell r="AI2354" t="str">
            <v>まもなく決まります</v>
          </cell>
          <cell r="AJ2354" t="e">
            <v>#N/A</v>
          </cell>
          <cell r="AK2354" t="e">
            <v>#N/A</v>
          </cell>
          <cell r="AL2354" t="e">
            <v>#N/A</v>
          </cell>
          <cell r="AM2354" t="e">
            <v>#N/A</v>
          </cell>
          <cell r="AN2354" t="e">
            <v>#N/A</v>
          </cell>
          <cell r="AO2354" t="str">
            <v/>
          </cell>
          <cell r="AP2354" t="str">
            <v/>
          </cell>
          <cell r="AQ2354" t="str">
            <v/>
          </cell>
          <cell r="AR2354" t="e">
            <v>#N/A</v>
          </cell>
        </row>
        <row r="2355">
          <cell r="B2355" t="str">
            <v>0</v>
          </cell>
          <cell r="C2355">
            <v>0</v>
          </cell>
          <cell r="AG2355" t="str">
            <v>まもなく決まります</v>
          </cell>
          <cell r="AH2355" t="str">
            <v>まもなく決まります</v>
          </cell>
          <cell r="AI2355" t="str">
            <v>まもなく決まります</v>
          </cell>
          <cell r="AJ2355" t="e">
            <v>#N/A</v>
          </cell>
          <cell r="AK2355" t="e">
            <v>#N/A</v>
          </cell>
          <cell r="AL2355" t="e">
            <v>#N/A</v>
          </cell>
          <cell r="AM2355" t="e">
            <v>#N/A</v>
          </cell>
          <cell r="AN2355" t="e">
            <v>#N/A</v>
          </cell>
          <cell r="AO2355" t="str">
            <v/>
          </cell>
          <cell r="AP2355" t="str">
            <v/>
          </cell>
          <cell r="AQ2355" t="str">
            <v/>
          </cell>
          <cell r="AR2355" t="e">
            <v>#N/A</v>
          </cell>
        </row>
        <row r="2356">
          <cell r="B2356" t="str">
            <v>0</v>
          </cell>
          <cell r="C2356">
            <v>0</v>
          </cell>
          <cell r="AG2356" t="str">
            <v>まもなく決まります</v>
          </cell>
          <cell r="AH2356" t="str">
            <v>まもなく決まります</v>
          </cell>
          <cell r="AI2356" t="str">
            <v>まもなく決まります</v>
          </cell>
          <cell r="AJ2356" t="e">
            <v>#N/A</v>
          </cell>
          <cell r="AK2356" t="e">
            <v>#N/A</v>
          </cell>
          <cell r="AL2356" t="e">
            <v>#N/A</v>
          </cell>
          <cell r="AM2356" t="e">
            <v>#N/A</v>
          </cell>
          <cell r="AN2356" t="e">
            <v>#N/A</v>
          </cell>
          <cell r="AO2356" t="str">
            <v/>
          </cell>
          <cell r="AP2356" t="str">
            <v/>
          </cell>
          <cell r="AQ2356" t="str">
            <v/>
          </cell>
          <cell r="AR2356" t="e">
            <v>#N/A</v>
          </cell>
        </row>
        <row r="2357">
          <cell r="B2357" t="str">
            <v>0</v>
          </cell>
          <cell r="C2357">
            <v>0</v>
          </cell>
          <cell r="AG2357" t="str">
            <v>まもなく決まります</v>
          </cell>
          <cell r="AH2357" t="str">
            <v>まもなく決まります</v>
          </cell>
          <cell r="AI2357" t="str">
            <v>まもなく決まります</v>
          </cell>
          <cell r="AJ2357" t="e">
            <v>#N/A</v>
          </cell>
          <cell r="AK2357" t="e">
            <v>#N/A</v>
          </cell>
          <cell r="AL2357" t="e">
            <v>#N/A</v>
          </cell>
          <cell r="AM2357" t="e">
            <v>#N/A</v>
          </cell>
          <cell r="AN2357" t="e">
            <v>#N/A</v>
          </cell>
          <cell r="AO2357" t="str">
            <v/>
          </cell>
          <cell r="AP2357" t="str">
            <v/>
          </cell>
          <cell r="AQ2357" t="str">
            <v/>
          </cell>
          <cell r="AR2357" t="e">
            <v>#N/A</v>
          </cell>
        </row>
        <row r="2358">
          <cell r="B2358" t="str">
            <v>0</v>
          </cell>
          <cell r="C2358">
            <v>0</v>
          </cell>
          <cell r="AG2358" t="str">
            <v>まもなく決まります</v>
          </cell>
          <cell r="AH2358" t="str">
            <v>まもなく決まります</v>
          </cell>
          <cell r="AI2358" t="str">
            <v>まもなく決まります</v>
          </cell>
          <cell r="AJ2358" t="e">
            <v>#N/A</v>
          </cell>
          <cell r="AK2358" t="e">
            <v>#N/A</v>
          </cell>
          <cell r="AL2358" t="e">
            <v>#N/A</v>
          </cell>
          <cell r="AM2358" t="e">
            <v>#N/A</v>
          </cell>
          <cell r="AN2358" t="e">
            <v>#N/A</v>
          </cell>
          <cell r="AO2358" t="str">
            <v/>
          </cell>
          <cell r="AP2358" t="str">
            <v/>
          </cell>
          <cell r="AQ2358" t="str">
            <v/>
          </cell>
          <cell r="AR2358" t="e">
            <v>#N/A</v>
          </cell>
        </row>
        <row r="2359">
          <cell r="B2359" t="str">
            <v>0</v>
          </cell>
          <cell r="C2359">
            <v>0</v>
          </cell>
          <cell r="AG2359" t="str">
            <v>まもなく決まります</v>
          </cell>
          <cell r="AH2359" t="str">
            <v>まもなく決まります</v>
          </cell>
          <cell r="AI2359" t="str">
            <v>まもなく決まります</v>
          </cell>
          <cell r="AJ2359" t="e">
            <v>#N/A</v>
          </cell>
          <cell r="AK2359" t="e">
            <v>#N/A</v>
          </cell>
          <cell r="AL2359" t="e">
            <v>#N/A</v>
          </cell>
          <cell r="AM2359" t="e">
            <v>#N/A</v>
          </cell>
          <cell r="AN2359" t="e">
            <v>#N/A</v>
          </cell>
          <cell r="AO2359" t="str">
            <v/>
          </cell>
          <cell r="AP2359" t="str">
            <v/>
          </cell>
          <cell r="AQ2359" t="str">
            <v/>
          </cell>
          <cell r="AR2359" t="e">
            <v>#N/A</v>
          </cell>
        </row>
        <row r="2360">
          <cell r="B2360" t="str">
            <v>0</v>
          </cell>
          <cell r="C2360">
            <v>0</v>
          </cell>
          <cell r="AG2360" t="str">
            <v>まもなく決まります</v>
          </cell>
          <cell r="AH2360" t="str">
            <v>まもなく決まります</v>
          </cell>
          <cell r="AI2360" t="str">
            <v>まもなく決まります</v>
          </cell>
          <cell r="AJ2360" t="e">
            <v>#N/A</v>
          </cell>
          <cell r="AK2360" t="e">
            <v>#N/A</v>
          </cell>
          <cell r="AL2360" t="e">
            <v>#N/A</v>
          </cell>
          <cell r="AM2360" t="e">
            <v>#N/A</v>
          </cell>
          <cell r="AN2360" t="e">
            <v>#N/A</v>
          </cell>
          <cell r="AO2360" t="str">
            <v/>
          </cell>
          <cell r="AP2360" t="str">
            <v/>
          </cell>
          <cell r="AQ2360" t="str">
            <v/>
          </cell>
          <cell r="AR2360" t="e">
            <v>#N/A</v>
          </cell>
        </row>
        <row r="2361">
          <cell r="B2361" t="str">
            <v>0</v>
          </cell>
          <cell r="C2361">
            <v>0</v>
          </cell>
          <cell r="AG2361" t="str">
            <v>まもなく決まります</v>
          </cell>
          <cell r="AH2361" t="str">
            <v>まもなく決まります</v>
          </cell>
          <cell r="AI2361" t="str">
            <v>まもなく決まります</v>
          </cell>
          <cell r="AJ2361" t="e">
            <v>#N/A</v>
          </cell>
          <cell r="AK2361" t="e">
            <v>#N/A</v>
          </cell>
          <cell r="AL2361" t="e">
            <v>#N/A</v>
          </cell>
          <cell r="AM2361" t="e">
            <v>#N/A</v>
          </cell>
          <cell r="AN2361" t="e">
            <v>#N/A</v>
          </cell>
          <cell r="AO2361" t="str">
            <v/>
          </cell>
          <cell r="AP2361" t="str">
            <v/>
          </cell>
          <cell r="AQ2361" t="str">
            <v/>
          </cell>
          <cell r="AR2361" t="e">
            <v>#N/A</v>
          </cell>
        </row>
        <row r="2362">
          <cell r="B2362" t="str">
            <v>0</v>
          </cell>
          <cell r="C2362">
            <v>0</v>
          </cell>
          <cell r="AG2362" t="str">
            <v>まもなく決まります</v>
          </cell>
          <cell r="AH2362" t="str">
            <v>まもなく決まります</v>
          </cell>
          <cell r="AI2362" t="str">
            <v>まもなく決まります</v>
          </cell>
          <cell r="AJ2362" t="e">
            <v>#N/A</v>
          </cell>
          <cell r="AK2362" t="e">
            <v>#N/A</v>
          </cell>
          <cell r="AL2362" t="e">
            <v>#N/A</v>
          </cell>
          <cell r="AM2362" t="e">
            <v>#N/A</v>
          </cell>
          <cell r="AN2362" t="e">
            <v>#N/A</v>
          </cell>
          <cell r="AO2362" t="str">
            <v/>
          </cell>
          <cell r="AP2362" t="str">
            <v/>
          </cell>
          <cell r="AQ2362" t="str">
            <v/>
          </cell>
          <cell r="AR2362" t="e">
            <v>#N/A</v>
          </cell>
        </row>
        <row r="2363">
          <cell r="B2363" t="str">
            <v>0</v>
          </cell>
          <cell r="C2363">
            <v>0</v>
          </cell>
          <cell r="AG2363" t="str">
            <v>まもなく決まります</v>
          </cell>
          <cell r="AH2363" t="str">
            <v>まもなく決まります</v>
          </cell>
          <cell r="AI2363" t="str">
            <v>まもなく決まります</v>
          </cell>
          <cell r="AJ2363" t="e">
            <v>#N/A</v>
          </cell>
          <cell r="AK2363" t="e">
            <v>#N/A</v>
          </cell>
          <cell r="AL2363" t="e">
            <v>#N/A</v>
          </cell>
          <cell r="AM2363" t="e">
            <v>#N/A</v>
          </cell>
          <cell r="AN2363" t="e">
            <v>#N/A</v>
          </cell>
          <cell r="AO2363" t="str">
            <v/>
          </cell>
          <cell r="AP2363" t="str">
            <v/>
          </cell>
          <cell r="AQ2363" t="str">
            <v/>
          </cell>
          <cell r="AR2363" t="e">
            <v>#N/A</v>
          </cell>
        </row>
        <row r="2364">
          <cell r="B2364" t="str">
            <v>0</v>
          </cell>
          <cell r="C2364">
            <v>0</v>
          </cell>
          <cell r="AG2364" t="str">
            <v>まもなく決まります</v>
          </cell>
          <cell r="AH2364" t="str">
            <v>まもなく決まります</v>
          </cell>
          <cell r="AI2364" t="str">
            <v>まもなく決まります</v>
          </cell>
          <cell r="AJ2364" t="e">
            <v>#N/A</v>
          </cell>
          <cell r="AK2364" t="e">
            <v>#N/A</v>
          </cell>
          <cell r="AL2364" t="e">
            <v>#N/A</v>
          </cell>
          <cell r="AM2364" t="e">
            <v>#N/A</v>
          </cell>
          <cell r="AN2364" t="e">
            <v>#N/A</v>
          </cell>
          <cell r="AO2364" t="str">
            <v/>
          </cell>
          <cell r="AP2364" t="str">
            <v/>
          </cell>
          <cell r="AQ2364" t="str">
            <v/>
          </cell>
          <cell r="AR2364" t="e">
            <v>#N/A</v>
          </cell>
        </row>
        <row r="2365">
          <cell r="B2365" t="str">
            <v>0</v>
          </cell>
          <cell r="C2365">
            <v>0</v>
          </cell>
          <cell r="AG2365" t="str">
            <v>まもなく決まります</v>
          </cell>
          <cell r="AH2365" t="str">
            <v>まもなく決まります</v>
          </cell>
          <cell r="AI2365" t="str">
            <v>まもなく決まります</v>
          </cell>
          <cell r="AJ2365" t="e">
            <v>#N/A</v>
          </cell>
          <cell r="AK2365" t="e">
            <v>#N/A</v>
          </cell>
          <cell r="AL2365" t="e">
            <v>#N/A</v>
          </cell>
          <cell r="AM2365" t="e">
            <v>#N/A</v>
          </cell>
          <cell r="AN2365" t="e">
            <v>#N/A</v>
          </cell>
          <cell r="AO2365" t="str">
            <v/>
          </cell>
          <cell r="AP2365" t="str">
            <v/>
          </cell>
          <cell r="AQ2365" t="str">
            <v/>
          </cell>
          <cell r="AR2365" t="e">
            <v>#N/A</v>
          </cell>
        </row>
        <row r="2366">
          <cell r="B2366" t="str">
            <v>0</v>
          </cell>
          <cell r="C2366">
            <v>0</v>
          </cell>
          <cell r="AG2366" t="str">
            <v>まもなく決まります</v>
          </cell>
          <cell r="AH2366" t="str">
            <v>まもなく決まります</v>
          </cell>
          <cell r="AI2366" t="str">
            <v>まもなく決まります</v>
          </cell>
          <cell r="AJ2366" t="e">
            <v>#N/A</v>
          </cell>
          <cell r="AK2366" t="e">
            <v>#N/A</v>
          </cell>
          <cell r="AL2366" t="e">
            <v>#N/A</v>
          </cell>
          <cell r="AM2366" t="e">
            <v>#N/A</v>
          </cell>
          <cell r="AN2366" t="e">
            <v>#N/A</v>
          </cell>
          <cell r="AO2366" t="str">
            <v/>
          </cell>
          <cell r="AP2366" t="str">
            <v/>
          </cell>
          <cell r="AQ2366" t="str">
            <v/>
          </cell>
          <cell r="AR2366" t="e">
            <v>#N/A</v>
          </cell>
        </row>
        <row r="2367">
          <cell r="B2367" t="str">
            <v>0</v>
          </cell>
          <cell r="C2367">
            <v>0</v>
          </cell>
          <cell r="AG2367" t="str">
            <v>まもなく決まります</v>
          </cell>
          <cell r="AH2367" t="str">
            <v>まもなく決まります</v>
          </cell>
          <cell r="AI2367" t="str">
            <v>まもなく決まります</v>
          </cell>
          <cell r="AJ2367" t="e">
            <v>#N/A</v>
          </cell>
          <cell r="AK2367" t="e">
            <v>#N/A</v>
          </cell>
          <cell r="AL2367" t="e">
            <v>#N/A</v>
          </cell>
          <cell r="AM2367" t="e">
            <v>#N/A</v>
          </cell>
          <cell r="AN2367" t="e">
            <v>#N/A</v>
          </cell>
          <cell r="AO2367" t="str">
            <v/>
          </cell>
          <cell r="AP2367" t="str">
            <v/>
          </cell>
          <cell r="AQ2367" t="str">
            <v/>
          </cell>
          <cell r="AR2367" t="e">
            <v>#N/A</v>
          </cell>
        </row>
        <row r="2368">
          <cell r="B2368" t="str">
            <v>0</v>
          </cell>
          <cell r="C2368">
            <v>0</v>
          </cell>
          <cell r="AG2368" t="str">
            <v>まもなく決まります</v>
          </cell>
          <cell r="AH2368" t="str">
            <v>まもなく決まります</v>
          </cell>
          <cell r="AI2368" t="str">
            <v>まもなく決まります</v>
          </cell>
          <cell r="AJ2368" t="e">
            <v>#N/A</v>
          </cell>
          <cell r="AK2368" t="e">
            <v>#N/A</v>
          </cell>
          <cell r="AL2368" t="e">
            <v>#N/A</v>
          </cell>
          <cell r="AM2368" t="e">
            <v>#N/A</v>
          </cell>
          <cell r="AN2368" t="e">
            <v>#N/A</v>
          </cell>
          <cell r="AO2368" t="str">
            <v/>
          </cell>
          <cell r="AP2368" t="str">
            <v/>
          </cell>
          <cell r="AQ2368" t="str">
            <v/>
          </cell>
          <cell r="AR2368" t="e">
            <v>#N/A</v>
          </cell>
        </row>
        <row r="2369">
          <cell r="B2369" t="str">
            <v>0</v>
          </cell>
          <cell r="C2369">
            <v>0</v>
          </cell>
          <cell r="AG2369" t="str">
            <v>まもなく決まります</v>
          </cell>
          <cell r="AH2369" t="str">
            <v>まもなく決まります</v>
          </cell>
          <cell r="AI2369" t="str">
            <v>まもなく決まります</v>
          </cell>
          <cell r="AJ2369" t="e">
            <v>#N/A</v>
          </cell>
          <cell r="AK2369" t="e">
            <v>#N/A</v>
          </cell>
          <cell r="AL2369" t="e">
            <v>#N/A</v>
          </cell>
          <cell r="AM2369" t="e">
            <v>#N/A</v>
          </cell>
          <cell r="AN2369" t="e">
            <v>#N/A</v>
          </cell>
          <cell r="AO2369" t="str">
            <v/>
          </cell>
          <cell r="AP2369" t="str">
            <v/>
          </cell>
          <cell r="AQ2369" t="str">
            <v/>
          </cell>
          <cell r="AR2369" t="e">
            <v>#N/A</v>
          </cell>
        </row>
        <row r="2370">
          <cell r="B2370" t="str">
            <v>0</v>
          </cell>
          <cell r="C2370">
            <v>0</v>
          </cell>
          <cell r="AG2370" t="str">
            <v>まもなく決まります</v>
          </cell>
          <cell r="AH2370" t="str">
            <v>まもなく決まります</v>
          </cell>
          <cell r="AI2370" t="str">
            <v>まもなく決まります</v>
          </cell>
          <cell r="AJ2370" t="e">
            <v>#N/A</v>
          </cell>
          <cell r="AK2370" t="e">
            <v>#N/A</v>
          </cell>
          <cell r="AL2370" t="e">
            <v>#N/A</v>
          </cell>
          <cell r="AM2370" t="e">
            <v>#N/A</v>
          </cell>
          <cell r="AN2370" t="e">
            <v>#N/A</v>
          </cell>
          <cell r="AO2370" t="str">
            <v/>
          </cell>
          <cell r="AP2370" t="str">
            <v/>
          </cell>
          <cell r="AQ2370" t="str">
            <v/>
          </cell>
          <cell r="AR2370" t="e">
            <v>#N/A</v>
          </cell>
        </row>
        <row r="2371">
          <cell r="B2371" t="str">
            <v>0</v>
          </cell>
          <cell r="C2371">
            <v>0</v>
          </cell>
          <cell r="AG2371" t="str">
            <v>まもなく決まります</v>
          </cell>
          <cell r="AH2371" t="str">
            <v>まもなく決まります</v>
          </cell>
          <cell r="AI2371" t="str">
            <v>まもなく決まります</v>
          </cell>
          <cell r="AJ2371" t="e">
            <v>#N/A</v>
          </cell>
          <cell r="AK2371" t="e">
            <v>#N/A</v>
          </cell>
          <cell r="AL2371" t="e">
            <v>#N/A</v>
          </cell>
          <cell r="AM2371" t="e">
            <v>#N/A</v>
          </cell>
          <cell r="AN2371" t="e">
            <v>#N/A</v>
          </cell>
          <cell r="AO2371" t="str">
            <v/>
          </cell>
          <cell r="AP2371" t="str">
            <v/>
          </cell>
          <cell r="AQ2371" t="str">
            <v/>
          </cell>
          <cell r="AR2371" t="e">
            <v>#N/A</v>
          </cell>
        </row>
        <row r="2372">
          <cell r="B2372" t="str">
            <v>0</v>
          </cell>
          <cell r="C2372">
            <v>0</v>
          </cell>
          <cell r="AG2372" t="str">
            <v>まもなく決まります</v>
          </cell>
          <cell r="AH2372" t="str">
            <v>まもなく決まります</v>
          </cell>
          <cell r="AI2372" t="str">
            <v>まもなく決まります</v>
          </cell>
          <cell r="AJ2372" t="e">
            <v>#N/A</v>
          </cell>
          <cell r="AK2372" t="e">
            <v>#N/A</v>
          </cell>
          <cell r="AL2372" t="e">
            <v>#N/A</v>
          </cell>
          <cell r="AM2372" t="e">
            <v>#N/A</v>
          </cell>
          <cell r="AN2372" t="e">
            <v>#N/A</v>
          </cell>
          <cell r="AO2372" t="str">
            <v/>
          </cell>
          <cell r="AP2372" t="str">
            <v/>
          </cell>
          <cell r="AQ2372" t="str">
            <v/>
          </cell>
          <cell r="AR2372" t="e">
            <v>#N/A</v>
          </cell>
        </row>
        <row r="2373">
          <cell r="B2373" t="str">
            <v>0</v>
          </cell>
          <cell r="C2373">
            <v>0</v>
          </cell>
          <cell r="AG2373" t="str">
            <v>まもなく決まります</v>
          </cell>
          <cell r="AH2373" t="str">
            <v>まもなく決まります</v>
          </cell>
          <cell r="AI2373" t="str">
            <v>まもなく決まります</v>
          </cell>
          <cell r="AJ2373" t="e">
            <v>#N/A</v>
          </cell>
          <cell r="AK2373" t="e">
            <v>#N/A</v>
          </cell>
          <cell r="AL2373" t="e">
            <v>#N/A</v>
          </cell>
          <cell r="AM2373" t="e">
            <v>#N/A</v>
          </cell>
          <cell r="AN2373" t="e">
            <v>#N/A</v>
          </cell>
          <cell r="AO2373" t="str">
            <v/>
          </cell>
          <cell r="AP2373" t="str">
            <v/>
          </cell>
          <cell r="AQ2373" t="str">
            <v/>
          </cell>
          <cell r="AR2373" t="e">
            <v>#N/A</v>
          </cell>
        </row>
        <row r="2374">
          <cell r="B2374" t="str">
            <v>0</v>
          </cell>
          <cell r="C2374">
            <v>0</v>
          </cell>
          <cell r="AG2374" t="str">
            <v>まもなく決まります</v>
          </cell>
          <cell r="AH2374" t="str">
            <v>まもなく決まります</v>
          </cell>
          <cell r="AI2374" t="str">
            <v>まもなく決まります</v>
          </cell>
          <cell r="AJ2374" t="e">
            <v>#N/A</v>
          </cell>
          <cell r="AK2374" t="e">
            <v>#N/A</v>
          </cell>
          <cell r="AL2374" t="e">
            <v>#N/A</v>
          </cell>
          <cell r="AM2374" t="e">
            <v>#N/A</v>
          </cell>
          <cell r="AN2374" t="e">
            <v>#N/A</v>
          </cell>
          <cell r="AO2374" t="str">
            <v/>
          </cell>
          <cell r="AP2374" t="str">
            <v/>
          </cell>
          <cell r="AQ2374" t="str">
            <v/>
          </cell>
          <cell r="AR2374" t="e">
            <v>#N/A</v>
          </cell>
        </row>
        <row r="2375">
          <cell r="B2375" t="str">
            <v>0</v>
          </cell>
          <cell r="C2375">
            <v>0</v>
          </cell>
          <cell r="AG2375" t="str">
            <v>まもなく決まります</v>
          </cell>
          <cell r="AH2375" t="str">
            <v>まもなく決まります</v>
          </cell>
          <cell r="AI2375" t="str">
            <v>まもなく決まります</v>
          </cell>
          <cell r="AJ2375" t="e">
            <v>#N/A</v>
          </cell>
          <cell r="AK2375" t="e">
            <v>#N/A</v>
          </cell>
          <cell r="AL2375" t="e">
            <v>#N/A</v>
          </cell>
          <cell r="AM2375" t="e">
            <v>#N/A</v>
          </cell>
          <cell r="AN2375" t="e">
            <v>#N/A</v>
          </cell>
          <cell r="AO2375" t="str">
            <v/>
          </cell>
          <cell r="AP2375" t="str">
            <v/>
          </cell>
          <cell r="AQ2375" t="str">
            <v/>
          </cell>
          <cell r="AR2375" t="e">
            <v>#N/A</v>
          </cell>
        </row>
        <row r="2376">
          <cell r="B2376" t="str">
            <v>0</v>
          </cell>
          <cell r="C2376">
            <v>0</v>
          </cell>
          <cell r="AG2376" t="str">
            <v>まもなく決まります</v>
          </cell>
          <cell r="AH2376" t="str">
            <v>まもなく決まります</v>
          </cell>
          <cell r="AI2376" t="str">
            <v>まもなく決まります</v>
          </cell>
          <cell r="AJ2376" t="e">
            <v>#N/A</v>
          </cell>
          <cell r="AK2376" t="e">
            <v>#N/A</v>
          </cell>
          <cell r="AL2376" t="e">
            <v>#N/A</v>
          </cell>
          <cell r="AM2376" t="e">
            <v>#N/A</v>
          </cell>
          <cell r="AN2376" t="e">
            <v>#N/A</v>
          </cell>
          <cell r="AO2376" t="str">
            <v/>
          </cell>
          <cell r="AP2376" t="str">
            <v/>
          </cell>
          <cell r="AQ2376" t="str">
            <v/>
          </cell>
          <cell r="AR2376" t="e">
            <v>#N/A</v>
          </cell>
        </row>
        <row r="2377">
          <cell r="B2377" t="str">
            <v>0</v>
          </cell>
          <cell r="C2377">
            <v>0</v>
          </cell>
          <cell r="AG2377" t="str">
            <v>まもなく決まります</v>
          </cell>
          <cell r="AH2377" t="str">
            <v>まもなく決まります</v>
          </cell>
          <cell r="AI2377" t="str">
            <v>まもなく決まります</v>
          </cell>
          <cell r="AJ2377" t="e">
            <v>#N/A</v>
          </cell>
          <cell r="AK2377" t="e">
            <v>#N/A</v>
          </cell>
          <cell r="AL2377" t="e">
            <v>#N/A</v>
          </cell>
          <cell r="AM2377" t="e">
            <v>#N/A</v>
          </cell>
          <cell r="AN2377" t="e">
            <v>#N/A</v>
          </cell>
          <cell r="AO2377" t="str">
            <v/>
          </cell>
          <cell r="AP2377" t="str">
            <v/>
          </cell>
          <cell r="AQ2377" t="str">
            <v/>
          </cell>
          <cell r="AR2377" t="e">
            <v>#N/A</v>
          </cell>
        </row>
        <row r="2378">
          <cell r="B2378" t="str">
            <v>0</v>
          </cell>
          <cell r="C2378">
            <v>0</v>
          </cell>
          <cell r="AG2378" t="str">
            <v>まもなく決まります</v>
          </cell>
          <cell r="AH2378" t="str">
            <v>まもなく決まります</v>
          </cell>
          <cell r="AI2378" t="str">
            <v>まもなく決まります</v>
          </cell>
          <cell r="AJ2378" t="e">
            <v>#N/A</v>
          </cell>
          <cell r="AK2378" t="e">
            <v>#N/A</v>
          </cell>
          <cell r="AL2378" t="e">
            <v>#N/A</v>
          </cell>
          <cell r="AM2378" t="e">
            <v>#N/A</v>
          </cell>
          <cell r="AN2378" t="e">
            <v>#N/A</v>
          </cell>
          <cell r="AO2378" t="str">
            <v/>
          </cell>
          <cell r="AP2378" t="str">
            <v/>
          </cell>
          <cell r="AQ2378" t="str">
            <v/>
          </cell>
          <cell r="AR2378" t="e">
            <v>#N/A</v>
          </cell>
        </row>
        <row r="2379">
          <cell r="B2379" t="str">
            <v>0</v>
          </cell>
          <cell r="C2379">
            <v>0</v>
          </cell>
          <cell r="AG2379" t="str">
            <v>まもなく決まります</v>
          </cell>
          <cell r="AH2379" t="str">
            <v>まもなく決まります</v>
          </cell>
          <cell r="AI2379" t="str">
            <v>まもなく決まります</v>
          </cell>
          <cell r="AJ2379" t="e">
            <v>#N/A</v>
          </cell>
          <cell r="AK2379" t="e">
            <v>#N/A</v>
          </cell>
          <cell r="AL2379" t="e">
            <v>#N/A</v>
          </cell>
          <cell r="AM2379" t="e">
            <v>#N/A</v>
          </cell>
          <cell r="AN2379" t="e">
            <v>#N/A</v>
          </cell>
          <cell r="AO2379" t="str">
            <v/>
          </cell>
          <cell r="AP2379" t="str">
            <v/>
          </cell>
          <cell r="AQ2379" t="str">
            <v/>
          </cell>
          <cell r="AR2379" t="e">
            <v>#N/A</v>
          </cell>
        </row>
        <row r="2380">
          <cell r="B2380" t="str">
            <v>0</v>
          </cell>
          <cell r="C2380">
            <v>0</v>
          </cell>
          <cell r="AG2380" t="str">
            <v>まもなく決まります</v>
          </cell>
          <cell r="AH2380" t="str">
            <v>まもなく決まります</v>
          </cell>
          <cell r="AI2380" t="str">
            <v>まもなく決まります</v>
          </cell>
          <cell r="AJ2380" t="e">
            <v>#N/A</v>
          </cell>
          <cell r="AK2380" t="e">
            <v>#N/A</v>
          </cell>
          <cell r="AL2380" t="e">
            <v>#N/A</v>
          </cell>
          <cell r="AM2380" t="e">
            <v>#N/A</v>
          </cell>
          <cell r="AN2380" t="e">
            <v>#N/A</v>
          </cell>
          <cell r="AO2380" t="str">
            <v/>
          </cell>
          <cell r="AP2380" t="str">
            <v/>
          </cell>
          <cell r="AQ2380" t="str">
            <v/>
          </cell>
          <cell r="AR2380" t="e">
            <v>#N/A</v>
          </cell>
        </row>
        <row r="2381">
          <cell r="B2381" t="str">
            <v>0</v>
          </cell>
          <cell r="C2381">
            <v>0</v>
          </cell>
          <cell r="AG2381" t="str">
            <v>まもなく決まります</v>
          </cell>
          <cell r="AH2381" t="str">
            <v>まもなく決まります</v>
          </cell>
          <cell r="AI2381" t="str">
            <v>まもなく決まります</v>
          </cell>
          <cell r="AJ2381" t="e">
            <v>#N/A</v>
          </cell>
          <cell r="AK2381" t="e">
            <v>#N/A</v>
          </cell>
          <cell r="AL2381" t="e">
            <v>#N/A</v>
          </cell>
          <cell r="AM2381" t="e">
            <v>#N/A</v>
          </cell>
          <cell r="AN2381" t="e">
            <v>#N/A</v>
          </cell>
          <cell r="AO2381" t="str">
            <v/>
          </cell>
          <cell r="AP2381" t="str">
            <v/>
          </cell>
          <cell r="AQ2381" t="str">
            <v/>
          </cell>
          <cell r="AR2381" t="e">
            <v>#N/A</v>
          </cell>
        </row>
        <row r="2382">
          <cell r="B2382" t="str">
            <v>0</v>
          </cell>
          <cell r="C2382">
            <v>0</v>
          </cell>
          <cell r="AG2382" t="str">
            <v>まもなく決まります</v>
          </cell>
          <cell r="AH2382" t="str">
            <v>まもなく決まります</v>
          </cell>
          <cell r="AI2382" t="str">
            <v>まもなく決まります</v>
          </cell>
          <cell r="AJ2382" t="e">
            <v>#N/A</v>
          </cell>
          <cell r="AK2382" t="e">
            <v>#N/A</v>
          </cell>
          <cell r="AL2382" t="e">
            <v>#N/A</v>
          </cell>
          <cell r="AM2382" t="e">
            <v>#N/A</v>
          </cell>
          <cell r="AN2382" t="e">
            <v>#N/A</v>
          </cell>
          <cell r="AO2382" t="str">
            <v/>
          </cell>
          <cell r="AP2382" t="str">
            <v/>
          </cell>
          <cell r="AQ2382" t="str">
            <v/>
          </cell>
          <cell r="AR2382" t="e">
            <v>#N/A</v>
          </cell>
        </row>
        <row r="2383">
          <cell r="B2383" t="str">
            <v>0</v>
          </cell>
          <cell r="C2383">
            <v>0</v>
          </cell>
          <cell r="AG2383" t="str">
            <v>まもなく決まります</v>
          </cell>
          <cell r="AH2383" t="str">
            <v>まもなく決まります</v>
          </cell>
          <cell r="AI2383" t="str">
            <v>まもなく決まります</v>
          </cell>
          <cell r="AJ2383" t="e">
            <v>#N/A</v>
          </cell>
          <cell r="AK2383" t="e">
            <v>#N/A</v>
          </cell>
          <cell r="AL2383" t="e">
            <v>#N/A</v>
          </cell>
          <cell r="AM2383" t="e">
            <v>#N/A</v>
          </cell>
          <cell r="AN2383" t="e">
            <v>#N/A</v>
          </cell>
          <cell r="AO2383" t="str">
            <v/>
          </cell>
          <cell r="AP2383" t="str">
            <v/>
          </cell>
          <cell r="AQ2383" t="str">
            <v/>
          </cell>
          <cell r="AR2383" t="e">
            <v>#N/A</v>
          </cell>
        </row>
        <row r="2384">
          <cell r="B2384" t="str">
            <v>0</v>
          </cell>
          <cell r="C2384">
            <v>0</v>
          </cell>
          <cell r="AG2384" t="str">
            <v>まもなく決まります</v>
          </cell>
          <cell r="AH2384" t="str">
            <v>まもなく決まります</v>
          </cell>
          <cell r="AI2384" t="str">
            <v>まもなく決まります</v>
          </cell>
          <cell r="AJ2384" t="e">
            <v>#N/A</v>
          </cell>
          <cell r="AK2384" t="e">
            <v>#N/A</v>
          </cell>
          <cell r="AL2384" t="e">
            <v>#N/A</v>
          </cell>
          <cell r="AM2384" t="e">
            <v>#N/A</v>
          </cell>
          <cell r="AN2384" t="e">
            <v>#N/A</v>
          </cell>
          <cell r="AO2384" t="str">
            <v/>
          </cell>
          <cell r="AP2384" t="str">
            <v/>
          </cell>
          <cell r="AQ2384" t="str">
            <v/>
          </cell>
          <cell r="AR2384" t="e">
            <v>#N/A</v>
          </cell>
        </row>
        <row r="2385">
          <cell r="B2385" t="str">
            <v>0</v>
          </cell>
          <cell r="C2385">
            <v>0</v>
          </cell>
          <cell r="AG2385" t="str">
            <v>まもなく決まります</v>
          </cell>
          <cell r="AH2385" t="str">
            <v>まもなく決まります</v>
          </cell>
          <cell r="AI2385" t="str">
            <v>まもなく決まります</v>
          </cell>
          <cell r="AJ2385" t="e">
            <v>#N/A</v>
          </cell>
          <cell r="AK2385" t="e">
            <v>#N/A</v>
          </cell>
          <cell r="AL2385" t="e">
            <v>#N/A</v>
          </cell>
          <cell r="AM2385" t="e">
            <v>#N/A</v>
          </cell>
          <cell r="AN2385" t="e">
            <v>#N/A</v>
          </cell>
          <cell r="AO2385" t="str">
            <v/>
          </cell>
          <cell r="AP2385" t="str">
            <v/>
          </cell>
          <cell r="AQ2385" t="str">
            <v/>
          </cell>
          <cell r="AR2385" t="e">
            <v>#N/A</v>
          </cell>
        </row>
        <row r="2386">
          <cell r="B2386" t="str">
            <v>0</v>
          </cell>
          <cell r="C2386">
            <v>0</v>
          </cell>
          <cell r="AG2386" t="str">
            <v>まもなく決まります</v>
          </cell>
          <cell r="AH2386" t="str">
            <v>まもなく決まります</v>
          </cell>
          <cell r="AI2386" t="str">
            <v>まもなく決まります</v>
          </cell>
          <cell r="AJ2386" t="e">
            <v>#N/A</v>
          </cell>
          <cell r="AK2386" t="e">
            <v>#N/A</v>
          </cell>
          <cell r="AL2386" t="e">
            <v>#N/A</v>
          </cell>
          <cell r="AM2386" t="e">
            <v>#N/A</v>
          </cell>
          <cell r="AN2386" t="e">
            <v>#N/A</v>
          </cell>
          <cell r="AO2386" t="str">
            <v/>
          </cell>
          <cell r="AP2386" t="str">
            <v/>
          </cell>
          <cell r="AQ2386" t="str">
            <v/>
          </cell>
          <cell r="AR2386" t="e">
            <v>#N/A</v>
          </cell>
        </row>
        <row r="2387">
          <cell r="B2387" t="str">
            <v>0</v>
          </cell>
          <cell r="C2387">
            <v>0</v>
          </cell>
          <cell r="AG2387" t="str">
            <v>まもなく決まります</v>
          </cell>
          <cell r="AH2387" t="str">
            <v>まもなく決まります</v>
          </cell>
          <cell r="AI2387" t="str">
            <v>まもなく決まります</v>
          </cell>
          <cell r="AJ2387" t="e">
            <v>#N/A</v>
          </cell>
          <cell r="AK2387" t="e">
            <v>#N/A</v>
          </cell>
          <cell r="AL2387" t="e">
            <v>#N/A</v>
          </cell>
          <cell r="AM2387" t="e">
            <v>#N/A</v>
          </cell>
          <cell r="AN2387" t="e">
            <v>#N/A</v>
          </cell>
          <cell r="AO2387" t="str">
            <v/>
          </cell>
          <cell r="AP2387" t="str">
            <v/>
          </cell>
          <cell r="AQ2387" t="str">
            <v/>
          </cell>
          <cell r="AR2387" t="e">
            <v>#N/A</v>
          </cell>
        </row>
        <row r="2388">
          <cell r="B2388" t="str">
            <v>0</v>
          </cell>
          <cell r="C2388">
            <v>0</v>
          </cell>
          <cell r="AG2388" t="str">
            <v>まもなく決まります</v>
          </cell>
          <cell r="AH2388" t="str">
            <v>まもなく決まります</v>
          </cell>
          <cell r="AI2388" t="str">
            <v>まもなく決まります</v>
          </cell>
          <cell r="AJ2388" t="e">
            <v>#N/A</v>
          </cell>
          <cell r="AK2388" t="e">
            <v>#N/A</v>
          </cell>
          <cell r="AL2388" t="e">
            <v>#N/A</v>
          </cell>
          <cell r="AM2388" t="e">
            <v>#N/A</v>
          </cell>
          <cell r="AN2388" t="e">
            <v>#N/A</v>
          </cell>
          <cell r="AO2388" t="str">
            <v/>
          </cell>
          <cell r="AP2388" t="str">
            <v/>
          </cell>
          <cell r="AQ2388" t="str">
            <v/>
          </cell>
          <cell r="AR2388" t="e">
            <v>#N/A</v>
          </cell>
        </row>
        <row r="2389">
          <cell r="B2389" t="str">
            <v>0</v>
          </cell>
          <cell r="C2389">
            <v>0</v>
          </cell>
          <cell r="AG2389" t="str">
            <v>まもなく決まります</v>
          </cell>
          <cell r="AH2389" t="str">
            <v>まもなく決まります</v>
          </cell>
          <cell r="AI2389" t="str">
            <v>まもなく決まります</v>
          </cell>
          <cell r="AJ2389" t="e">
            <v>#N/A</v>
          </cell>
          <cell r="AK2389" t="e">
            <v>#N/A</v>
          </cell>
          <cell r="AL2389" t="e">
            <v>#N/A</v>
          </cell>
          <cell r="AM2389" t="e">
            <v>#N/A</v>
          </cell>
          <cell r="AN2389" t="e">
            <v>#N/A</v>
          </cell>
          <cell r="AO2389" t="str">
            <v/>
          </cell>
          <cell r="AP2389" t="str">
            <v/>
          </cell>
          <cell r="AQ2389" t="str">
            <v/>
          </cell>
          <cell r="AR2389" t="e">
            <v>#N/A</v>
          </cell>
        </row>
        <row r="2390">
          <cell r="B2390" t="str">
            <v>0</v>
          </cell>
          <cell r="C2390">
            <v>0</v>
          </cell>
          <cell r="AG2390" t="str">
            <v>まもなく決まります</v>
          </cell>
          <cell r="AH2390" t="str">
            <v>まもなく決まります</v>
          </cell>
          <cell r="AI2390" t="str">
            <v>まもなく決まります</v>
          </cell>
          <cell r="AJ2390" t="e">
            <v>#N/A</v>
          </cell>
          <cell r="AK2390" t="e">
            <v>#N/A</v>
          </cell>
          <cell r="AL2390" t="e">
            <v>#N/A</v>
          </cell>
          <cell r="AM2390" t="e">
            <v>#N/A</v>
          </cell>
          <cell r="AN2390" t="e">
            <v>#N/A</v>
          </cell>
          <cell r="AO2390" t="str">
            <v/>
          </cell>
          <cell r="AP2390" t="str">
            <v/>
          </cell>
          <cell r="AQ2390" t="str">
            <v/>
          </cell>
          <cell r="AR2390" t="e">
            <v>#N/A</v>
          </cell>
        </row>
        <row r="2391">
          <cell r="B2391" t="str">
            <v>0</v>
          </cell>
          <cell r="C2391">
            <v>0</v>
          </cell>
          <cell r="AG2391" t="str">
            <v>まもなく決まります</v>
          </cell>
          <cell r="AH2391" t="str">
            <v>まもなく決まります</v>
          </cell>
          <cell r="AI2391" t="str">
            <v>まもなく決まります</v>
          </cell>
          <cell r="AJ2391" t="e">
            <v>#N/A</v>
          </cell>
          <cell r="AK2391" t="e">
            <v>#N/A</v>
          </cell>
          <cell r="AL2391" t="e">
            <v>#N/A</v>
          </cell>
          <cell r="AM2391" t="e">
            <v>#N/A</v>
          </cell>
          <cell r="AN2391" t="e">
            <v>#N/A</v>
          </cell>
          <cell r="AO2391" t="str">
            <v/>
          </cell>
          <cell r="AP2391" t="str">
            <v/>
          </cell>
          <cell r="AQ2391" t="str">
            <v/>
          </cell>
          <cell r="AR2391" t="e">
            <v>#N/A</v>
          </cell>
        </row>
        <row r="2392">
          <cell r="B2392" t="str">
            <v>0</v>
          </cell>
          <cell r="C2392">
            <v>0</v>
          </cell>
          <cell r="AG2392" t="str">
            <v>まもなく決まります</v>
          </cell>
          <cell r="AH2392" t="str">
            <v>まもなく決まります</v>
          </cell>
          <cell r="AI2392" t="str">
            <v>まもなく決まります</v>
          </cell>
          <cell r="AJ2392" t="e">
            <v>#N/A</v>
          </cell>
          <cell r="AK2392" t="e">
            <v>#N/A</v>
          </cell>
          <cell r="AL2392" t="e">
            <v>#N/A</v>
          </cell>
          <cell r="AM2392" t="e">
            <v>#N/A</v>
          </cell>
          <cell r="AN2392" t="e">
            <v>#N/A</v>
          </cell>
          <cell r="AO2392" t="str">
            <v/>
          </cell>
          <cell r="AP2392" t="str">
            <v/>
          </cell>
          <cell r="AQ2392" t="str">
            <v/>
          </cell>
          <cell r="AR2392" t="e">
            <v>#N/A</v>
          </cell>
        </row>
        <row r="2393">
          <cell r="B2393" t="str">
            <v>0</v>
          </cell>
          <cell r="C2393">
            <v>0</v>
          </cell>
          <cell r="AG2393" t="str">
            <v>まもなく決まります</v>
          </cell>
          <cell r="AH2393" t="str">
            <v>まもなく決まります</v>
          </cell>
          <cell r="AI2393" t="str">
            <v>まもなく決まります</v>
          </cell>
          <cell r="AJ2393" t="e">
            <v>#N/A</v>
          </cell>
          <cell r="AK2393" t="e">
            <v>#N/A</v>
          </cell>
          <cell r="AL2393" t="e">
            <v>#N/A</v>
          </cell>
          <cell r="AM2393" t="e">
            <v>#N/A</v>
          </cell>
          <cell r="AN2393" t="e">
            <v>#N/A</v>
          </cell>
          <cell r="AO2393" t="str">
            <v/>
          </cell>
          <cell r="AP2393" t="str">
            <v/>
          </cell>
          <cell r="AQ2393" t="str">
            <v/>
          </cell>
          <cell r="AR2393" t="e">
            <v>#N/A</v>
          </cell>
        </row>
        <row r="2394">
          <cell r="B2394" t="str">
            <v>0</v>
          </cell>
          <cell r="C2394">
            <v>0</v>
          </cell>
          <cell r="AG2394" t="str">
            <v>まもなく決まります</v>
          </cell>
          <cell r="AH2394" t="str">
            <v>まもなく決まります</v>
          </cell>
          <cell r="AI2394" t="str">
            <v>まもなく決まります</v>
          </cell>
          <cell r="AJ2394" t="e">
            <v>#N/A</v>
          </cell>
          <cell r="AK2394" t="e">
            <v>#N/A</v>
          </cell>
          <cell r="AL2394" t="e">
            <v>#N/A</v>
          </cell>
          <cell r="AM2394" t="e">
            <v>#N/A</v>
          </cell>
          <cell r="AN2394" t="e">
            <v>#N/A</v>
          </cell>
          <cell r="AO2394" t="str">
            <v/>
          </cell>
          <cell r="AP2394" t="str">
            <v/>
          </cell>
          <cell r="AQ2394" t="str">
            <v/>
          </cell>
          <cell r="AR2394" t="e">
            <v>#N/A</v>
          </cell>
        </row>
        <row r="2395">
          <cell r="B2395" t="str">
            <v>0</v>
          </cell>
          <cell r="C2395">
            <v>0</v>
          </cell>
          <cell r="AG2395" t="str">
            <v>まもなく決まります</v>
          </cell>
          <cell r="AH2395" t="str">
            <v>まもなく決まります</v>
          </cell>
          <cell r="AI2395" t="str">
            <v>まもなく決まります</v>
          </cell>
          <cell r="AJ2395" t="e">
            <v>#N/A</v>
          </cell>
          <cell r="AK2395" t="e">
            <v>#N/A</v>
          </cell>
          <cell r="AL2395" t="e">
            <v>#N/A</v>
          </cell>
          <cell r="AM2395" t="e">
            <v>#N/A</v>
          </cell>
          <cell r="AN2395" t="e">
            <v>#N/A</v>
          </cell>
          <cell r="AO2395" t="str">
            <v/>
          </cell>
          <cell r="AP2395" t="str">
            <v/>
          </cell>
          <cell r="AQ2395" t="str">
            <v/>
          </cell>
          <cell r="AR2395" t="e">
            <v>#N/A</v>
          </cell>
        </row>
        <row r="2396">
          <cell r="B2396" t="str">
            <v>0</v>
          </cell>
          <cell r="C2396">
            <v>0</v>
          </cell>
          <cell r="AG2396" t="str">
            <v>まもなく決まります</v>
          </cell>
          <cell r="AH2396" t="str">
            <v>まもなく決まります</v>
          </cell>
          <cell r="AI2396" t="str">
            <v>まもなく決まります</v>
          </cell>
          <cell r="AJ2396" t="e">
            <v>#N/A</v>
          </cell>
          <cell r="AK2396" t="e">
            <v>#N/A</v>
          </cell>
          <cell r="AL2396" t="e">
            <v>#N/A</v>
          </cell>
          <cell r="AM2396" t="e">
            <v>#N/A</v>
          </cell>
          <cell r="AN2396" t="e">
            <v>#N/A</v>
          </cell>
          <cell r="AO2396" t="str">
            <v/>
          </cell>
          <cell r="AP2396" t="str">
            <v/>
          </cell>
          <cell r="AQ2396" t="str">
            <v/>
          </cell>
          <cell r="AR2396" t="e">
            <v>#N/A</v>
          </cell>
        </row>
        <row r="2397">
          <cell r="B2397" t="str">
            <v>0</v>
          </cell>
          <cell r="C2397">
            <v>0</v>
          </cell>
          <cell r="AG2397" t="str">
            <v>まもなく決まります</v>
          </cell>
          <cell r="AH2397" t="str">
            <v>まもなく決まります</v>
          </cell>
          <cell r="AI2397" t="str">
            <v>まもなく決まります</v>
          </cell>
          <cell r="AJ2397" t="e">
            <v>#N/A</v>
          </cell>
          <cell r="AK2397" t="e">
            <v>#N/A</v>
          </cell>
          <cell r="AL2397" t="e">
            <v>#N/A</v>
          </cell>
          <cell r="AM2397" t="e">
            <v>#N/A</v>
          </cell>
          <cell r="AN2397" t="e">
            <v>#N/A</v>
          </cell>
          <cell r="AO2397" t="str">
            <v/>
          </cell>
          <cell r="AP2397" t="str">
            <v/>
          </cell>
          <cell r="AQ2397" t="str">
            <v/>
          </cell>
          <cell r="AR2397" t="e">
            <v>#N/A</v>
          </cell>
        </row>
        <row r="2398">
          <cell r="B2398" t="str">
            <v>0</v>
          </cell>
          <cell r="C2398">
            <v>0</v>
          </cell>
          <cell r="AG2398" t="str">
            <v>まもなく決まります</v>
          </cell>
          <cell r="AH2398" t="str">
            <v>まもなく決まります</v>
          </cell>
          <cell r="AI2398" t="str">
            <v>まもなく決まります</v>
          </cell>
          <cell r="AJ2398" t="e">
            <v>#N/A</v>
          </cell>
          <cell r="AK2398" t="e">
            <v>#N/A</v>
          </cell>
          <cell r="AL2398" t="e">
            <v>#N/A</v>
          </cell>
          <cell r="AM2398" t="e">
            <v>#N/A</v>
          </cell>
          <cell r="AN2398" t="e">
            <v>#N/A</v>
          </cell>
          <cell r="AO2398" t="str">
            <v/>
          </cell>
          <cell r="AP2398" t="str">
            <v/>
          </cell>
          <cell r="AQ2398" t="str">
            <v/>
          </cell>
          <cell r="AR2398" t="e">
            <v>#N/A</v>
          </cell>
        </row>
        <row r="2399">
          <cell r="B2399" t="str">
            <v>0</v>
          </cell>
          <cell r="C2399">
            <v>0</v>
          </cell>
          <cell r="AG2399" t="str">
            <v>まもなく決まります</v>
          </cell>
          <cell r="AH2399" t="str">
            <v>まもなく決まります</v>
          </cell>
          <cell r="AI2399" t="str">
            <v>まもなく決まります</v>
          </cell>
          <cell r="AJ2399" t="e">
            <v>#N/A</v>
          </cell>
          <cell r="AK2399" t="e">
            <v>#N/A</v>
          </cell>
          <cell r="AL2399" t="e">
            <v>#N/A</v>
          </cell>
          <cell r="AM2399" t="e">
            <v>#N/A</v>
          </cell>
          <cell r="AN2399" t="e">
            <v>#N/A</v>
          </cell>
          <cell r="AO2399" t="str">
            <v/>
          </cell>
          <cell r="AP2399" t="str">
            <v/>
          </cell>
          <cell r="AQ2399" t="str">
            <v/>
          </cell>
          <cell r="AR2399" t="e">
            <v>#N/A</v>
          </cell>
        </row>
        <row r="2400">
          <cell r="B2400" t="str">
            <v>0</v>
          </cell>
          <cell r="C2400">
            <v>0</v>
          </cell>
          <cell r="AG2400" t="str">
            <v>まもなく決まります</v>
          </cell>
          <cell r="AH2400" t="str">
            <v>まもなく決まります</v>
          </cell>
          <cell r="AI2400" t="str">
            <v>まもなく決まります</v>
          </cell>
          <cell r="AJ2400" t="e">
            <v>#N/A</v>
          </cell>
          <cell r="AK2400" t="e">
            <v>#N/A</v>
          </cell>
          <cell r="AL2400" t="e">
            <v>#N/A</v>
          </cell>
          <cell r="AM2400" t="e">
            <v>#N/A</v>
          </cell>
          <cell r="AN2400" t="e">
            <v>#N/A</v>
          </cell>
          <cell r="AO2400" t="str">
            <v/>
          </cell>
          <cell r="AP2400" t="str">
            <v/>
          </cell>
          <cell r="AQ2400" t="str">
            <v/>
          </cell>
          <cell r="AR2400" t="e">
            <v>#N/A</v>
          </cell>
        </row>
        <row r="2401">
          <cell r="B2401" t="str">
            <v>0</v>
          </cell>
          <cell r="C2401">
            <v>0</v>
          </cell>
          <cell r="AG2401" t="str">
            <v>まもなく決まります</v>
          </cell>
          <cell r="AH2401" t="str">
            <v>まもなく決まります</v>
          </cell>
          <cell r="AI2401" t="str">
            <v>まもなく決まります</v>
          </cell>
          <cell r="AJ2401" t="e">
            <v>#N/A</v>
          </cell>
          <cell r="AK2401" t="e">
            <v>#N/A</v>
          </cell>
          <cell r="AL2401" t="e">
            <v>#N/A</v>
          </cell>
          <cell r="AM2401" t="e">
            <v>#N/A</v>
          </cell>
          <cell r="AN2401" t="e">
            <v>#N/A</v>
          </cell>
          <cell r="AO2401" t="str">
            <v/>
          </cell>
          <cell r="AP2401" t="str">
            <v/>
          </cell>
          <cell r="AQ2401" t="str">
            <v/>
          </cell>
          <cell r="AR2401" t="e">
            <v>#N/A</v>
          </cell>
        </row>
        <row r="2402">
          <cell r="B2402" t="str">
            <v>0</v>
          </cell>
          <cell r="C2402">
            <v>0</v>
          </cell>
          <cell r="AG2402" t="str">
            <v>まもなく決まります</v>
          </cell>
          <cell r="AH2402" t="str">
            <v>まもなく決まります</v>
          </cell>
          <cell r="AI2402" t="str">
            <v>まもなく決まります</v>
          </cell>
          <cell r="AJ2402" t="e">
            <v>#N/A</v>
          </cell>
          <cell r="AK2402" t="e">
            <v>#N/A</v>
          </cell>
          <cell r="AL2402" t="e">
            <v>#N/A</v>
          </cell>
          <cell r="AM2402" t="e">
            <v>#N/A</v>
          </cell>
          <cell r="AN2402" t="e">
            <v>#N/A</v>
          </cell>
          <cell r="AO2402" t="str">
            <v/>
          </cell>
          <cell r="AP2402" t="str">
            <v/>
          </cell>
          <cell r="AQ2402" t="str">
            <v/>
          </cell>
          <cell r="AR2402" t="e">
            <v>#N/A</v>
          </cell>
        </row>
        <row r="2403">
          <cell r="B2403" t="str">
            <v>0</v>
          </cell>
          <cell r="C2403">
            <v>0</v>
          </cell>
          <cell r="AG2403" t="str">
            <v>まもなく決まります</v>
          </cell>
          <cell r="AH2403" t="str">
            <v>まもなく決まります</v>
          </cell>
          <cell r="AI2403" t="str">
            <v>まもなく決まります</v>
          </cell>
          <cell r="AJ2403" t="e">
            <v>#N/A</v>
          </cell>
          <cell r="AK2403" t="e">
            <v>#N/A</v>
          </cell>
          <cell r="AL2403" t="e">
            <v>#N/A</v>
          </cell>
          <cell r="AM2403" t="e">
            <v>#N/A</v>
          </cell>
          <cell r="AN2403" t="e">
            <v>#N/A</v>
          </cell>
          <cell r="AO2403" t="str">
            <v/>
          </cell>
          <cell r="AP2403" t="str">
            <v/>
          </cell>
          <cell r="AQ2403" t="str">
            <v/>
          </cell>
          <cell r="AR2403" t="e">
            <v>#N/A</v>
          </cell>
        </row>
        <row r="2404">
          <cell r="B2404" t="str">
            <v>0</v>
          </cell>
          <cell r="C2404">
            <v>0</v>
          </cell>
          <cell r="AG2404" t="str">
            <v>まもなく決まります</v>
          </cell>
          <cell r="AH2404" t="str">
            <v>まもなく決まります</v>
          </cell>
          <cell r="AI2404" t="str">
            <v>まもなく決まります</v>
          </cell>
          <cell r="AJ2404" t="e">
            <v>#N/A</v>
          </cell>
          <cell r="AK2404" t="e">
            <v>#N/A</v>
          </cell>
          <cell r="AL2404" t="e">
            <v>#N/A</v>
          </cell>
          <cell r="AM2404" t="e">
            <v>#N/A</v>
          </cell>
          <cell r="AN2404" t="e">
            <v>#N/A</v>
          </cell>
          <cell r="AO2404" t="str">
            <v/>
          </cell>
          <cell r="AP2404" t="str">
            <v/>
          </cell>
          <cell r="AQ2404" t="str">
            <v/>
          </cell>
          <cell r="AR2404" t="e">
            <v>#N/A</v>
          </cell>
        </row>
        <row r="2405">
          <cell r="B2405" t="str">
            <v>0</v>
          </cell>
          <cell r="C2405">
            <v>0</v>
          </cell>
          <cell r="AG2405" t="str">
            <v>まもなく決まります</v>
          </cell>
          <cell r="AH2405" t="str">
            <v>まもなく決まります</v>
          </cell>
          <cell r="AI2405" t="str">
            <v>まもなく決まります</v>
          </cell>
          <cell r="AJ2405" t="e">
            <v>#N/A</v>
          </cell>
          <cell r="AK2405" t="e">
            <v>#N/A</v>
          </cell>
          <cell r="AL2405" t="e">
            <v>#N/A</v>
          </cell>
          <cell r="AM2405" t="e">
            <v>#N/A</v>
          </cell>
          <cell r="AN2405" t="e">
            <v>#N/A</v>
          </cell>
          <cell r="AO2405" t="str">
            <v/>
          </cell>
          <cell r="AP2405" t="str">
            <v/>
          </cell>
          <cell r="AQ2405" t="str">
            <v/>
          </cell>
          <cell r="AR2405" t="e">
            <v>#N/A</v>
          </cell>
        </row>
        <row r="2406">
          <cell r="B2406" t="str">
            <v>0</v>
          </cell>
          <cell r="C2406">
            <v>0</v>
          </cell>
          <cell r="AG2406" t="str">
            <v>まもなく決まります</v>
          </cell>
          <cell r="AH2406" t="str">
            <v>まもなく決まります</v>
          </cell>
          <cell r="AI2406" t="str">
            <v>まもなく決まります</v>
          </cell>
          <cell r="AJ2406" t="e">
            <v>#N/A</v>
          </cell>
          <cell r="AK2406" t="e">
            <v>#N/A</v>
          </cell>
          <cell r="AL2406" t="e">
            <v>#N/A</v>
          </cell>
          <cell r="AM2406" t="e">
            <v>#N/A</v>
          </cell>
          <cell r="AN2406" t="e">
            <v>#N/A</v>
          </cell>
          <cell r="AO2406" t="str">
            <v/>
          </cell>
          <cell r="AP2406" t="str">
            <v/>
          </cell>
          <cell r="AQ2406" t="str">
            <v/>
          </cell>
          <cell r="AR2406" t="e">
            <v>#N/A</v>
          </cell>
        </row>
        <row r="2407">
          <cell r="B2407" t="str">
            <v>0</v>
          </cell>
          <cell r="C2407">
            <v>0</v>
          </cell>
          <cell r="AG2407" t="str">
            <v>まもなく決まります</v>
          </cell>
          <cell r="AH2407" t="str">
            <v>まもなく決まります</v>
          </cell>
          <cell r="AI2407" t="str">
            <v>まもなく決まります</v>
          </cell>
          <cell r="AJ2407" t="e">
            <v>#N/A</v>
          </cell>
          <cell r="AK2407" t="e">
            <v>#N/A</v>
          </cell>
          <cell r="AL2407" t="e">
            <v>#N/A</v>
          </cell>
          <cell r="AM2407" t="e">
            <v>#N/A</v>
          </cell>
          <cell r="AN2407" t="e">
            <v>#N/A</v>
          </cell>
          <cell r="AO2407" t="str">
            <v/>
          </cell>
          <cell r="AP2407" t="str">
            <v/>
          </cell>
          <cell r="AQ2407" t="str">
            <v/>
          </cell>
          <cell r="AR2407" t="e">
            <v>#N/A</v>
          </cell>
        </row>
        <row r="2408">
          <cell r="B2408" t="str">
            <v>0</v>
          </cell>
          <cell r="C2408">
            <v>0</v>
          </cell>
          <cell r="AG2408" t="str">
            <v>まもなく決まります</v>
          </cell>
          <cell r="AH2408" t="str">
            <v>まもなく決まります</v>
          </cell>
          <cell r="AI2408" t="str">
            <v>まもなく決まります</v>
          </cell>
          <cell r="AJ2408" t="e">
            <v>#N/A</v>
          </cell>
          <cell r="AK2408" t="e">
            <v>#N/A</v>
          </cell>
          <cell r="AL2408" t="e">
            <v>#N/A</v>
          </cell>
          <cell r="AM2408" t="e">
            <v>#N/A</v>
          </cell>
          <cell r="AN2408" t="e">
            <v>#N/A</v>
          </cell>
          <cell r="AO2408" t="str">
            <v/>
          </cell>
          <cell r="AP2408" t="str">
            <v/>
          </cell>
          <cell r="AQ2408" t="str">
            <v/>
          </cell>
          <cell r="AR2408" t="e">
            <v>#N/A</v>
          </cell>
        </row>
        <row r="2409">
          <cell r="B2409" t="str">
            <v>0</v>
          </cell>
          <cell r="C2409">
            <v>0</v>
          </cell>
          <cell r="AG2409" t="str">
            <v>まもなく決まります</v>
          </cell>
          <cell r="AH2409" t="str">
            <v>まもなく決まります</v>
          </cell>
          <cell r="AI2409" t="str">
            <v>まもなく決まります</v>
          </cell>
          <cell r="AJ2409" t="e">
            <v>#N/A</v>
          </cell>
          <cell r="AK2409" t="e">
            <v>#N/A</v>
          </cell>
          <cell r="AL2409" t="e">
            <v>#N/A</v>
          </cell>
          <cell r="AM2409" t="e">
            <v>#N/A</v>
          </cell>
          <cell r="AN2409" t="e">
            <v>#N/A</v>
          </cell>
          <cell r="AO2409" t="str">
            <v/>
          </cell>
          <cell r="AP2409" t="str">
            <v/>
          </cell>
          <cell r="AQ2409" t="str">
            <v/>
          </cell>
          <cell r="AR2409" t="e">
            <v>#N/A</v>
          </cell>
        </row>
        <row r="2410">
          <cell r="B2410" t="str">
            <v>0</v>
          </cell>
          <cell r="C2410">
            <v>0</v>
          </cell>
          <cell r="AG2410" t="str">
            <v>まもなく決まります</v>
          </cell>
          <cell r="AH2410" t="str">
            <v>まもなく決まります</v>
          </cell>
          <cell r="AI2410" t="str">
            <v>まもなく決まります</v>
          </cell>
          <cell r="AJ2410" t="e">
            <v>#N/A</v>
          </cell>
          <cell r="AK2410" t="e">
            <v>#N/A</v>
          </cell>
          <cell r="AL2410" t="e">
            <v>#N/A</v>
          </cell>
          <cell r="AM2410" t="e">
            <v>#N/A</v>
          </cell>
          <cell r="AN2410" t="e">
            <v>#N/A</v>
          </cell>
          <cell r="AO2410" t="str">
            <v/>
          </cell>
          <cell r="AP2410" t="str">
            <v/>
          </cell>
          <cell r="AQ2410" t="str">
            <v/>
          </cell>
          <cell r="AR2410" t="e">
            <v>#N/A</v>
          </cell>
        </row>
        <row r="2411">
          <cell r="B2411" t="str">
            <v>0</v>
          </cell>
          <cell r="C2411">
            <v>0</v>
          </cell>
          <cell r="AG2411" t="str">
            <v>まもなく決まります</v>
          </cell>
          <cell r="AH2411" t="str">
            <v>まもなく決まります</v>
          </cell>
          <cell r="AI2411" t="str">
            <v>まもなく決まります</v>
          </cell>
          <cell r="AJ2411" t="e">
            <v>#N/A</v>
          </cell>
          <cell r="AK2411" t="e">
            <v>#N/A</v>
          </cell>
          <cell r="AL2411" t="e">
            <v>#N/A</v>
          </cell>
          <cell r="AM2411" t="e">
            <v>#N/A</v>
          </cell>
          <cell r="AN2411" t="e">
            <v>#N/A</v>
          </cell>
          <cell r="AO2411" t="str">
            <v/>
          </cell>
          <cell r="AP2411" t="str">
            <v/>
          </cell>
          <cell r="AQ2411" t="str">
            <v/>
          </cell>
          <cell r="AR2411" t="e">
            <v>#N/A</v>
          </cell>
        </row>
        <row r="2412">
          <cell r="B2412" t="str">
            <v>0</v>
          </cell>
          <cell r="C2412">
            <v>0</v>
          </cell>
          <cell r="AG2412" t="str">
            <v>まもなく決まります</v>
          </cell>
          <cell r="AH2412" t="str">
            <v>まもなく決まります</v>
          </cell>
          <cell r="AI2412" t="str">
            <v>まもなく決まります</v>
          </cell>
          <cell r="AJ2412" t="e">
            <v>#N/A</v>
          </cell>
          <cell r="AK2412" t="e">
            <v>#N/A</v>
          </cell>
          <cell r="AL2412" t="e">
            <v>#N/A</v>
          </cell>
          <cell r="AM2412" t="e">
            <v>#N/A</v>
          </cell>
          <cell r="AN2412" t="e">
            <v>#N/A</v>
          </cell>
          <cell r="AO2412" t="str">
            <v/>
          </cell>
          <cell r="AP2412" t="str">
            <v/>
          </cell>
          <cell r="AQ2412" t="str">
            <v/>
          </cell>
          <cell r="AR2412" t="e">
            <v>#N/A</v>
          </cell>
        </row>
        <row r="2413">
          <cell r="B2413" t="str">
            <v>0</v>
          </cell>
          <cell r="C2413">
            <v>0</v>
          </cell>
          <cell r="AG2413" t="str">
            <v>まもなく決まります</v>
          </cell>
          <cell r="AH2413" t="str">
            <v>まもなく決まります</v>
          </cell>
          <cell r="AI2413" t="str">
            <v>まもなく決まります</v>
          </cell>
          <cell r="AJ2413" t="e">
            <v>#N/A</v>
          </cell>
          <cell r="AK2413" t="e">
            <v>#N/A</v>
          </cell>
          <cell r="AL2413" t="e">
            <v>#N/A</v>
          </cell>
          <cell r="AM2413" t="e">
            <v>#N/A</v>
          </cell>
          <cell r="AN2413" t="e">
            <v>#N/A</v>
          </cell>
          <cell r="AO2413" t="str">
            <v/>
          </cell>
          <cell r="AP2413" t="str">
            <v/>
          </cell>
          <cell r="AQ2413" t="str">
            <v/>
          </cell>
          <cell r="AR2413" t="e">
            <v>#N/A</v>
          </cell>
        </row>
        <row r="2414">
          <cell r="B2414" t="str">
            <v>0</v>
          </cell>
          <cell r="C2414">
            <v>0</v>
          </cell>
          <cell r="AG2414" t="str">
            <v>まもなく決まります</v>
          </cell>
          <cell r="AH2414" t="str">
            <v>まもなく決まります</v>
          </cell>
          <cell r="AI2414" t="str">
            <v>まもなく決まります</v>
          </cell>
          <cell r="AJ2414" t="e">
            <v>#N/A</v>
          </cell>
          <cell r="AK2414" t="e">
            <v>#N/A</v>
          </cell>
          <cell r="AL2414" t="e">
            <v>#N/A</v>
          </cell>
          <cell r="AM2414" t="e">
            <v>#N/A</v>
          </cell>
          <cell r="AN2414" t="e">
            <v>#N/A</v>
          </cell>
          <cell r="AO2414" t="str">
            <v/>
          </cell>
          <cell r="AP2414" t="str">
            <v/>
          </cell>
          <cell r="AQ2414" t="str">
            <v/>
          </cell>
          <cell r="AR2414" t="e">
            <v>#N/A</v>
          </cell>
        </row>
        <row r="2415">
          <cell r="B2415" t="str">
            <v>0</v>
          </cell>
          <cell r="C2415">
            <v>0</v>
          </cell>
          <cell r="AG2415" t="str">
            <v>まもなく決まります</v>
          </cell>
          <cell r="AH2415" t="str">
            <v>まもなく決まります</v>
          </cell>
          <cell r="AI2415" t="str">
            <v>まもなく決まります</v>
          </cell>
          <cell r="AJ2415" t="e">
            <v>#N/A</v>
          </cell>
          <cell r="AK2415" t="e">
            <v>#N/A</v>
          </cell>
          <cell r="AL2415" t="e">
            <v>#N/A</v>
          </cell>
          <cell r="AM2415" t="e">
            <v>#N/A</v>
          </cell>
          <cell r="AN2415" t="e">
            <v>#N/A</v>
          </cell>
          <cell r="AO2415" t="str">
            <v/>
          </cell>
          <cell r="AP2415" t="str">
            <v/>
          </cell>
          <cell r="AQ2415" t="str">
            <v/>
          </cell>
          <cell r="AR2415" t="e">
            <v>#N/A</v>
          </cell>
        </row>
        <row r="2416">
          <cell r="B2416" t="str">
            <v>0</v>
          </cell>
          <cell r="C2416">
            <v>0</v>
          </cell>
          <cell r="AG2416" t="str">
            <v>まもなく決まります</v>
          </cell>
          <cell r="AH2416" t="str">
            <v>まもなく決まります</v>
          </cell>
          <cell r="AI2416" t="str">
            <v>まもなく決まります</v>
          </cell>
          <cell r="AJ2416" t="e">
            <v>#N/A</v>
          </cell>
          <cell r="AK2416" t="e">
            <v>#N/A</v>
          </cell>
          <cell r="AL2416" t="e">
            <v>#N/A</v>
          </cell>
          <cell r="AM2416" t="e">
            <v>#N/A</v>
          </cell>
          <cell r="AN2416" t="e">
            <v>#N/A</v>
          </cell>
          <cell r="AO2416" t="str">
            <v/>
          </cell>
          <cell r="AP2416" t="str">
            <v/>
          </cell>
          <cell r="AQ2416" t="str">
            <v/>
          </cell>
          <cell r="AR2416" t="e">
            <v>#N/A</v>
          </cell>
        </row>
        <row r="2417">
          <cell r="B2417" t="str">
            <v>0</v>
          </cell>
          <cell r="C2417">
            <v>0</v>
          </cell>
          <cell r="AG2417" t="str">
            <v>まもなく決まります</v>
          </cell>
          <cell r="AH2417" t="str">
            <v>まもなく決まります</v>
          </cell>
          <cell r="AI2417" t="str">
            <v>まもなく決まります</v>
          </cell>
          <cell r="AJ2417" t="e">
            <v>#N/A</v>
          </cell>
          <cell r="AK2417" t="e">
            <v>#N/A</v>
          </cell>
          <cell r="AL2417" t="e">
            <v>#N/A</v>
          </cell>
          <cell r="AM2417" t="e">
            <v>#N/A</v>
          </cell>
          <cell r="AN2417" t="e">
            <v>#N/A</v>
          </cell>
          <cell r="AO2417" t="str">
            <v/>
          </cell>
          <cell r="AP2417" t="str">
            <v/>
          </cell>
          <cell r="AQ2417" t="str">
            <v/>
          </cell>
          <cell r="AR2417" t="e">
            <v>#N/A</v>
          </cell>
        </row>
        <row r="2418">
          <cell r="B2418" t="str">
            <v>0</v>
          </cell>
          <cell r="C2418">
            <v>0</v>
          </cell>
          <cell r="AG2418" t="str">
            <v>まもなく決まります</v>
          </cell>
          <cell r="AH2418" t="str">
            <v>まもなく決まります</v>
          </cell>
          <cell r="AI2418" t="str">
            <v>まもなく決まります</v>
          </cell>
          <cell r="AJ2418" t="e">
            <v>#N/A</v>
          </cell>
          <cell r="AK2418" t="e">
            <v>#N/A</v>
          </cell>
          <cell r="AL2418" t="e">
            <v>#N/A</v>
          </cell>
          <cell r="AM2418" t="e">
            <v>#N/A</v>
          </cell>
          <cell r="AN2418" t="e">
            <v>#N/A</v>
          </cell>
          <cell r="AO2418" t="str">
            <v/>
          </cell>
          <cell r="AP2418" t="str">
            <v/>
          </cell>
          <cell r="AQ2418" t="str">
            <v/>
          </cell>
          <cell r="AR2418" t="e">
            <v>#N/A</v>
          </cell>
        </row>
        <row r="2419">
          <cell r="B2419" t="str">
            <v>0</v>
          </cell>
          <cell r="C2419">
            <v>0</v>
          </cell>
          <cell r="AG2419" t="str">
            <v>まもなく決まります</v>
          </cell>
          <cell r="AH2419" t="str">
            <v>まもなく決まります</v>
          </cell>
          <cell r="AI2419" t="str">
            <v>まもなく決まります</v>
          </cell>
          <cell r="AJ2419" t="e">
            <v>#N/A</v>
          </cell>
          <cell r="AK2419" t="e">
            <v>#N/A</v>
          </cell>
          <cell r="AL2419" t="e">
            <v>#N/A</v>
          </cell>
          <cell r="AM2419" t="e">
            <v>#N/A</v>
          </cell>
          <cell r="AN2419" t="e">
            <v>#N/A</v>
          </cell>
          <cell r="AO2419" t="str">
            <v/>
          </cell>
          <cell r="AP2419" t="str">
            <v/>
          </cell>
          <cell r="AQ2419" t="str">
            <v/>
          </cell>
          <cell r="AR2419" t="e">
            <v>#N/A</v>
          </cell>
        </row>
        <row r="2420">
          <cell r="B2420" t="str">
            <v>0</v>
          </cell>
          <cell r="C2420">
            <v>0</v>
          </cell>
          <cell r="AG2420" t="str">
            <v>まもなく決まります</v>
          </cell>
          <cell r="AH2420" t="str">
            <v>まもなく決まります</v>
          </cell>
          <cell r="AI2420" t="str">
            <v>まもなく決まります</v>
          </cell>
          <cell r="AJ2420" t="e">
            <v>#N/A</v>
          </cell>
          <cell r="AK2420" t="e">
            <v>#N/A</v>
          </cell>
          <cell r="AL2420" t="e">
            <v>#N/A</v>
          </cell>
          <cell r="AM2420" t="e">
            <v>#N/A</v>
          </cell>
          <cell r="AN2420" t="e">
            <v>#N/A</v>
          </cell>
          <cell r="AO2420" t="str">
            <v/>
          </cell>
          <cell r="AP2420" t="str">
            <v/>
          </cell>
          <cell r="AQ2420" t="str">
            <v/>
          </cell>
          <cell r="AR2420" t="e">
            <v>#N/A</v>
          </cell>
        </row>
        <row r="2421">
          <cell r="B2421" t="str">
            <v>0</v>
          </cell>
          <cell r="C2421">
            <v>0</v>
          </cell>
          <cell r="AG2421" t="str">
            <v>まもなく決まります</v>
          </cell>
          <cell r="AH2421" t="str">
            <v>まもなく決まります</v>
          </cell>
          <cell r="AI2421" t="str">
            <v>まもなく決まります</v>
          </cell>
          <cell r="AJ2421" t="e">
            <v>#N/A</v>
          </cell>
          <cell r="AK2421" t="e">
            <v>#N/A</v>
          </cell>
          <cell r="AL2421" t="e">
            <v>#N/A</v>
          </cell>
          <cell r="AM2421" t="e">
            <v>#N/A</v>
          </cell>
          <cell r="AN2421" t="e">
            <v>#N/A</v>
          </cell>
          <cell r="AO2421" t="str">
            <v/>
          </cell>
          <cell r="AP2421" t="str">
            <v/>
          </cell>
          <cell r="AQ2421" t="str">
            <v/>
          </cell>
          <cell r="AR2421" t="e">
            <v>#N/A</v>
          </cell>
        </row>
        <row r="2422">
          <cell r="B2422" t="str">
            <v>0</v>
          </cell>
          <cell r="C2422">
            <v>0</v>
          </cell>
          <cell r="AG2422" t="str">
            <v>まもなく決まります</v>
          </cell>
          <cell r="AH2422" t="str">
            <v>まもなく決まります</v>
          </cell>
          <cell r="AI2422" t="str">
            <v>まもなく決まります</v>
          </cell>
          <cell r="AJ2422" t="e">
            <v>#N/A</v>
          </cell>
          <cell r="AK2422" t="e">
            <v>#N/A</v>
          </cell>
          <cell r="AL2422" t="e">
            <v>#N/A</v>
          </cell>
          <cell r="AM2422" t="e">
            <v>#N/A</v>
          </cell>
          <cell r="AN2422" t="e">
            <v>#N/A</v>
          </cell>
          <cell r="AO2422" t="str">
            <v/>
          </cell>
          <cell r="AP2422" t="str">
            <v/>
          </cell>
          <cell r="AQ2422" t="str">
            <v/>
          </cell>
          <cell r="AR2422" t="e">
            <v>#N/A</v>
          </cell>
        </row>
        <row r="2423">
          <cell r="B2423" t="str">
            <v>0</v>
          </cell>
          <cell r="C2423">
            <v>0</v>
          </cell>
          <cell r="AG2423" t="str">
            <v>まもなく決まります</v>
          </cell>
          <cell r="AH2423" t="str">
            <v>まもなく決まります</v>
          </cell>
          <cell r="AI2423" t="str">
            <v>まもなく決まります</v>
          </cell>
          <cell r="AJ2423" t="e">
            <v>#N/A</v>
          </cell>
          <cell r="AK2423" t="e">
            <v>#N/A</v>
          </cell>
          <cell r="AL2423" t="e">
            <v>#N/A</v>
          </cell>
          <cell r="AM2423" t="e">
            <v>#N/A</v>
          </cell>
          <cell r="AN2423" t="e">
            <v>#N/A</v>
          </cell>
          <cell r="AO2423" t="str">
            <v/>
          </cell>
          <cell r="AP2423" t="str">
            <v/>
          </cell>
          <cell r="AQ2423" t="str">
            <v/>
          </cell>
          <cell r="AR2423" t="e">
            <v>#N/A</v>
          </cell>
        </row>
        <row r="2424">
          <cell r="B2424" t="str">
            <v>0</v>
          </cell>
          <cell r="C2424">
            <v>0</v>
          </cell>
          <cell r="AG2424" t="str">
            <v>まもなく決まります</v>
          </cell>
          <cell r="AH2424" t="str">
            <v>まもなく決まります</v>
          </cell>
          <cell r="AI2424" t="str">
            <v>まもなく決まります</v>
          </cell>
          <cell r="AJ2424" t="e">
            <v>#N/A</v>
          </cell>
          <cell r="AK2424" t="e">
            <v>#N/A</v>
          </cell>
          <cell r="AL2424" t="e">
            <v>#N/A</v>
          </cell>
          <cell r="AM2424" t="e">
            <v>#N/A</v>
          </cell>
          <cell r="AN2424" t="e">
            <v>#N/A</v>
          </cell>
          <cell r="AO2424" t="str">
            <v/>
          </cell>
          <cell r="AP2424" t="str">
            <v/>
          </cell>
          <cell r="AQ2424" t="str">
            <v/>
          </cell>
          <cell r="AR2424" t="e">
            <v>#N/A</v>
          </cell>
        </row>
        <row r="2425">
          <cell r="B2425" t="str">
            <v>0</v>
          </cell>
          <cell r="C2425">
            <v>0</v>
          </cell>
          <cell r="AG2425" t="str">
            <v>まもなく決まります</v>
          </cell>
          <cell r="AH2425" t="str">
            <v>まもなく決まります</v>
          </cell>
          <cell r="AI2425" t="str">
            <v>まもなく決まります</v>
          </cell>
          <cell r="AJ2425" t="e">
            <v>#N/A</v>
          </cell>
          <cell r="AK2425" t="e">
            <v>#N/A</v>
          </cell>
          <cell r="AL2425" t="e">
            <v>#N/A</v>
          </cell>
          <cell r="AM2425" t="e">
            <v>#N/A</v>
          </cell>
          <cell r="AN2425" t="e">
            <v>#N/A</v>
          </cell>
          <cell r="AO2425" t="str">
            <v/>
          </cell>
          <cell r="AP2425" t="str">
            <v/>
          </cell>
          <cell r="AQ2425" t="str">
            <v/>
          </cell>
          <cell r="AR2425" t="e">
            <v>#N/A</v>
          </cell>
        </row>
        <row r="2426">
          <cell r="B2426" t="str">
            <v>0</v>
          </cell>
          <cell r="C2426">
            <v>0</v>
          </cell>
          <cell r="AG2426" t="str">
            <v>まもなく決まります</v>
          </cell>
          <cell r="AH2426" t="str">
            <v>まもなく決まります</v>
          </cell>
          <cell r="AI2426" t="str">
            <v>まもなく決まります</v>
          </cell>
          <cell r="AJ2426" t="e">
            <v>#N/A</v>
          </cell>
          <cell r="AK2426" t="e">
            <v>#N/A</v>
          </cell>
          <cell r="AL2426" t="e">
            <v>#N/A</v>
          </cell>
          <cell r="AM2426" t="e">
            <v>#N/A</v>
          </cell>
          <cell r="AN2426" t="e">
            <v>#N/A</v>
          </cell>
          <cell r="AO2426" t="str">
            <v/>
          </cell>
          <cell r="AP2426" t="str">
            <v/>
          </cell>
          <cell r="AQ2426" t="str">
            <v/>
          </cell>
          <cell r="AR2426" t="e">
            <v>#N/A</v>
          </cell>
        </row>
        <row r="2427">
          <cell r="B2427" t="str">
            <v>0</v>
          </cell>
          <cell r="C2427">
            <v>0</v>
          </cell>
          <cell r="AG2427" t="str">
            <v>まもなく決まります</v>
          </cell>
          <cell r="AH2427" t="str">
            <v>まもなく決まります</v>
          </cell>
          <cell r="AI2427" t="str">
            <v>まもなく決まります</v>
          </cell>
          <cell r="AJ2427" t="e">
            <v>#N/A</v>
          </cell>
          <cell r="AK2427" t="e">
            <v>#N/A</v>
          </cell>
          <cell r="AL2427" t="e">
            <v>#N/A</v>
          </cell>
          <cell r="AM2427" t="e">
            <v>#N/A</v>
          </cell>
          <cell r="AN2427" t="e">
            <v>#N/A</v>
          </cell>
          <cell r="AO2427" t="str">
            <v/>
          </cell>
          <cell r="AP2427" t="str">
            <v/>
          </cell>
          <cell r="AQ2427" t="str">
            <v/>
          </cell>
          <cell r="AR2427" t="e">
            <v>#N/A</v>
          </cell>
        </row>
        <row r="2428">
          <cell r="B2428" t="str">
            <v>0</v>
          </cell>
          <cell r="C2428">
            <v>0</v>
          </cell>
          <cell r="AG2428" t="str">
            <v>まもなく決まります</v>
          </cell>
          <cell r="AH2428" t="str">
            <v>まもなく決まります</v>
          </cell>
          <cell r="AI2428" t="str">
            <v>まもなく決まります</v>
          </cell>
          <cell r="AJ2428" t="e">
            <v>#N/A</v>
          </cell>
          <cell r="AK2428" t="e">
            <v>#N/A</v>
          </cell>
          <cell r="AL2428" t="e">
            <v>#N/A</v>
          </cell>
          <cell r="AM2428" t="e">
            <v>#N/A</v>
          </cell>
          <cell r="AN2428" t="e">
            <v>#N/A</v>
          </cell>
          <cell r="AO2428" t="str">
            <v/>
          </cell>
          <cell r="AP2428" t="str">
            <v/>
          </cell>
          <cell r="AQ2428" t="str">
            <v/>
          </cell>
          <cell r="AR2428" t="e">
            <v>#N/A</v>
          </cell>
        </row>
        <row r="2429">
          <cell r="B2429" t="str">
            <v>0</v>
          </cell>
          <cell r="C2429">
            <v>0</v>
          </cell>
          <cell r="AG2429" t="str">
            <v>まもなく決まります</v>
          </cell>
          <cell r="AH2429" t="str">
            <v>まもなく決まります</v>
          </cell>
          <cell r="AI2429" t="str">
            <v>まもなく決まります</v>
          </cell>
          <cell r="AJ2429" t="e">
            <v>#N/A</v>
          </cell>
          <cell r="AK2429" t="e">
            <v>#N/A</v>
          </cell>
          <cell r="AL2429" t="e">
            <v>#N/A</v>
          </cell>
          <cell r="AM2429" t="e">
            <v>#N/A</v>
          </cell>
          <cell r="AN2429" t="e">
            <v>#N/A</v>
          </cell>
          <cell r="AO2429" t="str">
            <v/>
          </cell>
          <cell r="AP2429" t="str">
            <v/>
          </cell>
          <cell r="AQ2429" t="str">
            <v/>
          </cell>
          <cell r="AR2429" t="e">
            <v>#N/A</v>
          </cell>
        </row>
        <row r="2430">
          <cell r="B2430" t="str">
            <v>0</v>
          </cell>
          <cell r="C2430">
            <v>0</v>
          </cell>
          <cell r="AG2430" t="str">
            <v>まもなく決まります</v>
          </cell>
          <cell r="AH2430" t="str">
            <v>まもなく決まります</v>
          </cell>
          <cell r="AI2430" t="str">
            <v>まもなく決まります</v>
          </cell>
          <cell r="AJ2430" t="e">
            <v>#N/A</v>
          </cell>
          <cell r="AK2430" t="e">
            <v>#N/A</v>
          </cell>
          <cell r="AL2430" t="e">
            <v>#N/A</v>
          </cell>
          <cell r="AM2430" t="e">
            <v>#N/A</v>
          </cell>
          <cell r="AN2430" t="e">
            <v>#N/A</v>
          </cell>
          <cell r="AO2430" t="str">
            <v/>
          </cell>
          <cell r="AP2430" t="str">
            <v/>
          </cell>
          <cell r="AQ2430" t="str">
            <v/>
          </cell>
          <cell r="AR2430" t="e">
            <v>#N/A</v>
          </cell>
        </row>
        <row r="2431">
          <cell r="B2431" t="str">
            <v>0</v>
          </cell>
          <cell r="C2431">
            <v>0</v>
          </cell>
          <cell r="AG2431" t="str">
            <v>まもなく決まります</v>
          </cell>
          <cell r="AH2431" t="str">
            <v>まもなく決まります</v>
          </cell>
          <cell r="AI2431" t="str">
            <v>まもなく決まります</v>
          </cell>
          <cell r="AJ2431" t="e">
            <v>#N/A</v>
          </cell>
          <cell r="AK2431" t="e">
            <v>#N/A</v>
          </cell>
          <cell r="AL2431" t="e">
            <v>#N/A</v>
          </cell>
          <cell r="AM2431" t="e">
            <v>#N/A</v>
          </cell>
          <cell r="AN2431" t="e">
            <v>#N/A</v>
          </cell>
          <cell r="AO2431" t="str">
            <v/>
          </cell>
          <cell r="AP2431" t="str">
            <v/>
          </cell>
          <cell r="AQ2431" t="str">
            <v/>
          </cell>
          <cell r="AR2431" t="e">
            <v>#N/A</v>
          </cell>
        </row>
        <row r="2432">
          <cell r="B2432" t="str">
            <v>0</v>
          </cell>
          <cell r="C2432">
            <v>0</v>
          </cell>
          <cell r="AG2432" t="str">
            <v>まもなく決まります</v>
          </cell>
          <cell r="AH2432" t="str">
            <v>まもなく決まります</v>
          </cell>
          <cell r="AI2432" t="str">
            <v>まもなく決まります</v>
          </cell>
          <cell r="AJ2432" t="e">
            <v>#N/A</v>
          </cell>
          <cell r="AK2432" t="e">
            <v>#N/A</v>
          </cell>
          <cell r="AL2432" t="e">
            <v>#N/A</v>
          </cell>
          <cell r="AM2432" t="e">
            <v>#N/A</v>
          </cell>
          <cell r="AN2432" t="e">
            <v>#N/A</v>
          </cell>
          <cell r="AO2432" t="str">
            <v/>
          </cell>
          <cell r="AP2432" t="str">
            <v/>
          </cell>
          <cell r="AQ2432" t="str">
            <v/>
          </cell>
          <cell r="AR2432" t="e">
            <v>#N/A</v>
          </cell>
        </row>
        <row r="2433">
          <cell r="B2433" t="str">
            <v>0</v>
          </cell>
          <cell r="C2433">
            <v>0</v>
          </cell>
          <cell r="AG2433" t="str">
            <v>まもなく決まります</v>
          </cell>
          <cell r="AH2433" t="str">
            <v>まもなく決まります</v>
          </cell>
          <cell r="AI2433" t="str">
            <v>まもなく決まります</v>
          </cell>
          <cell r="AJ2433" t="e">
            <v>#N/A</v>
          </cell>
          <cell r="AK2433" t="e">
            <v>#N/A</v>
          </cell>
          <cell r="AL2433" t="e">
            <v>#N/A</v>
          </cell>
          <cell r="AM2433" t="e">
            <v>#N/A</v>
          </cell>
          <cell r="AN2433" t="e">
            <v>#N/A</v>
          </cell>
          <cell r="AO2433" t="str">
            <v/>
          </cell>
          <cell r="AP2433" t="str">
            <v/>
          </cell>
          <cell r="AQ2433" t="str">
            <v/>
          </cell>
          <cell r="AR2433" t="e">
            <v>#N/A</v>
          </cell>
        </row>
        <row r="2434">
          <cell r="B2434" t="str">
            <v>0</v>
          </cell>
          <cell r="C2434">
            <v>0</v>
          </cell>
          <cell r="AG2434" t="str">
            <v>まもなく決まります</v>
          </cell>
          <cell r="AH2434" t="str">
            <v>まもなく決まります</v>
          </cell>
          <cell r="AI2434" t="str">
            <v>まもなく決まります</v>
          </cell>
          <cell r="AJ2434" t="e">
            <v>#N/A</v>
          </cell>
          <cell r="AK2434" t="e">
            <v>#N/A</v>
          </cell>
          <cell r="AL2434" t="e">
            <v>#N/A</v>
          </cell>
          <cell r="AM2434" t="e">
            <v>#N/A</v>
          </cell>
          <cell r="AN2434" t="e">
            <v>#N/A</v>
          </cell>
          <cell r="AO2434" t="str">
            <v/>
          </cell>
          <cell r="AP2434" t="str">
            <v/>
          </cell>
          <cell r="AQ2434" t="str">
            <v/>
          </cell>
          <cell r="AR2434" t="e">
            <v>#N/A</v>
          </cell>
        </row>
        <row r="2435">
          <cell r="B2435" t="str">
            <v>0</v>
          </cell>
          <cell r="C2435">
            <v>0</v>
          </cell>
          <cell r="AG2435" t="str">
            <v>まもなく決まります</v>
          </cell>
          <cell r="AH2435" t="str">
            <v>まもなく決まります</v>
          </cell>
          <cell r="AI2435" t="str">
            <v>まもなく決まります</v>
          </cell>
          <cell r="AJ2435" t="e">
            <v>#N/A</v>
          </cell>
          <cell r="AK2435" t="e">
            <v>#N/A</v>
          </cell>
          <cell r="AL2435" t="e">
            <v>#N/A</v>
          </cell>
          <cell r="AM2435" t="e">
            <v>#N/A</v>
          </cell>
          <cell r="AN2435" t="e">
            <v>#N/A</v>
          </cell>
          <cell r="AO2435" t="str">
            <v/>
          </cell>
          <cell r="AP2435" t="str">
            <v/>
          </cell>
          <cell r="AQ2435" t="str">
            <v/>
          </cell>
          <cell r="AR2435" t="e">
            <v>#N/A</v>
          </cell>
        </row>
        <row r="2436">
          <cell r="B2436" t="str">
            <v>0</v>
          </cell>
          <cell r="C2436">
            <v>0</v>
          </cell>
          <cell r="AG2436" t="str">
            <v>まもなく決まります</v>
          </cell>
          <cell r="AH2436" t="str">
            <v>まもなく決まります</v>
          </cell>
          <cell r="AI2436" t="str">
            <v>まもなく決まります</v>
          </cell>
          <cell r="AJ2436" t="e">
            <v>#N/A</v>
          </cell>
          <cell r="AK2436" t="e">
            <v>#N/A</v>
          </cell>
          <cell r="AL2436" t="e">
            <v>#N/A</v>
          </cell>
          <cell r="AM2436" t="e">
            <v>#N/A</v>
          </cell>
          <cell r="AN2436" t="e">
            <v>#N/A</v>
          </cell>
          <cell r="AO2436" t="str">
            <v/>
          </cell>
          <cell r="AP2436" t="str">
            <v/>
          </cell>
          <cell r="AQ2436" t="str">
            <v/>
          </cell>
          <cell r="AR2436" t="e">
            <v>#N/A</v>
          </cell>
        </row>
        <row r="2437">
          <cell r="B2437" t="str">
            <v>0</v>
          </cell>
          <cell r="C2437">
            <v>0</v>
          </cell>
          <cell r="AG2437" t="str">
            <v>まもなく決まります</v>
          </cell>
          <cell r="AH2437" t="str">
            <v>まもなく決まります</v>
          </cell>
          <cell r="AI2437" t="str">
            <v>まもなく決まります</v>
          </cell>
          <cell r="AJ2437" t="e">
            <v>#N/A</v>
          </cell>
          <cell r="AK2437" t="e">
            <v>#N/A</v>
          </cell>
          <cell r="AL2437" t="e">
            <v>#N/A</v>
          </cell>
          <cell r="AM2437" t="e">
            <v>#N/A</v>
          </cell>
          <cell r="AN2437" t="e">
            <v>#N/A</v>
          </cell>
          <cell r="AO2437" t="str">
            <v/>
          </cell>
          <cell r="AP2437" t="str">
            <v/>
          </cell>
          <cell r="AQ2437" t="str">
            <v/>
          </cell>
          <cell r="AR2437" t="e">
            <v>#N/A</v>
          </cell>
        </row>
        <row r="2438">
          <cell r="B2438" t="str">
            <v>0</v>
          </cell>
          <cell r="C2438">
            <v>0</v>
          </cell>
          <cell r="AG2438" t="str">
            <v>まもなく決まります</v>
          </cell>
          <cell r="AH2438" t="str">
            <v>まもなく決まります</v>
          </cell>
          <cell r="AI2438" t="str">
            <v>まもなく決まります</v>
          </cell>
          <cell r="AJ2438" t="e">
            <v>#N/A</v>
          </cell>
          <cell r="AK2438" t="e">
            <v>#N/A</v>
          </cell>
          <cell r="AL2438" t="e">
            <v>#N/A</v>
          </cell>
          <cell r="AM2438" t="e">
            <v>#N/A</v>
          </cell>
          <cell r="AN2438" t="e">
            <v>#N/A</v>
          </cell>
          <cell r="AO2438" t="str">
            <v/>
          </cell>
          <cell r="AP2438" t="str">
            <v/>
          </cell>
          <cell r="AQ2438" t="str">
            <v/>
          </cell>
          <cell r="AR2438" t="e">
            <v>#N/A</v>
          </cell>
        </row>
        <row r="2439">
          <cell r="B2439" t="str">
            <v>0</v>
          </cell>
          <cell r="C2439">
            <v>0</v>
          </cell>
          <cell r="AG2439" t="str">
            <v>まもなく決まります</v>
          </cell>
          <cell r="AH2439" t="str">
            <v>まもなく決まります</v>
          </cell>
          <cell r="AI2439" t="str">
            <v>まもなく決まります</v>
          </cell>
          <cell r="AJ2439" t="e">
            <v>#N/A</v>
          </cell>
          <cell r="AK2439" t="e">
            <v>#N/A</v>
          </cell>
          <cell r="AL2439" t="e">
            <v>#N/A</v>
          </cell>
          <cell r="AM2439" t="e">
            <v>#N/A</v>
          </cell>
          <cell r="AN2439" t="e">
            <v>#N/A</v>
          </cell>
          <cell r="AO2439" t="str">
            <v/>
          </cell>
          <cell r="AP2439" t="str">
            <v/>
          </cell>
          <cell r="AQ2439" t="str">
            <v/>
          </cell>
          <cell r="AR2439" t="e">
            <v>#N/A</v>
          </cell>
        </row>
        <row r="2440">
          <cell r="B2440" t="str">
            <v>0</v>
          </cell>
          <cell r="C2440">
            <v>0</v>
          </cell>
          <cell r="AG2440" t="str">
            <v>まもなく決まります</v>
          </cell>
          <cell r="AH2440" t="str">
            <v>まもなく決まります</v>
          </cell>
          <cell r="AI2440" t="str">
            <v>まもなく決まります</v>
          </cell>
          <cell r="AJ2440" t="e">
            <v>#N/A</v>
          </cell>
          <cell r="AK2440" t="e">
            <v>#N/A</v>
          </cell>
          <cell r="AL2440" t="e">
            <v>#N/A</v>
          </cell>
          <cell r="AM2440" t="e">
            <v>#N/A</v>
          </cell>
          <cell r="AN2440" t="e">
            <v>#N/A</v>
          </cell>
          <cell r="AO2440" t="str">
            <v/>
          </cell>
          <cell r="AP2440" t="str">
            <v/>
          </cell>
          <cell r="AQ2440" t="str">
            <v/>
          </cell>
          <cell r="AR2440" t="e">
            <v>#N/A</v>
          </cell>
        </row>
        <row r="2441">
          <cell r="B2441" t="str">
            <v>0</v>
          </cell>
          <cell r="C2441">
            <v>0</v>
          </cell>
          <cell r="AG2441" t="str">
            <v>まもなく決まります</v>
          </cell>
          <cell r="AH2441" t="str">
            <v>まもなく決まります</v>
          </cell>
          <cell r="AI2441" t="str">
            <v>まもなく決まります</v>
          </cell>
          <cell r="AJ2441" t="e">
            <v>#N/A</v>
          </cell>
          <cell r="AK2441" t="e">
            <v>#N/A</v>
          </cell>
          <cell r="AL2441" t="e">
            <v>#N/A</v>
          </cell>
          <cell r="AM2441" t="e">
            <v>#N/A</v>
          </cell>
          <cell r="AN2441" t="e">
            <v>#N/A</v>
          </cell>
          <cell r="AO2441" t="str">
            <v/>
          </cell>
          <cell r="AP2441" t="str">
            <v/>
          </cell>
          <cell r="AQ2441" t="str">
            <v/>
          </cell>
          <cell r="AR2441" t="e">
            <v>#N/A</v>
          </cell>
        </row>
        <row r="2442">
          <cell r="B2442" t="str">
            <v>0</v>
          </cell>
          <cell r="C2442">
            <v>0</v>
          </cell>
          <cell r="AG2442" t="str">
            <v>まもなく決まります</v>
          </cell>
          <cell r="AH2442" t="str">
            <v>まもなく決まります</v>
          </cell>
          <cell r="AI2442" t="str">
            <v>まもなく決まります</v>
          </cell>
          <cell r="AJ2442" t="e">
            <v>#N/A</v>
          </cell>
          <cell r="AK2442" t="e">
            <v>#N/A</v>
          </cell>
          <cell r="AL2442" t="e">
            <v>#N/A</v>
          </cell>
          <cell r="AM2442" t="e">
            <v>#N/A</v>
          </cell>
          <cell r="AN2442" t="e">
            <v>#N/A</v>
          </cell>
          <cell r="AO2442" t="str">
            <v/>
          </cell>
          <cell r="AP2442" t="str">
            <v/>
          </cell>
          <cell r="AQ2442" t="str">
            <v/>
          </cell>
          <cell r="AR2442" t="e">
            <v>#N/A</v>
          </cell>
        </row>
        <row r="2443">
          <cell r="B2443" t="str">
            <v>0</v>
          </cell>
          <cell r="C2443">
            <v>0</v>
          </cell>
          <cell r="AG2443" t="str">
            <v>まもなく決まります</v>
          </cell>
          <cell r="AH2443" t="str">
            <v>まもなく決まります</v>
          </cell>
          <cell r="AI2443" t="str">
            <v>まもなく決まります</v>
          </cell>
          <cell r="AJ2443" t="e">
            <v>#N/A</v>
          </cell>
          <cell r="AK2443" t="e">
            <v>#N/A</v>
          </cell>
          <cell r="AL2443" t="e">
            <v>#N/A</v>
          </cell>
          <cell r="AM2443" t="e">
            <v>#N/A</v>
          </cell>
          <cell r="AN2443" t="e">
            <v>#N/A</v>
          </cell>
          <cell r="AO2443" t="str">
            <v/>
          </cell>
          <cell r="AP2443" t="str">
            <v/>
          </cell>
          <cell r="AQ2443" t="str">
            <v/>
          </cell>
          <cell r="AR2443" t="e">
            <v>#N/A</v>
          </cell>
        </row>
        <row r="2444">
          <cell r="B2444" t="str">
            <v>0</v>
          </cell>
          <cell r="C2444">
            <v>0</v>
          </cell>
          <cell r="AG2444" t="str">
            <v>まもなく決まります</v>
          </cell>
          <cell r="AH2444" t="str">
            <v>まもなく決まります</v>
          </cell>
          <cell r="AI2444" t="str">
            <v>まもなく決まります</v>
          </cell>
          <cell r="AJ2444" t="e">
            <v>#N/A</v>
          </cell>
          <cell r="AK2444" t="e">
            <v>#N/A</v>
          </cell>
          <cell r="AL2444" t="e">
            <v>#N/A</v>
          </cell>
          <cell r="AM2444" t="e">
            <v>#N/A</v>
          </cell>
          <cell r="AN2444" t="e">
            <v>#N/A</v>
          </cell>
          <cell r="AO2444" t="str">
            <v/>
          </cell>
          <cell r="AP2444" t="str">
            <v/>
          </cell>
          <cell r="AQ2444" t="str">
            <v/>
          </cell>
          <cell r="AR2444" t="e">
            <v>#N/A</v>
          </cell>
        </row>
        <row r="2445">
          <cell r="B2445" t="str">
            <v>0</v>
          </cell>
          <cell r="C2445">
            <v>0</v>
          </cell>
          <cell r="AG2445" t="str">
            <v>まもなく決まります</v>
          </cell>
          <cell r="AH2445" t="str">
            <v>まもなく決まります</v>
          </cell>
          <cell r="AI2445" t="str">
            <v>まもなく決まります</v>
          </cell>
          <cell r="AJ2445" t="e">
            <v>#N/A</v>
          </cell>
          <cell r="AK2445" t="e">
            <v>#N/A</v>
          </cell>
          <cell r="AL2445" t="e">
            <v>#N/A</v>
          </cell>
          <cell r="AM2445" t="e">
            <v>#N/A</v>
          </cell>
          <cell r="AN2445" t="e">
            <v>#N/A</v>
          </cell>
          <cell r="AO2445" t="str">
            <v/>
          </cell>
          <cell r="AP2445" t="str">
            <v/>
          </cell>
          <cell r="AQ2445" t="str">
            <v/>
          </cell>
          <cell r="AR2445" t="e">
            <v>#N/A</v>
          </cell>
        </row>
        <row r="2446">
          <cell r="B2446" t="str">
            <v>0</v>
          </cell>
          <cell r="C2446">
            <v>0</v>
          </cell>
          <cell r="AG2446" t="str">
            <v>まもなく決まります</v>
          </cell>
          <cell r="AH2446" t="str">
            <v>まもなく決まります</v>
          </cell>
          <cell r="AI2446" t="str">
            <v>まもなく決まります</v>
          </cell>
          <cell r="AJ2446" t="e">
            <v>#N/A</v>
          </cell>
          <cell r="AK2446" t="e">
            <v>#N/A</v>
          </cell>
          <cell r="AL2446" t="e">
            <v>#N/A</v>
          </cell>
          <cell r="AM2446" t="e">
            <v>#N/A</v>
          </cell>
          <cell r="AN2446" t="e">
            <v>#N/A</v>
          </cell>
          <cell r="AO2446" t="str">
            <v/>
          </cell>
          <cell r="AP2446" t="str">
            <v/>
          </cell>
          <cell r="AQ2446" t="str">
            <v/>
          </cell>
          <cell r="AR2446" t="e">
            <v>#N/A</v>
          </cell>
        </row>
        <row r="2447">
          <cell r="B2447" t="str">
            <v>0</v>
          </cell>
          <cell r="C2447">
            <v>0</v>
          </cell>
          <cell r="AG2447" t="str">
            <v>まもなく決まります</v>
          </cell>
          <cell r="AH2447" t="str">
            <v>まもなく決まります</v>
          </cell>
          <cell r="AI2447" t="str">
            <v>まもなく決まります</v>
          </cell>
          <cell r="AJ2447" t="e">
            <v>#N/A</v>
          </cell>
          <cell r="AK2447" t="e">
            <v>#N/A</v>
          </cell>
          <cell r="AL2447" t="e">
            <v>#N/A</v>
          </cell>
          <cell r="AM2447" t="e">
            <v>#N/A</v>
          </cell>
          <cell r="AN2447" t="e">
            <v>#N/A</v>
          </cell>
          <cell r="AO2447" t="str">
            <v/>
          </cell>
          <cell r="AP2447" t="str">
            <v/>
          </cell>
          <cell r="AQ2447" t="str">
            <v/>
          </cell>
          <cell r="AR2447" t="e">
            <v>#N/A</v>
          </cell>
        </row>
        <row r="2448">
          <cell r="B2448" t="str">
            <v>0</v>
          </cell>
          <cell r="C2448">
            <v>0</v>
          </cell>
          <cell r="AG2448" t="str">
            <v>まもなく決まります</v>
          </cell>
          <cell r="AH2448" t="str">
            <v>まもなく決まります</v>
          </cell>
          <cell r="AI2448" t="str">
            <v>まもなく決まります</v>
          </cell>
          <cell r="AJ2448" t="e">
            <v>#N/A</v>
          </cell>
          <cell r="AK2448" t="e">
            <v>#N/A</v>
          </cell>
          <cell r="AL2448" t="e">
            <v>#N/A</v>
          </cell>
          <cell r="AM2448" t="e">
            <v>#N/A</v>
          </cell>
          <cell r="AN2448" t="e">
            <v>#N/A</v>
          </cell>
          <cell r="AO2448" t="str">
            <v/>
          </cell>
          <cell r="AP2448" t="str">
            <v/>
          </cell>
          <cell r="AQ2448" t="str">
            <v/>
          </cell>
          <cell r="AR2448" t="e">
            <v>#N/A</v>
          </cell>
        </row>
        <row r="2449">
          <cell r="B2449" t="str">
            <v>0</v>
          </cell>
          <cell r="C2449">
            <v>0</v>
          </cell>
          <cell r="AG2449" t="str">
            <v>まもなく決まります</v>
          </cell>
          <cell r="AH2449" t="str">
            <v>まもなく決まります</v>
          </cell>
          <cell r="AI2449" t="str">
            <v>まもなく決まります</v>
          </cell>
          <cell r="AJ2449" t="e">
            <v>#N/A</v>
          </cell>
          <cell r="AK2449" t="e">
            <v>#N/A</v>
          </cell>
          <cell r="AL2449" t="e">
            <v>#N/A</v>
          </cell>
          <cell r="AM2449" t="e">
            <v>#N/A</v>
          </cell>
          <cell r="AN2449" t="e">
            <v>#N/A</v>
          </cell>
          <cell r="AO2449" t="str">
            <v/>
          </cell>
          <cell r="AP2449" t="str">
            <v/>
          </cell>
          <cell r="AQ2449" t="str">
            <v/>
          </cell>
          <cell r="AR2449" t="e">
            <v>#N/A</v>
          </cell>
        </row>
        <row r="2450">
          <cell r="B2450" t="str">
            <v>0</v>
          </cell>
          <cell r="C2450">
            <v>0</v>
          </cell>
          <cell r="AG2450" t="str">
            <v>まもなく決まります</v>
          </cell>
          <cell r="AH2450" t="str">
            <v>まもなく決まります</v>
          </cell>
          <cell r="AI2450" t="str">
            <v>まもなく決まります</v>
          </cell>
          <cell r="AJ2450" t="e">
            <v>#N/A</v>
          </cell>
          <cell r="AK2450" t="e">
            <v>#N/A</v>
          </cell>
          <cell r="AL2450" t="e">
            <v>#N/A</v>
          </cell>
          <cell r="AM2450" t="e">
            <v>#N/A</v>
          </cell>
          <cell r="AN2450" t="e">
            <v>#N/A</v>
          </cell>
          <cell r="AO2450" t="str">
            <v/>
          </cell>
          <cell r="AP2450" t="str">
            <v/>
          </cell>
          <cell r="AQ2450" t="str">
            <v/>
          </cell>
          <cell r="AR2450" t="e">
            <v>#N/A</v>
          </cell>
        </row>
        <row r="2451">
          <cell r="B2451" t="str">
            <v>0</v>
          </cell>
          <cell r="C2451">
            <v>0</v>
          </cell>
          <cell r="AG2451" t="str">
            <v>まもなく決まります</v>
          </cell>
          <cell r="AH2451" t="str">
            <v>まもなく決まります</v>
          </cell>
          <cell r="AI2451" t="str">
            <v>まもなく決まります</v>
          </cell>
          <cell r="AJ2451" t="e">
            <v>#N/A</v>
          </cell>
          <cell r="AK2451" t="e">
            <v>#N/A</v>
          </cell>
          <cell r="AL2451" t="e">
            <v>#N/A</v>
          </cell>
          <cell r="AM2451" t="e">
            <v>#N/A</v>
          </cell>
          <cell r="AN2451" t="e">
            <v>#N/A</v>
          </cell>
          <cell r="AO2451" t="str">
            <v/>
          </cell>
          <cell r="AP2451" t="str">
            <v/>
          </cell>
          <cell r="AQ2451" t="str">
            <v/>
          </cell>
          <cell r="AR2451" t="e">
            <v>#N/A</v>
          </cell>
        </row>
        <row r="2452">
          <cell r="B2452" t="str">
            <v>0</v>
          </cell>
          <cell r="C2452">
            <v>0</v>
          </cell>
          <cell r="AG2452" t="str">
            <v>まもなく決まります</v>
          </cell>
          <cell r="AH2452" t="str">
            <v>まもなく決まります</v>
          </cell>
          <cell r="AI2452" t="str">
            <v>まもなく決まります</v>
          </cell>
          <cell r="AJ2452" t="e">
            <v>#N/A</v>
          </cell>
          <cell r="AK2452" t="e">
            <v>#N/A</v>
          </cell>
          <cell r="AL2452" t="e">
            <v>#N/A</v>
          </cell>
          <cell r="AM2452" t="e">
            <v>#N/A</v>
          </cell>
          <cell r="AN2452" t="e">
            <v>#N/A</v>
          </cell>
          <cell r="AO2452" t="str">
            <v/>
          </cell>
          <cell r="AP2452" t="str">
            <v/>
          </cell>
          <cell r="AQ2452" t="str">
            <v/>
          </cell>
          <cell r="AR2452" t="e">
            <v>#N/A</v>
          </cell>
        </row>
        <row r="2453">
          <cell r="B2453" t="str">
            <v>0</v>
          </cell>
          <cell r="C2453">
            <v>0</v>
          </cell>
          <cell r="AG2453" t="str">
            <v>まもなく決まります</v>
          </cell>
          <cell r="AH2453" t="str">
            <v>まもなく決まります</v>
          </cell>
          <cell r="AI2453" t="str">
            <v>まもなく決まります</v>
          </cell>
          <cell r="AJ2453" t="e">
            <v>#N/A</v>
          </cell>
          <cell r="AK2453" t="e">
            <v>#N/A</v>
          </cell>
          <cell r="AL2453" t="e">
            <v>#N/A</v>
          </cell>
          <cell r="AM2453" t="e">
            <v>#N/A</v>
          </cell>
          <cell r="AN2453" t="e">
            <v>#N/A</v>
          </cell>
          <cell r="AO2453" t="str">
            <v/>
          </cell>
          <cell r="AP2453" t="str">
            <v/>
          </cell>
          <cell r="AQ2453" t="str">
            <v/>
          </cell>
          <cell r="AR2453" t="e">
            <v>#N/A</v>
          </cell>
        </row>
        <row r="2454">
          <cell r="B2454" t="str">
            <v>0</v>
          </cell>
          <cell r="C2454">
            <v>0</v>
          </cell>
          <cell r="AG2454" t="str">
            <v>まもなく決まります</v>
          </cell>
          <cell r="AH2454" t="str">
            <v>まもなく決まります</v>
          </cell>
          <cell r="AI2454" t="str">
            <v>まもなく決まります</v>
          </cell>
          <cell r="AJ2454" t="e">
            <v>#N/A</v>
          </cell>
          <cell r="AK2454" t="e">
            <v>#N/A</v>
          </cell>
          <cell r="AL2454" t="e">
            <v>#N/A</v>
          </cell>
          <cell r="AM2454" t="e">
            <v>#N/A</v>
          </cell>
          <cell r="AN2454" t="e">
            <v>#N/A</v>
          </cell>
          <cell r="AO2454" t="str">
            <v/>
          </cell>
          <cell r="AP2454" t="str">
            <v/>
          </cell>
          <cell r="AQ2454" t="str">
            <v/>
          </cell>
          <cell r="AR2454" t="e">
            <v>#N/A</v>
          </cell>
        </row>
        <row r="2455">
          <cell r="B2455" t="str">
            <v>0</v>
          </cell>
          <cell r="C2455">
            <v>0</v>
          </cell>
          <cell r="AG2455" t="str">
            <v>まもなく決まります</v>
          </cell>
          <cell r="AH2455" t="str">
            <v>まもなく決まります</v>
          </cell>
          <cell r="AI2455" t="str">
            <v>まもなく決まります</v>
          </cell>
          <cell r="AJ2455" t="e">
            <v>#N/A</v>
          </cell>
          <cell r="AK2455" t="e">
            <v>#N/A</v>
          </cell>
          <cell r="AL2455" t="e">
            <v>#N/A</v>
          </cell>
          <cell r="AM2455" t="e">
            <v>#N/A</v>
          </cell>
          <cell r="AN2455" t="e">
            <v>#N/A</v>
          </cell>
          <cell r="AO2455" t="str">
            <v/>
          </cell>
          <cell r="AP2455" t="str">
            <v/>
          </cell>
          <cell r="AQ2455" t="str">
            <v/>
          </cell>
          <cell r="AR2455" t="e">
            <v>#N/A</v>
          </cell>
        </row>
        <row r="2456">
          <cell r="B2456" t="str">
            <v>0</v>
          </cell>
          <cell r="C2456">
            <v>0</v>
          </cell>
          <cell r="AG2456" t="str">
            <v>まもなく決まります</v>
          </cell>
          <cell r="AH2456" t="str">
            <v>まもなく決まります</v>
          </cell>
          <cell r="AI2456" t="str">
            <v>まもなく決まります</v>
          </cell>
          <cell r="AJ2456" t="e">
            <v>#N/A</v>
          </cell>
          <cell r="AK2456" t="e">
            <v>#N/A</v>
          </cell>
          <cell r="AL2456" t="e">
            <v>#N/A</v>
          </cell>
          <cell r="AM2456" t="e">
            <v>#N/A</v>
          </cell>
          <cell r="AN2456" t="e">
            <v>#N/A</v>
          </cell>
          <cell r="AO2456" t="str">
            <v/>
          </cell>
          <cell r="AP2456" t="str">
            <v/>
          </cell>
          <cell r="AQ2456" t="str">
            <v/>
          </cell>
          <cell r="AR2456" t="e">
            <v>#N/A</v>
          </cell>
        </row>
        <row r="2457">
          <cell r="B2457" t="str">
            <v>0</v>
          </cell>
          <cell r="C2457">
            <v>0</v>
          </cell>
          <cell r="AG2457" t="str">
            <v>まもなく決まります</v>
          </cell>
          <cell r="AH2457" t="str">
            <v>まもなく決まります</v>
          </cell>
          <cell r="AI2457" t="str">
            <v>まもなく決まります</v>
          </cell>
          <cell r="AJ2457" t="e">
            <v>#N/A</v>
          </cell>
          <cell r="AK2457" t="e">
            <v>#N/A</v>
          </cell>
          <cell r="AL2457" t="e">
            <v>#N/A</v>
          </cell>
          <cell r="AM2457" t="e">
            <v>#N/A</v>
          </cell>
          <cell r="AN2457" t="e">
            <v>#N/A</v>
          </cell>
          <cell r="AO2457" t="str">
            <v/>
          </cell>
          <cell r="AP2457" t="str">
            <v/>
          </cell>
          <cell r="AQ2457" t="str">
            <v/>
          </cell>
          <cell r="AR2457" t="e">
            <v>#N/A</v>
          </cell>
        </row>
        <row r="2458">
          <cell r="B2458" t="str">
            <v>0</v>
          </cell>
          <cell r="C2458">
            <v>0</v>
          </cell>
          <cell r="AG2458" t="str">
            <v>まもなく決まります</v>
          </cell>
          <cell r="AH2458" t="str">
            <v>まもなく決まります</v>
          </cell>
          <cell r="AI2458" t="str">
            <v>まもなく決まります</v>
          </cell>
          <cell r="AJ2458" t="e">
            <v>#N/A</v>
          </cell>
          <cell r="AK2458" t="e">
            <v>#N/A</v>
          </cell>
          <cell r="AL2458" t="e">
            <v>#N/A</v>
          </cell>
          <cell r="AM2458" t="e">
            <v>#N/A</v>
          </cell>
          <cell r="AN2458" t="e">
            <v>#N/A</v>
          </cell>
          <cell r="AO2458" t="str">
            <v/>
          </cell>
          <cell r="AP2458" t="str">
            <v/>
          </cell>
          <cell r="AQ2458" t="str">
            <v/>
          </cell>
          <cell r="AR2458" t="e">
            <v>#N/A</v>
          </cell>
        </row>
        <row r="2459">
          <cell r="B2459" t="str">
            <v>0</v>
          </cell>
          <cell r="C2459">
            <v>0</v>
          </cell>
          <cell r="AG2459" t="str">
            <v>まもなく決まります</v>
          </cell>
          <cell r="AH2459" t="str">
            <v>まもなく決まります</v>
          </cell>
          <cell r="AI2459" t="str">
            <v>まもなく決まります</v>
          </cell>
          <cell r="AJ2459" t="e">
            <v>#N/A</v>
          </cell>
          <cell r="AK2459" t="e">
            <v>#N/A</v>
          </cell>
          <cell r="AL2459" t="e">
            <v>#N/A</v>
          </cell>
          <cell r="AM2459" t="e">
            <v>#N/A</v>
          </cell>
          <cell r="AN2459" t="e">
            <v>#N/A</v>
          </cell>
          <cell r="AO2459" t="str">
            <v/>
          </cell>
          <cell r="AP2459" t="str">
            <v/>
          </cell>
          <cell r="AQ2459" t="str">
            <v/>
          </cell>
          <cell r="AR2459" t="e">
            <v>#N/A</v>
          </cell>
        </row>
        <row r="2460">
          <cell r="B2460" t="str">
            <v>0</v>
          </cell>
          <cell r="C2460">
            <v>0</v>
          </cell>
          <cell r="AG2460" t="str">
            <v>まもなく決まります</v>
          </cell>
          <cell r="AH2460" t="str">
            <v>まもなく決まります</v>
          </cell>
          <cell r="AI2460" t="str">
            <v>まもなく決まります</v>
          </cell>
          <cell r="AJ2460" t="e">
            <v>#N/A</v>
          </cell>
          <cell r="AK2460" t="e">
            <v>#N/A</v>
          </cell>
          <cell r="AL2460" t="e">
            <v>#N/A</v>
          </cell>
          <cell r="AM2460" t="e">
            <v>#N/A</v>
          </cell>
          <cell r="AN2460" t="e">
            <v>#N/A</v>
          </cell>
          <cell r="AO2460" t="str">
            <v/>
          </cell>
          <cell r="AP2460" t="str">
            <v/>
          </cell>
          <cell r="AQ2460" t="str">
            <v/>
          </cell>
          <cell r="AR2460" t="e">
            <v>#N/A</v>
          </cell>
        </row>
        <row r="2461">
          <cell r="B2461" t="str">
            <v>0</v>
          </cell>
          <cell r="C2461">
            <v>0</v>
          </cell>
          <cell r="AG2461" t="str">
            <v>まもなく決まります</v>
          </cell>
          <cell r="AH2461" t="str">
            <v>まもなく決まります</v>
          </cell>
          <cell r="AI2461" t="str">
            <v>まもなく決まります</v>
          </cell>
          <cell r="AJ2461" t="e">
            <v>#N/A</v>
          </cell>
          <cell r="AK2461" t="e">
            <v>#N/A</v>
          </cell>
          <cell r="AL2461" t="e">
            <v>#N/A</v>
          </cell>
          <cell r="AM2461" t="e">
            <v>#N/A</v>
          </cell>
          <cell r="AN2461" t="e">
            <v>#N/A</v>
          </cell>
          <cell r="AO2461" t="str">
            <v/>
          </cell>
          <cell r="AP2461" t="str">
            <v/>
          </cell>
          <cell r="AQ2461" t="str">
            <v/>
          </cell>
          <cell r="AR2461" t="e">
            <v>#N/A</v>
          </cell>
        </row>
        <row r="2462">
          <cell r="B2462" t="str">
            <v>0</v>
          </cell>
          <cell r="C2462">
            <v>0</v>
          </cell>
          <cell r="AG2462" t="str">
            <v>まもなく決まります</v>
          </cell>
          <cell r="AH2462" t="str">
            <v>まもなく決まります</v>
          </cell>
          <cell r="AI2462" t="str">
            <v>まもなく決まります</v>
          </cell>
          <cell r="AJ2462" t="e">
            <v>#N/A</v>
          </cell>
          <cell r="AK2462" t="e">
            <v>#N/A</v>
          </cell>
          <cell r="AL2462" t="e">
            <v>#N/A</v>
          </cell>
          <cell r="AM2462" t="e">
            <v>#N/A</v>
          </cell>
          <cell r="AN2462" t="e">
            <v>#N/A</v>
          </cell>
          <cell r="AO2462" t="str">
            <v/>
          </cell>
          <cell r="AP2462" t="str">
            <v/>
          </cell>
          <cell r="AQ2462" t="str">
            <v/>
          </cell>
          <cell r="AR2462" t="e">
            <v>#N/A</v>
          </cell>
        </row>
        <row r="2463">
          <cell r="B2463" t="str">
            <v>0</v>
          </cell>
          <cell r="C2463">
            <v>0</v>
          </cell>
          <cell r="AG2463" t="str">
            <v>まもなく決まります</v>
          </cell>
          <cell r="AH2463" t="str">
            <v>まもなく決まります</v>
          </cell>
          <cell r="AI2463" t="str">
            <v>まもなく決まります</v>
          </cell>
          <cell r="AJ2463" t="e">
            <v>#N/A</v>
          </cell>
          <cell r="AK2463" t="e">
            <v>#N/A</v>
          </cell>
          <cell r="AL2463" t="e">
            <v>#N/A</v>
          </cell>
          <cell r="AM2463" t="e">
            <v>#N/A</v>
          </cell>
          <cell r="AN2463" t="e">
            <v>#N/A</v>
          </cell>
          <cell r="AO2463" t="str">
            <v/>
          </cell>
          <cell r="AP2463" t="str">
            <v/>
          </cell>
          <cell r="AQ2463" t="str">
            <v/>
          </cell>
          <cell r="AR2463" t="e">
            <v>#N/A</v>
          </cell>
        </row>
        <row r="2464">
          <cell r="B2464" t="str">
            <v>0</v>
          </cell>
          <cell r="C2464">
            <v>0</v>
          </cell>
          <cell r="AG2464" t="str">
            <v>まもなく決まります</v>
          </cell>
          <cell r="AH2464" t="str">
            <v>まもなく決まります</v>
          </cell>
          <cell r="AI2464" t="str">
            <v>まもなく決まります</v>
          </cell>
          <cell r="AJ2464" t="e">
            <v>#N/A</v>
          </cell>
          <cell r="AK2464" t="e">
            <v>#N/A</v>
          </cell>
          <cell r="AL2464" t="e">
            <v>#N/A</v>
          </cell>
          <cell r="AM2464" t="e">
            <v>#N/A</v>
          </cell>
          <cell r="AN2464" t="e">
            <v>#N/A</v>
          </cell>
          <cell r="AO2464" t="str">
            <v/>
          </cell>
          <cell r="AP2464" t="str">
            <v/>
          </cell>
          <cell r="AQ2464" t="str">
            <v/>
          </cell>
          <cell r="AR2464" t="e">
            <v>#N/A</v>
          </cell>
        </row>
        <row r="2465">
          <cell r="B2465" t="str">
            <v>0</v>
          </cell>
          <cell r="C2465">
            <v>0</v>
          </cell>
          <cell r="AG2465" t="str">
            <v>まもなく決まります</v>
          </cell>
          <cell r="AH2465" t="str">
            <v>まもなく決まります</v>
          </cell>
          <cell r="AI2465" t="str">
            <v>まもなく決まります</v>
          </cell>
          <cell r="AJ2465" t="e">
            <v>#N/A</v>
          </cell>
          <cell r="AK2465" t="e">
            <v>#N/A</v>
          </cell>
          <cell r="AL2465" t="e">
            <v>#N/A</v>
          </cell>
          <cell r="AM2465" t="e">
            <v>#N/A</v>
          </cell>
          <cell r="AN2465" t="e">
            <v>#N/A</v>
          </cell>
          <cell r="AO2465" t="str">
            <v/>
          </cell>
          <cell r="AP2465" t="str">
            <v/>
          </cell>
          <cell r="AQ2465" t="str">
            <v/>
          </cell>
          <cell r="AR2465" t="e">
            <v>#N/A</v>
          </cell>
        </row>
        <row r="2466">
          <cell r="B2466" t="str">
            <v>0</v>
          </cell>
          <cell r="C2466">
            <v>0</v>
          </cell>
          <cell r="AG2466" t="str">
            <v>まもなく決まります</v>
          </cell>
          <cell r="AH2466" t="str">
            <v>まもなく決まります</v>
          </cell>
          <cell r="AI2466" t="str">
            <v>まもなく決まります</v>
          </cell>
          <cell r="AJ2466" t="e">
            <v>#N/A</v>
          </cell>
          <cell r="AK2466" t="e">
            <v>#N/A</v>
          </cell>
          <cell r="AL2466" t="e">
            <v>#N/A</v>
          </cell>
          <cell r="AM2466" t="e">
            <v>#N/A</v>
          </cell>
          <cell r="AN2466" t="e">
            <v>#N/A</v>
          </cell>
          <cell r="AO2466" t="str">
            <v/>
          </cell>
          <cell r="AP2466" t="str">
            <v/>
          </cell>
          <cell r="AQ2466" t="str">
            <v/>
          </cell>
          <cell r="AR2466" t="e">
            <v>#N/A</v>
          </cell>
        </row>
        <row r="2467">
          <cell r="B2467" t="str">
            <v>0</v>
          </cell>
          <cell r="C2467">
            <v>0</v>
          </cell>
          <cell r="AG2467" t="str">
            <v>まもなく決まります</v>
          </cell>
          <cell r="AH2467" t="str">
            <v>まもなく決まります</v>
          </cell>
          <cell r="AI2467" t="str">
            <v>まもなく決まります</v>
          </cell>
          <cell r="AJ2467" t="e">
            <v>#N/A</v>
          </cell>
          <cell r="AK2467" t="e">
            <v>#N/A</v>
          </cell>
          <cell r="AL2467" t="e">
            <v>#N/A</v>
          </cell>
          <cell r="AM2467" t="e">
            <v>#N/A</v>
          </cell>
          <cell r="AN2467" t="e">
            <v>#N/A</v>
          </cell>
          <cell r="AO2467" t="str">
            <v/>
          </cell>
          <cell r="AP2467" t="str">
            <v/>
          </cell>
          <cell r="AQ2467" t="str">
            <v/>
          </cell>
          <cell r="AR2467" t="e">
            <v>#N/A</v>
          </cell>
        </row>
        <row r="2468">
          <cell r="B2468" t="str">
            <v>0</v>
          </cell>
          <cell r="C2468">
            <v>0</v>
          </cell>
          <cell r="AG2468" t="str">
            <v>まもなく決まります</v>
          </cell>
          <cell r="AH2468" t="str">
            <v>まもなく決まります</v>
          </cell>
          <cell r="AI2468" t="str">
            <v>まもなく決まります</v>
          </cell>
          <cell r="AJ2468" t="e">
            <v>#N/A</v>
          </cell>
          <cell r="AK2468" t="e">
            <v>#N/A</v>
          </cell>
          <cell r="AL2468" t="e">
            <v>#N/A</v>
          </cell>
          <cell r="AM2468" t="e">
            <v>#N/A</v>
          </cell>
          <cell r="AN2468" t="e">
            <v>#N/A</v>
          </cell>
          <cell r="AO2468" t="str">
            <v/>
          </cell>
          <cell r="AP2468" t="str">
            <v/>
          </cell>
          <cell r="AQ2468" t="str">
            <v/>
          </cell>
          <cell r="AR2468" t="e">
            <v>#N/A</v>
          </cell>
        </row>
        <row r="2469">
          <cell r="B2469" t="str">
            <v>0</v>
          </cell>
          <cell r="C2469">
            <v>0</v>
          </cell>
          <cell r="AG2469" t="str">
            <v>まもなく決まります</v>
          </cell>
          <cell r="AH2469" t="str">
            <v>まもなく決まります</v>
          </cell>
          <cell r="AI2469" t="str">
            <v>まもなく決まります</v>
          </cell>
          <cell r="AJ2469" t="e">
            <v>#N/A</v>
          </cell>
          <cell r="AK2469" t="e">
            <v>#N/A</v>
          </cell>
          <cell r="AL2469" t="e">
            <v>#N/A</v>
          </cell>
          <cell r="AM2469" t="e">
            <v>#N/A</v>
          </cell>
          <cell r="AN2469" t="e">
            <v>#N/A</v>
          </cell>
          <cell r="AO2469" t="str">
            <v/>
          </cell>
          <cell r="AP2469" t="str">
            <v/>
          </cell>
          <cell r="AQ2469" t="str">
            <v/>
          </cell>
          <cell r="AR2469" t="e">
            <v>#N/A</v>
          </cell>
        </row>
        <row r="2470">
          <cell r="B2470" t="str">
            <v>0</v>
          </cell>
          <cell r="C2470">
            <v>0</v>
          </cell>
          <cell r="AG2470" t="str">
            <v>まもなく決まります</v>
          </cell>
          <cell r="AH2470" t="str">
            <v>まもなく決まります</v>
          </cell>
          <cell r="AI2470" t="str">
            <v>まもなく決まります</v>
          </cell>
          <cell r="AJ2470" t="e">
            <v>#N/A</v>
          </cell>
          <cell r="AK2470" t="e">
            <v>#N/A</v>
          </cell>
          <cell r="AL2470" t="e">
            <v>#N/A</v>
          </cell>
          <cell r="AM2470" t="e">
            <v>#N/A</v>
          </cell>
          <cell r="AN2470" t="e">
            <v>#N/A</v>
          </cell>
          <cell r="AO2470" t="str">
            <v/>
          </cell>
          <cell r="AP2470" t="str">
            <v/>
          </cell>
          <cell r="AQ2470" t="str">
            <v/>
          </cell>
          <cell r="AR2470" t="e">
            <v>#N/A</v>
          </cell>
        </row>
        <row r="2471">
          <cell r="B2471" t="str">
            <v>0</v>
          </cell>
          <cell r="C2471">
            <v>0</v>
          </cell>
          <cell r="AG2471" t="str">
            <v>まもなく決まります</v>
          </cell>
          <cell r="AH2471" t="str">
            <v>まもなく決まります</v>
          </cell>
          <cell r="AI2471" t="str">
            <v>まもなく決まります</v>
          </cell>
          <cell r="AJ2471" t="e">
            <v>#N/A</v>
          </cell>
          <cell r="AK2471" t="e">
            <v>#N/A</v>
          </cell>
          <cell r="AL2471" t="e">
            <v>#N/A</v>
          </cell>
          <cell r="AM2471" t="e">
            <v>#N/A</v>
          </cell>
          <cell r="AN2471" t="e">
            <v>#N/A</v>
          </cell>
          <cell r="AO2471" t="str">
            <v/>
          </cell>
          <cell r="AP2471" t="str">
            <v/>
          </cell>
          <cell r="AQ2471" t="str">
            <v/>
          </cell>
          <cell r="AR2471" t="e">
            <v>#N/A</v>
          </cell>
        </row>
        <row r="2472">
          <cell r="B2472" t="str">
            <v>0</v>
          </cell>
          <cell r="C2472">
            <v>0</v>
          </cell>
          <cell r="AG2472" t="str">
            <v>まもなく決まります</v>
          </cell>
          <cell r="AH2472" t="str">
            <v>まもなく決まります</v>
          </cell>
          <cell r="AI2472" t="str">
            <v>まもなく決まります</v>
          </cell>
          <cell r="AJ2472" t="e">
            <v>#N/A</v>
          </cell>
          <cell r="AK2472" t="e">
            <v>#N/A</v>
          </cell>
          <cell r="AL2472" t="e">
            <v>#N/A</v>
          </cell>
          <cell r="AM2472" t="e">
            <v>#N/A</v>
          </cell>
          <cell r="AN2472" t="e">
            <v>#N/A</v>
          </cell>
          <cell r="AO2472" t="str">
            <v/>
          </cell>
          <cell r="AP2472" t="str">
            <v/>
          </cell>
          <cell r="AQ2472" t="str">
            <v/>
          </cell>
          <cell r="AR2472" t="e">
            <v>#N/A</v>
          </cell>
        </row>
        <row r="2473">
          <cell r="B2473" t="str">
            <v>0</v>
          </cell>
          <cell r="C2473">
            <v>0</v>
          </cell>
          <cell r="AG2473" t="str">
            <v>まもなく決まります</v>
          </cell>
          <cell r="AH2473" t="str">
            <v>まもなく決まります</v>
          </cell>
          <cell r="AI2473" t="str">
            <v>まもなく決まります</v>
          </cell>
          <cell r="AJ2473" t="e">
            <v>#N/A</v>
          </cell>
          <cell r="AK2473" t="e">
            <v>#N/A</v>
          </cell>
          <cell r="AL2473" t="e">
            <v>#N/A</v>
          </cell>
          <cell r="AM2473" t="e">
            <v>#N/A</v>
          </cell>
          <cell r="AN2473" t="e">
            <v>#N/A</v>
          </cell>
          <cell r="AO2473" t="str">
            <v/>
          </cell>
          <cell r="AP2473" t="str">
            <v/>
          </cell>
          <cell r="AQ2473" t="str">
            <v/>
          </cell>
          <cell r="AR2473" t="e">
            <v>#N/A</v>
          </cell>
        </row>
        <row r="2474">
          <cell r="B2474" t="str">
            <v>0</v>
          </cell>
          <cell r="C2474">
            <v>0</v>
          </cell>
          <cell r="AG2474" t="str">
            <v>まもなく決まります</v>
          </cell>
          <cell r="AH2474" t="str">
            <v>まもなく決まります</v>
          </cell>
          <cell r="AI2474" t="str">
            <v>まもなく決まります</v>
          </cell>
          <cell r="AJ2474" t="e">
            <v>#N/A</v>
          </cell>
          <cell r="AK2474" t="e">
            <v>#N/A</v>
          </cell>
          <cell r="AL2474" t="e">
            <v>#N/A</v>
          </cell>
          <cell r="AM2474" t="e">
            <v>#N/A</v>
          </cell>
          <cell r="AN2474" t="e">
            <v>#N/A</v>
          </cell>
          <cell r="AO2474" t="str">
            <v/>
          </cell>
          <cell r="AP2474" t="str">
            <v/>
          </cell>
          <cell r="AQ2474" t="str">
            <v/>
          </cell>
          <cell r="AR2474" t="e">
            <v>#N/A</v>
          </cell>
        </row>
        <row r="2475">
          <cell r="B2475" t="str">
            <v>0</v>
          </cell>
          <cell r="C2475">
            <v>0</v>
          </cell>
          <cell r="AG2475" t="str">
            <v>まもなく決まります</v>
          </cell>
          <cell r="AH2475" t="str">
            <v>まもなく決まります</v>
          </cell>
          <cell r="AI2475" t="str">
            <v>まもなく決まります</v>
          </cell>
          <cell r="AJ2475" t="e">
            <v>#N/A</v>
          </cell>
          <cell r="AK2475" t="e">
            <v>#N/A</v>
          </cell>
          <cell r="AL2475" t="e">
            <v>#N/A</v>
          </cell>
          <cell r="AM2475" t="e">
            <v>#N/A</v>
          </cell>
          <cell r="AN2475" t="e">
            <v>#N/A</v>
          </cell>
          <cell r="AO2475" t="str">
            <v/>
          </cell>
          <cell r="AP2475" t="str">
            <v/>
          </cell>
          <cell r="AQ2475" t="str">
            <v/>
          </cell>
          <cell r="AR2475" t="e">
            <v>#N/A</v>
          </cell>
        </row>
        <row r="2476">
          <cell r="B2476" t="str">
            <v>0</v>
          </cell>
          <cell r="C2476">
            <v>0</v>
          </cell>
          <cell r="AG2476" t="str">
            <v>まもなく決まります</v>
          </cell>
          <cell r="AH2476" t="str">
            <v>まもなく決まります</v>
          </cell>
          <cell r="AI2476" t="str">
            <v>まもなく決まります</v>
          </cell>
          <cell r="AJ2476" t="e">
            <v>#N/A</v>
          </cell>
          <cell r="AK2476" t="e">
            <v>#N/A</v>
          </cell>
          <cell r="AL2476" t="e">
            <v>#N/A</v>
          </cell>
          <cell r="AM2476" t="e">
            <v>#N/A</v>
          </cell>
          <cell r="AN2476" t="e">
            <v>#N/A</v>
          </cell>
          <cell r="AO2476" t="str">
            <v/>
          </cell>
          <cell r="AP2476" t="str">
            <v/>
          </cell>
          <cell r="AQ2476" t="str">
            <v/>
          </cell>
          <cell r="AR2476" t="e">
            <v>#N/A</v>
          </cell>
        </row>
        <row r="2477">
          <cell r="B2477" t="str">
            <v>0</v>
          </cell>
          <cell r="C2477">
            <v>0</v>
          </cell>
          <cell r="AG2477" t="str">
            <v>まもなく決まります</v>
          </cell>
          <cell r="AH2477" t="str">
            <v>まもなく決まります</v>
          </cell>
          <cell r="AI2477" t="str">
            <v>まもなく決まります</v>
          </cell>
          <cell r="AJ2477" t="e">
            <v>#N/A</v>
          </cell>
          <cell r="AK2477" t="e">
            <v>#N/A</v>
          </cell>
          <cell r="AL2477" t="e">
            <v>#N/A</v>
          </cell>
          <cell r="AM2477" t="e">
            <v>#N/A</v>
          </cell>
          <cell r="AN2477" t="e">
            <v>#N/A</v>
          </cell>
          <cell r="AO2477" t="str">
            <v/>
          </cell>
          <cell r="AP2477" t="str">
            <v/>
          </cell>
          <cell r="AQ2477" t="str">
            <v/>
          </cell>
          <cell r="AR2477" t="e">
            <v>#N/A</v>
          </cell>
        </row>
        <row r="2478">
          <cell r="B2478" t="str">
            <v>0</v>
          </cell>
          <cell r="C2478">
            <v>0</v>
          </cell>
          <cell r="AG2478" t="str">
            <v>まもなく決まります</v>
          </cell>
          <cell r="AH2478" t="str">
            <v>まもなく決まります</v>
          </cell>
          <cell r="AI2478" t="str">
            <v>まもなく決まります</v>
          </cell>
          <cell r="AJ2478" t="e">
            <v>#N/A</v>
          </cell>
          <cell r="AK2478" t="e">
            <v>#N/A</v>
          </cell>
          <cell r="AL2478" t="e">
            <v>#N/A</v>
          </cell>
          <cell r="AM2478" t="e">
            <v>#N/A</v>
          </cell>
          <cell r="AN2478" t="e">
            <v>#N/A</v>
          </cell>
          <cell r="AO2478" t="str">
            <v/>
          </cell>
          <cell r="AP2478" t="str">
            <v/>
          </cell>
          <cell r="AQ2478" t="str">
            <v/>
          </cell>
          <cell r="AR2478" t="e">
            <v>#N/A</v>
          </cell>
        </row>
        <row r="2479">
          <cell r="B2479" t="str">
            <v>0</v>
          </cell>
          <cell r="C2479">
            <v>0</v>
          </cell>
          <cell r="AG2479" t="str">
            <v>まもなく決まります</v>
          </cell>
          <cell r="AH2479" t="str">
            <v>まもなく決まります</v>
          </cell>
          <cell r="AI2479" t="str">
            <v>まもなく決まります</v>
          </cell>
          <cell r="AJ2479" t="e">
            <v>#N/A</v>
          </cell>
          <cell r="AK2479" t="e">
            <v>#N/A</v>
          </cell>
          <cell r="AL2479" t="e">
            <v>#N/A</v>
          </cell>
          <cell r="AM2479" t="e">
            <v>#N/A</v>
          </cell>
          <cell r="AN2479" t="e">
            <v>#N/A</v>
          </cell>
          <cell r="AO2479" t="str">
            <v/>
          </cell>
          <cell r="AP2479" t="str">
            <v/>
          </cell>
          <cell r="AQ2479" t="str">
            <v/>
          </cell>
          <cell r="AR2479" t="e">
            <v>#N/A</v>
          </cell>
        </row>
        <row r="2480">
          <cell r="B2480" t="str">
            <v>0</v>
          </cell>
          <cell r="C2480">
            <v>0</v>
          </cell>
          <cell r="AG2480" t="str">
            <v>まもなく決まります</v>
          </cell>
          <cell r="AH2480" t="str">
            <v>まもなく決まります</v>
          </cell>
          <cell r="AI2480" t="str">
            <v>まもなく決まります</v>
          </cell>
          <cell r="AJ2480" t="e">
            <v>#N/A</v>
          </cell>
          <cell r="AK2480" t="e">
            <v>#N/A</v>
          </cell>
          <cell r="AL2480" t="e">
            <v>#N/A</v>
          </cell>
          <cell r="AM2480" t="e">
            <v>#N/A</v>
          </cell>
          <cell r="AN2480" t="e">
            <v>#N/A</v>
          </cell>
          <cell r="AO2480" t="str">
            <v/>
          </cell>
          <cell r="AP2480" t="str">
            <v/>
          </cell>
          <cell r="AQ2480" t="str">
            <v/>
          </cell>
          <cell r="AR2480" t="e">
            <v>#N/A</v>
          </cell>
        </row>
        <row r="2481">
          <cell r="B2481" t="str">
            <v>0</v>
          </cell>
          <cell r="C2481">
            <v>0</v>
          </cell>
          <cell r="AG2481" t="str">
            <v>まもなく決まります</v>
          </cell>
          <cell r="AH2481" t="str">
            <v>まもなく決まります</v>
          </cell>
          <cell r="AI2481" t="str">
            <v>まもなく決まります</v>
          </cell>
          <cell r="AJ2481" t="e">
            <v>#N/A</v>
          </cell>
          <cell r="AK2481" t="e">
            <v>#N/A</v>
          </cell>
          <cell r="AL2481" t="e">
            <v>#N/A</v>
          </cell>
          <cell r="AM2481" t="e">
            <v>#N/A</v>
          </cell>
          <cell r="AN2481" t="e">
            <v>#N/A</v>
          </cell>
          <cell r="AO2481" t="str">
            <v/>
          </cell>
          <cell r="AP2481" t="str">
            <v/>
          </cell>
          <cell r="AQ2481" t="str">
            <v/>
          </cell>
          <cell r="AR2481" t="e">
            <v>#N/A</v>
          </cell>
        </row>
        <row r="2482">
          <cell r="B2482" t="str">
            <v>0</v>
          </cell>
          <cell r="C2482">
            <v>0</v>
          </cell>
          <cell r="AG2482" t="str">
            <v>まもなく決まります</v>
          </cell>
          <cell r="AH2482" t="str">
            <v>まもなく決まります</v>
          </cell>
          <cell r="AI2482" t="str">
            <v>まもなく決まります</v>
          </cell>
          <cell r="AJ2482" t="e">
            <v>#N/A</v>
          </cell>
          <cell r="AK2482" t="e">
            <v>#N/A</v>
          </cell>
          <cell r="AL2482" t="e">
            <v>#N/A</v>
          </cell>
          <cell r="AM2482" t="e">
            <v>#N/A</v>
          </cell>
          <cell r="AN2482" t="e">
            <v>#N/A</v>
          </cell>
          <cell r="AO2482" t="str">
            <v/>
          </cell>
          <cell r="AP2482" t="str">
            <v/>
          </cell>
          <cell r="AQ2482" t="str">
            <v/>
          </cell>
          <cell r="AR2482" t="e">
            <v>#N/A</v>
          </cell>
        </row>
        <row r="2483">
          <cell r="B2483" t="str">
            <v>0</v>
          </cell>
          <cell r="C2483">
            <v>0</v>
          </cell>
          <cell r="AG2483" t="str">
            <v>まもなく決まります</v>
          </cell>
          <cell r="AH2483" t="str">
            <v>まもなく決まります</v>
          </cell>
          <cell r="AI2483" t="str">
            <v>まもなく決まります</v>
          </cell>
          <cell r="AJ2483" t="e">
            <v>#N/A</v>
          </cell>
          <cell r="AK2483" t="e">
            <v>#N/A</v>
          </cell>
          <cell r="AL2483" t="e">
            <v>#N/A</v>
          </cell>
          <cell r="AM2483" t="e">
            <v>#N/A</v>
          </cell>
          <cell r="AN2483" t="e">
            <v>#N/A</v>
          </cell>
          <cell r="AO2483" t="str">
            <v/>
          </cell>
          <cell r="AP2483" t="str">
            <v/>
          </cell>
          <cell r="AQ2483" t="str">
            <v/>
          </cell>
          <cell r="AR2483" t="e">
            <v>#N/A</v>
          </cell>
        </row>
        <row r="2484">
          <cell r="B2484" t="str">
            <v>0</v>
          </cell>
          <cell r="C2484">
            <v>0</v>
          </cell>
          <cell r="AG2484" t="str">
            <v>まもなく決まります</v>
          </cell>
          <cell r="AH2484" t="str">
            <v>まもなく決まります</v>
          </cell>
          <cell r="AI2484" t="str">
            <v>まもなく決まります</v>
          </cell>
          <cell r="AJ2484" t="e">
            <v>#N/A</v>
          </cell>
          <cell r="AK2484" t="e">
            <v>#N/A</v>
          </cell>
          <cell r="AL2484" t="e">
            <v>#N/A</v>
          </cell>
          <cell r="AM2484" t="e">
            <v>#N/A</v>
          </cell>
          <cell r="AN2484" t="e">
            <v>#N/A</v>
          </cell>
          <cell r="AO2484" t="str">
            <v/>
          </cell>
          <cell r="AP2484" t="str">
            <v/>
          </cell>
          <cell r="AQ2484" t="str">
            <v/>
          </cell>
          <cell r="AR2484" t="e">
            <v>#N/A</v>
          </cell>
        </row>
        <row r="2485">
          <cell r="B2485" t="str">
            <v>0</v>
          </cell>
          <cell r="C2485">
            <v>0</v>
          </cell>
          <cell r="AG2485" t="str">
            <v>まもなく決まります</v>
          </cell>
          <cell r="AH2485" t="str">
            <v>まもなく決まります</v>
          </cell>
          <cell r="AI2485" t="str">
            <v>まもなく決まります</v>
          </cell>
          <cell r="AJ2485" t="e">
            <v>#N/A</v>
          </cell>
          <cell r="AK2485" t="e">
            <v>#N/A</v>
          </cell>
          <cell r="AL2485" t="e">
            <v>#N/A</v>
          </cell>
          <cell r="AM2485" t="e">
            <v>#N/A</v>
          </cell>
          <cell r="AN2485" t="e">
            <v>#N/A</v>
          </cell>
          <cell r="AO2485" t="str">
            <v/>
          </cell>
          <cell r="AP2485" t="str">
            <v/>
          </cell>
          <cell r="AQ2485" t="str">
            <v/>
          </cell>
          <cell r="AR2485" t="e">
            <v>#N/A</v>
          </cell>
        </row>
        <row r="2486">
          <cell r="B2486" t="str">
            <v>0</v>
          </cell>
          <cell r="C2486">
            <v>0</v>
          </cell>
          <cell r="AG2486" t="str">
            <v>まもなく決まります</v>
          </cell>
          <cell r="AH2486" t="str">
            <v>まもなく決まります</v>
          </cell>
          <cell r="AI2486" t="str">
            <v>まもなく決まります</v>
          </cell>
          <cell r="AJ2486" t="e">
            <v>#N/A</v>
          </cell>
          <cell r="AK2486" t="e">
            <v>#N/A</v>
          </cell>
          <cell r="AL2486" t="e">
            <v>#N/A</v>
          </cell>
          <cell r="AM2486" t="e">
            <v>#N/A</v>
          </cell>
          <cell r="AN2486" t="e">
            <v>#N/A</v>
          </cell>
          <cell r="AO2486" t="str">
            <v/>
          </cell>
          <cell r="AP2486" t="str">
            <v/>
          </cell>
          <cell r="AQ2486" t="str">
            <v/>
          </cell>
          <cell r="AR2486" t="e">
            <v>#N/A</v>
          </cell>
        </row>
        <row r="2487">
          <cell r="B2487" t="str">
            <v>0</v>
          </cell>
          <cell r="C2487">
            <v>0</v>
          </cell>
          <cell r="AG2487" t="str">
            <v>まもなく決まります</v>
          </cell>
          <cell r="AH2487" t="str">
            <v>まもなく決まります</v>
          </cell>
          <cell r="AI2487" t="str">
            <v>まもなく決まります</v>
          </cell>
          <cell r="AJ2487" t="e">
            <v>#N/A</v>
          </cell>
          <cell r="AK2487" t="e">
            <v>#N/A</v>
          </cell>
          <cell r="AL2487" t="e">
            <v>#N/A</v>
          </cell>
          <cell r="AM2487" t="e">
            <v>#N/A</v>
          </cell>
          <cell r="AN2487" t="e">
            <v>#N/A</v>
          </cell>
          <cell r="AO2487" t="str">
            <v/>
          </cell>
          <cell r="AP2487" t="str">
            <v/>
          </cell>
          <cell r="AQ2487" t="str">
            <v/>
          </cell>
          <cell r="AR2487" t="e">
            <v>#N/A</v>
          </cell>
        </row>
        <row r="2488">
          <cell r="B2488" t="str">
            <v>0</v>
          </cell>
          <cell r="C2488">
            <v>0</v>
          </cell>
          <cell r="AG2488" t="str">
            <v>まもなく決まります</v>
          </cell>
          <cell r="AH2488" t="str">
            <v>まもなく決まります</v>
          </cell>
          <cell r="AI2488" t="str">
            <v>まもなく決まります</v>
          </cell>
          <cell r="AJ2488" t="e">
            <v>#N/A</v>
          </cell>
          <cell r="AK2488" t="e">
            <v>#N/A</v>
          </cell>
          <cell r="AL2488" t="e">
            <v>#N/A</v>
          </cell>
          <cell r="AM2488" t="e">
            <v>#N/A</v>
          </cell>
          <cell r="AN2488" t="e">
            <v>#N/A</v>
          </cell>
          <cell r="AO2488" t="str">
            <v/>
          </cell>
          <cell r="AP2488" t="str">
            <v/>
          </cell>
          <cell r="AQ2488" t="str">
            <v/>
          </cell>
          <cell r="AR2488" t="e">
            <v>#N/A</v>
          </cell>
        </row>
        <row r="2489">
          <cell r="B2489" t="str">
            <v>0</v>
          </cell>
          <cell r="C2489">
            <v>0</v>
          </cell>
          <cell r="AG2489" t="str">
            <v>まもなく決まります</v>
          </cell>
          <cell r="AH2489" t="str">
            <v>まもなく決まります</v>
          </cell>
          <cell r="AI2489" t="str">
            <v>まもなく決まります</v>
          </cell>
          <cell r="AJ2489" t="e">
            <v>#N/A</v>
          </cell>
          <cell r="AK2489" t="e">
            <v>#N/A</v>
          </cell>
          <cell r="AL2489" t="e">
            <v>#N/A</v>
          </cell>
          <cell r="AM2489" t="e">
            <v>#N/A</v>
          </cell>
          <cell r="AN2489" t="e">
            <v>#N/A</v>
          </cell>
          <cell r="AO2489" t="str">
            <v/>
          </cell>
          <cell r="AP2489" t="str">
            <v/>
          </cell>
          <cell r="AQ2489" t="str">
            <v/>
          </cell>
          <cell r="AR2489" t="e">
            <v>#N/A</v>
          </cell>
        </row>
        <row r="2490">
          <cell r="B2490" t="str">
            <v>0</v>
          </cell>
          <cell r="C2490">
            <v>0</v>
          </cell>
          <cell r="AG2490" t="str">
            <v>まもなく決まります</v>
          </cell>
          <cell r="AH2490" t="str">
            <v>まもなく決まります</v>
          </cell>
          <cell r="AI2490" t="str">
            <v>まもなく決まります</v>
          </cell>
          <cell r="AJ2490" t="e">
            <v>#N/A</v>
          </cell>
          <cell r="AK2490" t="e">
            <v>#N/A</v>
          </cell>
          <cell r="AL2490" t="e">
            <v>#N/A</v>
          </cell>
          <cell r="AM2490" t="e">
            <v>#N/A</v>
          </cell>
          <cell r="AN2490" t="e">
            <v>#N/A</v>
          </cell>
          <cell r="AO2490" t="str">
            <v/>
          </cell>
          <cell r="AP2490" t="str">
            <v/>
          </cell>
          <cell r="AQ2490" t="str">
            <v/>
          </cell>
          <cell r="AR2490" t="e">
            <v>#N/A</v>
          </cell>
        </row>
        <row r="2491">
          <cell r="B2491" t="str">
            <v>0</v>
          </cell>
          <cell r="C2491">
            <v>0</v>
          </cell>
          <cell r="AG2491" t="str">
            <v>まもなく決まります</v>
          </cell>
          <cell r="AH2491" t="str">
            <v>まもなく決まります</v>
          </cell>
          <cell r="AI2491" t="str">
            <v>まもなく決まります</v>
          </cell>
          <cell r="AJ2491" t="e">
            <v>#N/A</v>
          </cell>
          <cell r="AK2491" t="e">
            <v>#N/A</v>
          </cell>
          <cell r="AL2491" t="e">
            <v>#N/A</v>
          </cell>
          <cell r="AM2491" t="e">
            <v>#N/A</v>
          </cell>
          <cell r="AN2491" t="e">
            <v>#N/A</v>
          </cell>
          <cell r="AO2491" t="str">
            <v/>
          </cell>
          <cell r="AP2491" t="str">
            <v/>
          </cell>
          <cell r="AQ2491" t="str">
            <v/>
          </cell>
          <cell r="AR2491" t="e">
            <v>#N/A</v>
          </cell>
        </row>
        <row r="2492">
          <cell r="B2492" t="str">
            <v>0</v>
          </cell>
          <cell r="C2492">
            <v>0</v>
          </cell>
          <cell r="AG2492" t="str">
            <v>まもなく決まります</v>
          </cell>
          <cell r="AH2492" t="str">
            <v>まもなく決まります</v>
          </cell>
          <cell r="AI2492" t="str">
            <v>まもなく決まります</v>
          </cell>
          <cell r="AJ2492" t="e">
            <v>#N/A</v>
          </cell>
          <cell r="AK2492" t="e">
            <v>#N/A</v>
          </cell>
          <cell r="AL2492" t="e">
            <v>#N/A</v>
          </cell>
          <cell r="AM2492" t="e">
            <v>#N/A</v>
          </cell>
          <cell r="AN2492" t="e">
            <v>#N/A</v>
          </cell>
          <cell r="AO2492" t="str">
            <v/>
          </cell>
          <cell r="AP2492" t="str">
            <v/>
          </cell>
          <cell r="AQ2492" t="str">
            <v/>
          </cell>
          <cell r="AR2492" t="e">
            <v>#N/A</v>
          </cell>
        </row>
        <row r="2493">
          <cell r="B2493" t="str">
            <v>0</v>
          </cell>
          <cell r="C2493">
            <v>0</v>
          </cell>
          <cell r="AG2493" t="str">
            <v>まもなく決まります</v>
          </cell>
          <cell r="AH2493" t="str">
            <v>まもなく決まります</v>
          </cell>
          <cell r="AI2493" t="str">
            <v>まもなく決まります</v>
          </cell>
          <cell r="AJ2493" t="e">
            <v>#N/A</v>
          </cell>
          <cell r="AK2493" t="e">
            <v>#N/A</v>
          </cell>
          <cell r="AL2493" t="e">
            <v>#N/A</v>
          </cell>
          <cell r="AM2493" t="e">
            <v>#N/A</v>
          </cell>
          <cell r="AN2493" t="e">
            <v>#N/A</v>
          </cell>
          <cell r="AO2493" t="str">
            <v/>
          </cell>
          <cell r="AP2493" t="str">
            <v/>
          </cell>
          <cell r="AQ2493" t="str">
            <v/>
          </cell>
          <cell r="AR2493" t="e">
            <v>#N/A</v>
          </cell>
        </row>
        <row r="2494">
          <cell r="B2494" t="str">
            <v>0</v>
          </cell>
          <cell r="C2494">
            <v>0</v>
          </cell>
          <cell r="AG2494" t="str">
            <v>まもなく決まります</v>
          </cell>
          <cell r="AH2494" t="str">
            <v>まもなく決まります</v>
          </cell>
          <cell r="AI2494" t="str">
            <v>まもなく決まります</v>
          </cell>
          <cell r="AJ2494" t="e">
            <v>#N/A</v>
          </cell>
          <cell r="AK2494" t="e">
            <v>#N/A</v>
          </cell>
          <cell r="AL2494" t="e">
            <v>#N/A</v>
          </cell>
          <cell r="AM2494" t="e">
            <v>#N/A</v>
          </cell>
          <cell r="AN2494" t="e">
            <v>#N/A</v>
          </cell>
          <cell r="AO2494" t="str">
            <v/>
          </cell>
          <cell r="AP2494" t="str">
            <v/>
          </cell>
          <cell r="AQ2494" t="str">
            <v/>
          </cell>
          <cell r="AR2494" t="e">
            <v>#N/A</v>
          </cell>
        </row>
        <row r="2495">
          <cell r="B2495" t="str">
            <v>0</v>
          </cell>
          <cell r="C2495">
            <v>0</v>
          </cell>
          <cell r="AG2495" t="str">
            <v>まもなく決まります</v>
          </cell>
          <cell r="AH2495" t="str">
            <v>まもなく決まります</v>
          </cell>
          <cell r="AI2495" t="str">
            <v>まもなく決まります</v>
          </cell>
          <cell r="AJ2495" t="e">
            <v>#N/A</v>
          </cell>
          <cell r="AK2495" t="e">
            <v>#N/A</v>
          </cell>
          <cell r="AL2495" t="e">
            <v>#N/A</v>
          </cell>
          <cell r="AM2495" t="e">
            <v>#N/A</v>
          </cell>
          <cell r="AN2495" t="e">
            <v>#N/A</v>
          </cell>
          <cell r="AO2495" t="str">
            <v/>
          </cell>
          <cell r="AP2495" t="str">
            <v/>
          </cell>
          <cell r="AQ2495" t="str">
            <v/>
          </cell>
          <cell r="AR2495" t="e">
            <v>#N/A</v>
          </cell>
        </row>
        <row r="2496">
          <cell r="B2496" t="str">
            <v>0</v>
          </cell>
          <cell r="C2496">
            <v>0</v>
          </cell>
          <cell r="AG2496" t="str">
            <v>まもなく決まります</v>
          </cell>
          <cell r="AH2496" t="str">
            <v>まもなく決まります</v>
          </cell>
          <cell r="AI2496" t="str">
            <v>まもなく決まります</v>
          </cell>
          <cell r="AJ2496" t="e">
            <v>#N/A</v>
          </cell>
          <cell r="AK2496" t="e">
            <v>#N/A</v>
          </cell>
          <cell r="AL2496" t="e">
            <v>#N/A</v>
          </cell>
          <cell r="AM2496" t="e">
            <v>#N/A</v>
          </cell>
          <cell r="AN2496" t="e">
            <v>#N/A</v>
          </cell>
          <cell r="AO2496" t="str">
            <v/>
          </cell>
          <cell r="AP2496" t="str">
            <v/>
          </cell>
          <cell r="AQ2496" t="str">
            <v/>
          </cell>
          <cell r="AR2496" t="e">
            <v>#N/A</v>
          </cell>
        </row>
        <row r="2497">
          <cell r="B2497" t="str">
            <v>0</v>
          </cell>
          <cell r="C2497">
            <v>0</v>
          </cell>
          <cell r="AG2497" t="str">
            <v>まもなく決まります</v>
          </cell>
          <cell r="AH2497" t="str">
            <v>まもなく決まります</v>
          </cell>
          <cell r="AI2497" t="str">
            <v>まもなく決まります</v>
          </cell>
          <cell r="AJ2497" t="e">
            <v>#N/A</v>
          </cell>
          <cell r="AK2497" t="e">
            <v>#N/A</v>
          </cell>
          <cell r="AL2497" t="e">
            <v>#N/A</v>
          </cell>
          <cell r="AM2497" t="e">
            <v>#N/A</v>
          </cell>
          <cell r="AN2497" t="e">
            <v>#N/A</v>
          </cell>
          <cell r="AO2497" t="str">
            <v/>
          </cell>
          <cell r="AP2497" t="str">
            <v/>
          </cell>
          <cell r="AQ2497" t="str">
            <v/>
          </cell>
          <cell r="AR2497" t="e">
            <v>#N/A</v>
          </cell>
        </row>
        <row r="2498">
          <cell r="B2498" t="str">
            <v>0</v>
          </cell>
          <cell r="C2498">
            <v>0</v>
          </cell>
          <cell r="AG2498" t="str">
            <v>まもなく決まります</v>
          </cell>
          <cell r="AH2498" t="str">
            <v>まもなく決まります</v>
          </cell>
          <cell r="AI2498" t="str">
            <v>まもなく決まります</v>
          </cell>
          <cell r="AJ2498" t="e">
            <v>#N/A</v>
          </cell>
          <cell r="AK2498" t="e">
            <v>#N/A</v>
          </cell>
          <cell r="AL2498" t="e">
            <v>#N/A</v>
          </cell>
          <cell r="AM2498" t="e">
            <v>#N/A</v>
          </cell>
          <cell r="AN2498" t="e">
            <v>#N/A</v>
          </cell>
          <cell r="AO2498" t="str">
            <v/>
          </cell>
          <cell r="AP2498" t="str">
            <v/>
          </cell>
          <cell r="AQ2498" t="str">
            <v/>
          </cell>
          <cell r="AR2498" t="e">
            <v>#N/A</v>
          </cell>
        </row>
        <row r="2499">
          <cell r="B2499" t="str">
            <v>0</v>
          </cell>
          <cell r="C2499">
            <v>0</v>
          </cell>
          <cell r="AG2499" t="str">
            <v>まもなく決まります</v>
          </cell>
          <cell r="AH2499" t="str">
            <v>まもなく決まります</v>
          </cell>
          <cell r="AI2499" t="str">
            <v>まもなく決まります</v>
          </cell>
          <cell r="AJ2499" t="e">
            <v>#N/A</v>
          </cell>
          <cell r="AK2499" t="e">
            <v>#N/A</v>
          </cell>
          <cell r="AL2499" t="e">
            <v>#N/A</v>
          </cell>
          <cell r="AM2499" t="e">
            <v>#N/A</v>
          </cell>
          <cell r="AN2499" t="e">
            <v>#N/A</v>
          </cell>
          <cell r="AO2499" t="str">
            <v/>
          </cell>
          <cell r="AP2499" t="str">
            <v/>
          </cell>
          <cell r="AQ2499" t="str">
            <v/>
          </cell>
          <cell r="AR2499" t="e">
            <v>#N/A</v>
          </cell>
        </row>
        <row r="2500">
          <cell r="B2500" t="str">
            <v>0</v>
          </cell>
          <cell r="C2500">
            <v>0</v>
          </cell>
          <cell r="AG2500" t="str">
            <v>まもなく決まります</v>
          </cell>
          <cell r="AH2500" t="str">
            <v>まもなく決まります</v>
          </cell>
          <cell r="AI2500" t="str">
            <v>まもなく決まります</v>
          </cell>
          <cell r="AJ2500" t="e">
            <v>#N/A</v>
          </cell>
          <cell r="AK2500" t="e">
            <v>#N/A</v>
          </cell>
          <cell r="AL2500" t="e">
            <v>#N/A</v>
          </cell>
          <cell r="AM2500" t="e">
            <v>#N/A</v>
          </cell>
          <cell r="AN2500" t="e">
            <v>#N/A</v>
          </cell>
          <cell r="AO2500" t="str">
            <v/>
          </cell>
          <cell r="AP2500" t="str">
            <v/>
          </cell>
          <cell r="AQ2500" t="str">
            <v/>
          </cell>
          <cell r="AR2500" t="e">
            <v>#N/A</v>
          </cell>
        </row>
        <row r="2501">
          <cell r="B2501" t="str">
            <v>0</v>
          </cell>
          <cell r="C2501">
            <v>0</v>
          </cell>
          <cell r="AG2501" t="str">
            <v>まもなく決まります</v>
          </cell>
          <cell r="AH2501" t="str">
            <v>まもなく決まります</v>
          </cell>
          <cell r="AI2501" t="str">
            <v>まもなく決まります</v>
          </cell>
          <cell r="AJ2501" t="e">
            <v>#N/A</v>
          </cell>
          <cell r="AK2501" t="e">
            <v>#N/A</v>
          </cell>
          <cell r="AL2501" t="e">
            <v>#N/A</v>
          </cell>
          <cell r="AM2501" t="e">
            <v>#N/A</v>
          </cell>
          <cell r="AN2501" t="e">
            <v>#N/A</v>
          </cell>
          <cell r="AO2501" t="str">
            <v/>
          </cell>
          <cell r="AP2501" t="str">
            <v/>
          </cell>
          <cell r="AQ2501" t="str">
            <v/>
          </cell>
          <cell r="AR2501" t="e">
            <v>#N/A</v>
          </cell>
        </row>
        <row r="2502">
          <cell r="B2502" t="str">
            <v>0</v>
          </cell>
          <cell r="C2502">
            <v>0</v>
          </cell>
          <cell r="AG2502" t="str">
            <v>まもなく決まります</v>
          </cell>
          <cell r="AH2502" t="str">
            <v>まもなく決まります</v>
          </cell>
          <cell r="AI2502" t="str">
            <v>まもなく決まります</v>
          </cell>
          <cell r="AJ2502" t="e">
            <v>#N/A</v>
          </cell>
          <cell r="AK2502" t="e">
            <v>#N/A</v>
          </cell>
          <cell r="AL2502" t="e">
            <v>#N/A</v>
          </cell>
          <cell r="AM2502" t="e">
            <v>#N/A</v>
          </cell>
          <cell r="AN2502" t="e">
            <v>#N/A</v>
          </cell>
          <cell r="AO2502" t="str">
            <v/>
          </cell>
          <cell r="AP2502" t="str">
            <v/>
          </cell>
          <cell r="AQ2502" t="str">
            <v/>
          </cell>
          <cell r="AR2502" t="e">
            <v>#N/A</v>
          </cell>
        </row>
        <row r="2503">
          <cell r="B2503" t="str">
            <v>0</v>
          </cell>
          <cell r="C2503">
            <v>0</v>
          </cell>
          <cell r="AG2503" t="str">
            <v>まもなく決まります</v>
          </cell>
          <cell r="AH2503" t="str">
            <v>まもなく決まります</v>
          </cell>
          <cell r="AI2503" t="str">
            <v>まもなく決まります</v>
          </cell>
          <cell r="AJ2503" t="e">
            <v>#N/A</v>
          </cell>
          <cell r="AK2503" t="e">
            <v>#N/A</v>
          </cell>
          <cell r="AL2503" t="e">
            <v>#N/A</v>
          </cell>
          <cell r="AM2503" t="e">
            <v>#N/A</v>
          </cell>
          <cell r="AN2503" t="e">
            <v>#N/A</v>
          </cell>
          <cell r="AO2503" t="str">
            <v/>
          </cell>
          <cell r="AP2503" t="str">
            <v/>
          </cell>
          <cell r="AQ2503" t="str">
            <v/>
          </cell>
          <cell r="AR2503" t="e">
            <v>#N/A</v>
          </cell>
        </row>
        <row r="2504">
          <cell r="B2504" t="str">
            <v>0</v>
          </cell>
          <cell r="C2504">
            <v>0</v>
          </cell>
          <cell r="AG2504" t="str">
            <v>まもなく決まります</v>
          </cell>
          <cell r="AH2504" t="str">
            <v>まもなく決まります</v>
          </cell>
          <cell r="AI2504" t="str">
            <v>まもなく決まります</v>
          </cell>
          <cell r="AJ2504" t="e">
            <v>#N/A</v>
          </cell>
          <cell r="AK2504" t="e">
            <v>#N/A</v>
          </cell>
          <cell r="AL2504" t="e">
            <v>#N/A</v>
          </cell>
          <cell r="AM2504" t="e">
            <v>#N/A</v>
          </cell>
          <cell r="AN2504" t="e">
            <v>#N/A</v>
          </cell>
          <cell r="AO2504" t="str">
            <v/>
          </cell>
          <cell r="AP2504" t="str">
            <v/>
          </cell>
          <cell r="AQ2504" t="str">
            <v/>
          </cell>
          <cell r="AR2504" t="e">
            <v>#N/A</v>
          </cell>
        </row>
        <row r="2505">
          <cell r="B2505" t="str">
            <v>0</v>
          </cell>
          <cell r="C2505">
            <v>0</v>
          </cell>
          <cell r="AG2505" t="str">
            <v>まもなく決まります</v>
          </cell>
          <cell r="AH2505" t="str">
            <v>まもなく決まります</v>
          </cell>
          <cell r="AI2505" t="str">
            <v>まもなく決まります</v>
          </cell>
          <cell r="AJ2505" t="e">
            <v>#N/A</v>
          </cell>
          <cell r="AK2505" t="e">
            <v>#N/A</v>
          </cell>
          <cell r="AL2505" t="e">
            <v>#N/A</v>
          </cell>
          <cell r="AM2505" t="e">
            <v>#N/A</v>
          </cell>
          <cell r="AN2505" t="e">
            <v>#N/A</v>
          </cell>
          <cell r="AO2505" t="str">
            <v/>
          </cell>
          <cell r="AP2505" t="str">
            <v/>
          </cell>
          <cell r="AQ2505" t="str">
            <v/>
          </cell>
          <cell r="AR2505" t="e">
            <v>#N/A</v>
          </cell>
        </row>
        <row r="2506">
          <cell r="B2506" t="str">
            <v>0</v>
          </cell>
          <cell r="C2506">
            <v>0</v>
          </cell>
          <cell r="AG2506" t="str">
            <v>まもなく決まります</v>
          </cell>
          <cell r="AH2506" t="str">
            <v>まもなく決まります</v>
          </cell>
          <cell r="AI2506" t="str">
            <v>まもなく決まります</v>
          </cell>
          <cell r="AJ2506" t="e">
            <v>#N/A</v>
          </cell>
          <cell r="AK2506" t="e">
            <v>#N/A</v>
          </cell>
          <cell r="AL2506" t="e">
            <v>#N/A</v>
          </cell>
          <cell r="AM2506" t="e">
            <v>#N/A</v>
          </cell>
          <cell r="AN2506" t="e">
            <v>#N/A</v>
          </cell>
          <cell r="AO2506" t="str">
            <v/>
          </cell>
          <cell r="AP2506" t="str">
            <v/>
          </cell>
          <cell r="AQ2506" t="str">
            <v/>
          </cell>
          <cell r="AR2506" t="e">
            <v>#N/A</v>
          </cell>
        </row>
        <row r="2507">
          <cell r="B2507" t="str">
            <v>0</v>
          </cell>
          <cell r="C2507">
            <v>0</v>
          </cell>
          <cell r="AG2507" t="str">
            <v>まもなく決まります</v>
          </cell>
          <cell r="AH2507" t="str">
            <v>まもなく決まります</v>
          </cell>
          <cell r="AI2507" t="str">
            <v>まもなく決まります</v>
          </cell>
          <cell r="AJ2507" t="e">
            <v>#N/A</v>
          </cell>
          <cell r="AK2507" t="e">
            <v>#N/A</v>
          </cell>
          <cell r="AL2507" t="e">
            <v>#N/A</v>
          </cell>
          <cell r="AM2507" t="e">
            <v>#N/A</v>
          </cell>
          <cell r="AN2507" t="e">
            <v>#N/A</v>
          </cell>
          <cell r="AO2507" t="str">
            <v/>
          </cell>
          <cell r="AP2507" t="str">
            <v/>
          </cell>
          <cell r="AQ2507" t="str">
            <v/>
          </cell>
          <cell r="AR2507" t="e">
            <v>#N/A</v>
          </cell>
        </row>
        <row r="2508">
          <cell r="B2508" t="str">
            <v>0</v>
          </cell>
          <cell r="C2508">
            <v>0</v>
          </cell>
          <cell r="AG2508" t="str">
            <v>まもなく決まります</v>
          </cell>
          <cell r="AH2508" t="str">
            <v>まもなく決まります</v>
          </cell>
          <cell r="AI2508" t="str">
            <v>まもなく決まります</v>
          </cell>
          <cell r="AJ2508" t="e">
            <v>#N/A</v>
          </cell>
          <cell r="AK2508" t="e">
            <v>#N/A</v>
          </cell>
          <cell r="AL2508" t="e">
            <v>#N/A</v>
          </cell>
          <cell r="AM2508" t="e">
            <v>#N/A</v>
          </cell>
          <cell r="AN2508" t="e">
            <v>#N/A</v>
          </cell>
          <cell r="AO2508" t="str">
            <v/>
          </cell>
          <cell r="AP2508" t="str">
            <v/>
          </cell>
          <cell r="AQ2508" t="str">
            <v/>
          </cell>
          <cell r="AR2508" t="e">
            <v>#N/A</v>
          </cell>
        </row>
        <row r="2509">
          <cell r="B2509" t="str">
            <v>0</v>
          </cell>
          <cell r="C2509">
            <v>0</v>
          </cell>
          <cell r="AG2509" t="str">
            <v>まもなく決まります</v>
          </cell>
          <cell r="AH2509" t="str">
            <v>まもなく決まります</v>
          </cell>
          <cell r="AI2509" t="str">
            <v>まもなく決まります</v>
          </cell>
          <cell r="AJ2509" t="e">
            <v>#N/A</v>
          </cell>
          <cell r="AK2509" t="e">
            <v>#N/A</v>
          </cell>
          <cell r="AL2509" t="e">
            <v>#N/A</v>
          </cell>
          <cell r="AM2509" t="e">
            <v>#N/A</v>
          </cell>
          <cell r="AN2509" t="e">
            <v>#N/A</v>
          </cell>
          <cell r="AO2509" t="str">
            <v/>
          </cell>
          <cell r="AP2509" t="str">
            <v/>
          </cell>
          <cell r="AQ2509" t="str">
            <v/>
          </cell>
          <cell r="AR2509" t="e">
            <v>#N/A</v>
          </cell>
        </row>
        <row r="2510">
          <cell r="B2510" t="str">
            <v>0</v>
          </cell>
          <cell r="C2510">
            <v>0</v>
          </cell>
          <cell r="AG2510" t="str">
            <v>まもなく決まります</v>
          </cell>
          <cell r="AH2510" t="str">
            <v>まもなく決まります</v>
          </cell>
          <cell r="AI2510" t="str">
            <v>まもなく決まります</v>
          </cell>
          <cell r="AJ2510" t="e">
            <v>#N/A</v>
          </cell>
          <cell r="AK2510" t="e">
            <v>#N/A</v>
          </cell>
          <cell r="AL2510" t="e">
            <v>#N/A</v>
          </cell>
          <cell r="AM2510" t="e">
            <v>#N/A</v>
          </cell>
          <cell r="AN2510" t="e">
            <v>#N/A</v>
          </cell>
          <cell r="AO2510" t="str">
            <v/>
          </cell>
          <cell r="AP2510" t="str">
            <v/>
          </cell>
          <cell r="AQ2510" t="str">
            <v/>
          </cell>
          <cell r="AR2510" t="e">
            <v>#N/A</v>
          </cell>
        </row>
        <row r="2511">
          <cell r="B2511" t="str">
            <v>0</v>
          </cell>
          <cell r="C2511">
            <v>0</v>
          </cell>
          <cell r="AG2511" t="str">
            <v>まもなく決まります</v>
          </cell>
          <cell r="AH2511" t="str">
            <v>まもなく決まります</v>
          </cell>
          <cell r="AI2511" t="str">
            <v>まもなく決まります</v>
          </cell>
          <cell r="AJ2511" t="e">
            <v>#N/A</v>
          </cell>
          <cell r="AK2511" t="e">
            <v>#N/A</v>
          </cell>
          <cell r="AL2511" t="e">
            <v>#N/A</v>
          </cell>
          <cell r="AM2511" t="e">
            <v>#N/A</v>
          </cell>
          <cell r="AN2511" t="e">
            <v>#N/A</v>
          </cell>
          <cell r="AO2511" t="str">
            <v/>
          </cell>
          <cell r="AP2511" t="str">
            <v/>
          </cell>
          <cell r="AQ2511" t="str">
            <v/>
          </cell>
          <cell r="AR2511" t="e">
            <v>#N/A</v>
          </cell>
        </row>
        <row r="2512">
          <cell r="B2512" t="str">
            <v>0</v>
          </cell>
          <cell r="C2512">
            <v>0</v>
          </cell>
          <cell r="AG2512" t="str">
            <v>まもなく決まります</v>
          </cell>
          <cell r="AH2512" t="str">
            <v>まもなく決まります</v>
          </cell>
          <cell r="AI2512" t="str">
            <v>まもなく決まります</v>
          </cell>
          <cell r="AJ2512" t="e">
            <v>#N/A</v>
          </cell>
          <cell r="AK2512" t="e">
            <v>#N/A</v>
          </cell>
          <cell r="AL2512" t="e">
            <v>#N/A</v>
          </cell>
          <cell r="AM2512" t="e">
            <v>#N/A</v>
          </cell>
          <cell r="AN2512" t="e">
            <v>#N/A</v>
          </cell>
          <cell r="AO2512" t="str">
            <v/>
          </cell>
          <cell r="AP2512" t="str">
            <v/>
          </cell>
          <cell r="AQ2512" t="str">
            <v/>
          </cell>
          <cell r="AR2512" t="e">
            <v>#N/A</v>
          </cell>
        </row>
        <row r="2513">
          <cell r="B2513" t="str">
            <v>0</v>
          </cell>
          <cell r="C2513">
            <v>0</v>
          </cell>
          <cell r="AG2513" t="str">
            <v>まもなく決まります</v>
          </cell>
          <cell r="AH2513" t="str">
            <v>まもなく決まります</v>
          </cell>
          <cell r="AI2513" t="str">
            <v>まもなく決まります</v>
          </cell>
          <cell r="AJ2513" t="e">
            <v>#N/A</v>
          </cell>
          <cell r="AK2513" t="e">
            <v>#N/A</v>
          </cell>
          <cell r="AL2513" t="e">
            <v>#N/A</v>
          </cell>
          <cell r="AM2513" t="e">
            <v>#N/A</v>
          </cell>
          <cell r="AN2513" t="e">
            <v>#N/A</v>
          </cell>
          <cell r="AO2513" t="str">
            <v/>
          </cell>
          <cell r="AP2513" t="str">
            <v/>
          </cell>
          <cell r="AQ2513" t="str">
            <v/>
          </cell>
          <cell r="AR2513" t="e">
            <v>#N/A</v>
          </cell>
        </row>
        <row r="2514">
          <cell r="B2514" t="str">
            <v>0</v>
          </cell>
          <cell r="C2514">
            <v>0</v>
          </cell>
          <cell r="AG2514" t="str">
            <v>まもなく決まります</v>
          </cell>
          <cell r="AH2514" t="str">
            <v>まもなく決まります</v>
          </cell>
          <cell r="AI2514" t="str">
            <v>まもなく決まります</v>
          </cell>
          <cell r="AJ2514" t="e">
            <v>#N/A</v>
          </cell>
          <cell r="AK2514" t="e">
            <v>#N/A</v>
          </cell>
          <cell r="AL2514" t="e">
            <v>#N/A</v>
          </cell>
          <cell r="AM2514" t="e">
            <v>#N/A</v>
          </cell>
          <cell r="AN2514" t="e">
            <v>#N/A</v>
          </cell>
          <cell r="AO2514" t="str">
            <v/>
          </cell>
          <cell r="AP2514" t="str">
            <v/>
          </cell>
          <cell r="AQ2514" t="str">
            <v/>
          </cell>
          <cell r="AR2514" t="e">
            <v>#N/A</v>
          </cell>
        </row>
        <row r="2515">
          <cell r="B2515" t="str">
            <v>0</v>
          </cell>
          <cell r="C2515">
            <v>0</v>
          </cell>
          <cell r="AG2515" t="str">
            <v>まもなく決まります</v>
          </cell>
          <cell r="AH2515" t="str">
            <v>まもなく決まります</v>
          </cell>
          <cell r="AI2515" t="str">
            <v>まもなく決まります</v>
          </cell>
          <cell r="AJ2515" t="e">
            <v>#N/A</v>
          </cell>
          <cell r="AK2515" t="e">
            <v>#N/A</v>
          </cell>
          <cell r="AL2515" t="e">
            <v>#N/A</v>
          </cell>
          <cell r="AM2515" t="e">
            <v>#N/A</v>
          </cell>
          <cell r="AN2515" t="e">
            <v>#N/A</v>
          </cell>
          <cell r="AO2515" t="str">
            <v/>
          </cell>
          <cell r="AP2515" t="str">
            <v/>
          </cell>
          <cell r="AQ2515" t="str">
            <v/>
          </cell>
          <cell r="AR2515" t="e">
            <v>#N/A</v>
          </cell>
        </row>
        <row r="2516">
          <cell r="B2516" t="str">
            <v>0</v>
          </cell>
          <cell r="C2516">
            <v>0</v>
          </cell>
          <cell r="AG2516" t="str">
            <v>まもなく決まります</v>
          </cell>
          <cell r="AH2516" t="str">
            <v>まもなく決まります</v>
          </cell>
          <cell r="AI2516" t="str">
            <v>まもなく決まります</v>
          </cell>
          <cell r="AJ2516" t="e">
            <v>#N/A</v>
          </cell>
          <cell r="AK2516" t="e">
            <v>#N/A</v>
          </cell>
          <cell r="AL2516" t="e">
            <v>#N/A</v>
          </cell>
          <cell r="AM2516" t="e">
            <v>#N/A</v>
          </cell>
          <cell r="AN2516" t="e">
            <v>#N/A</v>
          </cell>
          <cell r="AO2516" t="str">
            <v/>
          </cell>
          <cell r="AP2516" t="str">
            <v/>
          </cell>
          <cell r="AQ2516" t="str">
            <v/>
          </cell>
          <cell r="AR2516" t="e">
            <v>#N/A</v>
          </cell>
        </row>
        <row r="2517">
          <cell r="B2517" t="str">
            <v>0</v>
          </cell>
          <cell r="C2517">
            <v>0</v>
          </cell>
          <cell r="AG2517" t="str">
            <v>まもなく決まります</v>
          </cell>
          <cell r="AH2517" t="str">
            <v>まもなく決まります</v>
          </cell>
          <cell r="AI2517" t="str">
            <v>まもなく決まります</v>
          </cell>
          <cell r="AJ2517" t="e">
            <v>#N/A</v>
          </cell>
          <cell r="AK2517" t="e">
            <v>#N/A</v>
          </cell>
          <cell r="AL2517" t="e">
            <v>#N/A</v>
          </cell>
          <cell r="AM2517" t="e">
            <v>#N/A</v>
          </cell>
          <cell r="AN2517" t="e">
            <v>#N/A</v>
          </cell>
          <cell r="AO2517" t="str">
            <v/>
          </cell>
          <cell r="AP2517" t="str">
            <v/>
          </cell>
          <cell r="AQ2517" t="str">
            <v/>
          </cell>
          <cell r="AR2517" t="e">
            <v>#N/A</v>
          </cell>
        </row>
        <row r="2518">
          <cell r="B2518" t="str">
            <v>0</v>
          </cell>
          <cell r="C2518">
            <v>0</v>
          </cell>
          <cell r="AG2518" t="str">
            <v>まもなく決まります</v>
          </cell>
          <cell r="AH2518" t="str">
            <v>まもなく決まります</v>
          </cell>
          <cell r="AI2518" t="str">
            <v>まもなく決まります</v>
          </cell>
          <cell r="AJ2518" t="e">
            <v>#N/A</v>
          </cell>
          <cell r="AK2518" t="e">
            <v>#N/A</v>
          </cell>
          <cell r="AL2518" t="e">
            <v>#N/A</v>
          </cell>
          <cell r="AM2518" t="e">
            <v>#N/A</v>
          </cell>
          <cell r="AN2518" t="e">
            <v>#N/A</v>
          </cell>
          <cell r="AO2518" t="str">
            <v/>
          </cell>
          <cell r="AP2518" t="str">
            <v/>
          </cell>
          <cell r="AQ2518" t="str">
            <v/>
          </cell>
          <cell r="AR2518" t="e">
            <v>#N/A</v>
          </cell>
        </row>
        <row r="2519">
          <cell r="B2519" t="str">
            <v>0</v>
          </cell>
          <cell r="C2519">
            <v>0</v>
          </cell>
          <cell r="AG2519" t="str">
            <v>まもなく決まります</v>
          </cell>
          <cell r="AH2519" t="str">
            <v>まもなく決まります</v>
          </cell>
          <cell r="AI2519" t="str">
            <v>まもなく決まります</v>
          </cell>
          <cell r="AJ2519" t="e">
            <v>#N/A</v>
          </cell>
          <cell r="AK2519" t="e">
            <v>#N/A</v>
          </cell>
          <cell r="AL2519" t="e">
            <v>#N/A</v>
          </cell>
          <cell r="AM2519" t="e">
            <v>#N/A</v>
          </cell>
          <cell r="AN2519" t="e">
            <v>#N/A</v>
          </cell>
          <cell r="AO2519" t="str">
            <v/>
          </cell>
          <cell r="AP2519" t="str">
            <v/>
          </cell>
          <cell r="AQ2519" t="str">
            <v/>
          </cell>
          <cell r="AR2519" t="e">
            <v>#N/A</v>
          </cell>
        </row>
        <row r="2520">
          <cell r="B2520" t="str">
            <v>0</v>
          </cell>
          <cell r="C2520">
            <v>0</v>
          </cell>
          <cell r="AG2520" t="str">
            <v>まもなく決まります</v>
          </cell>
          <cell r="AH2520" t="str">
            <v>まもなく決まります</v>
          </cell>
          <cell r="AI2520" t="str">
            <v>まもなく決まります</v>
          </cell>
          <cell r="AJ2520" t="e">
            <v>#N/A</v>
          </cell>
          <cell r="AK2520" t="e">
            <v>#N/A</v>
          </cell>
          <cell r="AL2520" t="e">
            <v>#N/A</v>
          </cell>
          <cell r="AM2520" t="e">
            <v>#N/A</v>
          </cell>
          <cell r="AN2520" t="e">
            <v>#N/A</v>
          </cell>
          <cell r="AO2520" t="str">
            <v/>
          </cell>
          <cell r="AP2520" t="str">
            <v/>
          </cell>
          <cell r="AQ2520" t="str">
            <v/>
          </cell>
          <cell r="AR2520" t="e">
            <v>#N/A</v>
          </cell>
        </row>
        <row r="2521">
          <cell r="B2521" t="str">
            <v>0</v>
          </cell>
          <cell r="C2521">
            <v>0</v>
          </cell>
          <cell r="AG2521" t="str">
            <v>まもなく決まります</v>
          </cell>
          <cell r="AH2521" t="str">
            <v>まもなく決まります</v>
          </cell>
          <cell r="AI2521" t="str">
            <v>まもなく決まります</v>
          </cell>
          <cell r="AJ2521" t="e">
            <v>#N/A</v>
          </cell>
          <cell r="AK2521" t="e">
            <v>#N/A</v>
          </cell>
          <cell r="AL2521" t="e">
            <v>#N/A</v>
          </cell>
          <cell r="AM2521" t="e">
            <v>#N/A</v>
          </cell>
          <cell r="AN2521" t="e">
            <v>#N/A</v>
          </cell>
          <cell r="AO2521" t="str">
            <v/>
          </cell>
          <cell r="AP2521" t="str">
            <v/>
          </cell>
          <cell r="AQ2521" t="str">
            <v/>
          </cell>
          <cell r="AR2521" t="e">
            <v>#N/A</v>
          </cell>
        </row>
        <row r="2522">
          <cell r="B2522" t="str">
            <v>0</v>
          </cell>
          <cell r="C2522">
            <v>0</v>
          </cell>
          <cell r="AG2522" t="str">
            <v>まもなく決まります</v>
          </cell>
          <cell r="AH2522" t="str">
            <v>まもなく決まります</v>
          </cell>
          <cell r="AI2522" t="str">
            <v>まもなく決まります</v>
          </cell>
          <cell r="AJ2522" t="e">
            <v>#N/A</v>
          </cell>
          <cell r="AK2522" t="e">
            <v>#N/A</v>
          </cell>
          <cell r="AL2522" t="e">
            <v>#N/A</v>
          </cell>
          <cell r="AM2522" t="e">
            <v>#N/A</v>
          </cell>
          <cell r="AN2522" t="e">
            <v>#N/A</v>
          </cell>
          <cell r="AO2522" t="str">
            <v/>
          </cell>
          <cell r="AP2522" t="str">
            <v/>
          </cell>
          <cell r="AQ2522" t="str">
            <v/>
          </cell>
          <cell r="AR2522" t="e">
            <v>#N/A</v>
          </cell>
        </row>
        <row r="2523">
          <cell r="B2523" t="str">
            <v>0</v>
          </cell>
          <cell r="C2523">
            <v>0</v>
          </cell>
          <cell r="AG2523" t="str">
            <v>まもなく決まります</v>
          </cell>
          <cell r="AH2523" t="str">
            <v>まもなく決まります</v>
          </cell>
          <cell r="AI2523" t="str">
            <v>まもなく決まります</v>
          </cell>
          <cell r="AJ2523" t="e">
            <v>#N/A</v>
          </cell>
          <cell r="AK2523" t="e">
            <v>#N/A</v>
          </cell>
          <cell r="AL2523" t="e">
            <v>#N/A</v>
          </cell>
          <cell r="AM2523" t="e">
            <v>#N/A</v>
          </cell>
          <cell r="AN2523" t="e">
            <v>#N/A</v>
          </cell>
          <cell r="AO2523" t="str">
            <v/>
          </cell>
          <cell r="AP2523" t="str">
            <v/>
          </cell>
          <cell r="AQ2523" t="str">
            <v/>
          </cell>
          <cell r="AR2523" t="e">
            <v>#N/A</v>
          </cell>
        </row>
        <row r="2524">
          <cell r="B2524" t="str">
            <v>0</v>
          </cell>
          <cell r="C2524">
            <v>0</v>
          </cell>
          <cell r="AG2524" t="str">
            <v>まもなく決まります</v>
          </cell>
          <cell r="AH2524" t="str">
            <v>まもなく決まります</v>
          </cell>
          <cell r="AI2524" t="str">
            <v>まもなく決まります</v>
          </cell>
          <cell r="AJ2524" t="e">
            <v>#N/A</v>
          </cell>
          <cell r="AK2524" t="e">
            <v>#N/A</v>
          </cell>
          <cell r="AL2524" t="e">
            <v>#N/A</v>
          </cell>
          <cell r="AM2524" t="e">
            <v>#N/A</v>
          </cell>
          <cell r="AN2524" t="e">
            <v>#N/A</v>
          </cell>
          <cell r="AO2524" t="str">
            <v/>
          </cell>
          <cell r="AP2524" t="str">
            <v/>
          </cell>
          <cell r="AQ2524" t="str">
            <v/>
          </cell>
          <cell r="AR2524" t="e">
            <v>#N/A</v>
          </cell>
        </row>
        <row r="2525">
          <cell r="B2525" t="str">
            <v>0</v>
          </cell>
          <cell r="C2525">
            <v>0</v>
          </cell>
          <cell r="AG2525" t="str">
            <v>まもなく決まります</v>
          </cell>
          <cell r="AH2525" t="str">
            <v>まもなく決まります</v>
          </cell>
          <cell r="AI2525" t="str">
            <v>まもなく決まります</v>
          </cell>
          <cell r="AJ2525" t="e">
            <v>#N/A</v>
          </cell>
          <cell r="AK2525" t="e">
            <v>#N/A</v>
          </cell>
          <cell r="AL2525" t="e">
            <v>#N/A</v>
          </cell>
          <cell r="AM2525" t="e">
            <v>#N/A</v>
          </cell>
          <cell r="AN2525" t="e">
            <v>#N/A</v>
          </cell>
          <cell r="AO2525" t="str">
            <v/>
          </cell>
          <cell r="AP2525" t="str">
            <v/>
          </cell>
          <cell r="AQ2525" t="str">
            <v/>
          </cell>
          <cell r="AR2525" t="e">
            <v>#N/A</v>
          </cell>
        </row>
        <row r="2526">
          <cell r="B2526" t="str">
            <v>0</v>
          </cell>
          <cell r="C2526">
            <v>0</v>
          </cell>
          <cell r="AG2526" t="str">
            <v>まもなく決まります</v>
          </cell>
          <cell r="AH2526" t="str">
            <v>まもなく決まります</v>
          </cell>
          <cell r="AI2526" t="str">
            <v>まもなく決まります</v>
          </cell>
          <cell r="AJ2526" t="e">
            <v>#N/A</v>
          </cell>
          <cell r="AK2526" t="e">
            <v>#N/A</v>
          </cell>
          <cell r="AL2526" t="e">
            <v>#N/A</v>
          </cell>
          <cell r="AM2526" t="e">
            <v>#N/A</v>
          </cell>
          <cell r="AN2526" t="e">
            <v>#N/A</v>
          </cell>
          <cell r="AO2526" t="str">
            <v/>
          </cell>
          <cell r="AP2526" t="str">
            <v/>
          </cell>
          <cell r="AQ2526" t="str">
            <v/>
          </cell>
          <cell r="AR2526" t="e">
            <v>#N/A</v>
          </cell>
        </row>
        <row r="2527">
          <cell r="B2527" t="str">
            <v>0</v>
          </cell>
          <cell r="C2527">
            <v>0</v>
          </cell>
          <cell r="AG2527" t="str">
            <v>まもなく決まります</v>
          </cell>
          <cell r="AH2527" t="str">
            <v>まもなく決まります</v>
          </cell>
          <cell r="AI2527" t="str">
            <v>まもなく決まります</v>
          </cell>
          <cell r="AJ2527" t="e">
            <v>#N/A</v>
          </cell>
          <cell r="AK2527" t="e">
            <v>#N/A</v>
          </cell>
          <cell r="AL2527" t="e">
            <v>#N/A</v>
          </cell>
          <cell r="AM2527" t="e">
            <v>#N/A</v>
          </cell>
          <cell r="AN2527" t="e">
            <v>#N/A</v>
          </cell>
          <cell r="AO2527" t="str">
            <v/>
          </cell>
          <cell r="AP2527" t="str">
            <v/>
          </cell>
          <cell r="AQ2527" t="str">
            <v/>
          </cell>
          <cell r="AR2527" t="e">
            <v>#N/A</v>
          </cell>
        </row>
        <row r="2528">
          <cell r="B2528" t="str">
            <v>0</v>
          </cell>
          <cell r="C2528">
            <v>0</v>
          </cell>
          <cell r="AG2528" t="str">
            <v>まもなく決まります</v>
          </cell>
          <cell r="AH2528" t="str">
            <v>まもなく決まります</v>
          </cell>
          <cell r="AI2528" t="str">
            <v>まもなく決まります</v>
          </cell>
          <cell r="AJ2528" t="e">
            <v>#N/A</v>
          </cell>
          <cell r="AK2528" t="e">
            <v>#N/A</v>
          </cell>
          <cell r="AL2528" t="e">
            <v>#N/A</v>
          </cell>
          <cell r="AM2528" t="e">
            <v>#N/A</v>
          </cell>
          <cell r="AN2528" t="e">
            <v>#N/A</v>
          </cell>
          <cell r="AO2528" t="str">
            <v/>
          </cell>
          <cell r="AP2528" t="str">
            <v/>
          </cell>
          <cell r="AQ2528" t="str">
            <v/>
          </cell>
          <cell r="AR2528" t="e">
            <v>#N/A</v>
          </cell>
        </row>
        <row r="2529">
          <cell r="B2529" t="str">
            <v>0</v>
          </cell>
          <cell r="C2529">
            <v>0</v>
          </cell>
          <cell r="AG2529" t="str">
            <v>まもなく決まります</v>
          </cell>
          <cell r="AH2529" t="str">
            <v>まもなく決まります</v>
          </cell>
          <cell r="AI2529" t="str">
            <v>まもなく決まります</v>
          </cell>
          <cell r="AJ2529" t="e">
            <v>#N/A</v>
          </cell>
          <cell r="AK2529" t="e">
            <v>#N/A</v>
          </cell>
          <cell r="AL2529" t="e">
            <v>#N/A</v>
          </cell>
          <cell r="AM2529" t="e">
            <v>#N/A</v>
          </cell>
          <cell r="AN2529" t="e">
            <v>#N/A</v>
          </cell>
          <cell r="AO2529" t="str">
            <v/>
          </cell>
          <cell r="AP2529" t="str">
            <v/>
          </cell>
          <cell r="AQ2529" t="str">
            <v/>
          </cell>
          <cell r="AR2529" t="e">
            <v>#N/A</v>
          </cell>
        </row>
        <row r="2530">
          <cell r="B2530" t="str">
            <v>0</v>
          </cell>
          <cell r="C2530">
            <v>0</v>
          </cell>
          <cell r="AG2530" t="str">
            <v>まもなく決まります</v>
          </cell>
          <cell r="AH2530" t="str">
            <v>まもなく決まります</v>
          </cell>
          <cell r="AI2530" t="str">
            <v>まもなく決まります</v>
          </cell>
          <cell r="AJ2530" t="e">
            <v>#N/A</v>
          </cell>
          <cell r="AK2530" t="e">
            <v>#N/A</v>
          </cell>
          <cell r="AL2530" t="e">
            <v>#N/A</v>
          </cell>
          <cell r="AM2530" t="e">
            <v>#N/A</v>
          </cell>
          <cell r="AN2530" t="e">
            <v>#N/A</v>
          </cell>
          <cell r="AO2530" t="str">
            <v/>
          </cell>
          <cell r="AP2530" t="str">
            <v/>
          </cell>
          <cell r="AQ2530" t="str">
            <v/>
          </cell>
          <cell r="AR2530" t="e">
            <v>#N/A</v>
          </cell>
        </row>
        <row r="2531">
          <cell r="B2531" t="str">
            <v>0</v>
          </cell>
          <cell r="C2531">
            <v>0</v>
          </cell>
          <cell r="AG2531" t="str">
            <v>まもなく決まります</v>
          </cell>
          <cell r="AH2531" t="str">
            <v>まもなく決まります</v>
          </cell>
          <cell r="AI2531" t="str">
            <v>まもなく決まります</v>
          </cell>
          <cell r="AJ2531" t="e">
            <v>#N/A</v>
          </cell>
          <cell r="AK2531" t="e">
            <v>#N/A</v>
          </cell>
          <cell r="AL2531" t="e">
            <v>#N/A</v>
          </cell>
          <cell r="AM2531" t="e">
            <v>#N/A</v>
          </cell>
          <cell r="AN2531" t="e">
            <v>#N/A</v>
          </cell>
          <cell r="AO2531" t="str">
            <v/>
          </cell>
          <cell r="AP2531" t="str">
            <v/>
          </cell>
          <cell r="AQ2531" t="str">
            <v/>
          </cell>
          <cell r="AR2531" t="e">
            <v>#N/A</v>
          </cell>
        </row>
        <row r="2532">
          <cell r="B2532" t="str">
            <v>0</v>
          </cell>
          <cell r="C2532">
            <v>0</v>
          </cell>
          <cell r="AG2532" t="str">
            <v>まもなく決まります</v>
          </cell>
          <cell r="AH2532" t="str">
            <v>まもなく決まります</v>
          </cell>
          <cell r="AI2532" t="str">
            <v>まもなく決まります</v>
          </cell>
          <cell r="AJ2532" t="e">
            <v>#N/A</v>
          </cell>
          <cell r="AK2532" t="e">
            <v>#N/A</v>
          </cell>
          <cell r="AL2532" t="e">
            <v>#N/A</v>
          </cell>
          <cell r="AM2532" t="e">
            <v>#N/A</v>
          </cell>
          <cell r="AN2532" t="e">
            <v>#N/A</v>
          </cell>
          <cell r="AO2532" t="str">
            <v/>
          </cell>
          <cell r="AP2532" t="str">
            <v/>
          </cell>
          <cell r="AQ2532" t="str">
            <v/>
          </cell>
          <cell r="AR2532" t="e">
            <v>#N/A</v>
          </cell>
        </row>
        <row r="2533">
          <cell r="B2533" t="str">
            <v>0</v>
          </cell>
          <cell r="C2533">
            <v>0</v>
          </cell>
          <cell r="AG2533" t="str">
            <v>まもなく決まります</v>
          </cell>
          <cell r="AH2533" t="str">
            <v>まもなく決まります</v>
          </cell>
          <cell r="AI2533" t="str">
            <v>まもなく決まります</v>
          </cell>
          <cell r="AJ2533" t="e">
            <v>#N/A</v>
          </cell>
          <cell r="AK2533" t="e">
            <v>#N/A</v>
          </cell>
          <cell r="AL2533" t="e">
            <v>#N/A</v>
          </cell>
          <cell r="AM2533" t="e">
            <v>#N/A</v>
          </cell>
          <cell r="AN2533" t="e">
            <v>#N/A</v>
          </cell>
          <cell r="AO2533" t="str">
            <v/>
          </cell>
          <cell r="AP2533" t="str">
            <v/>
          </cell>
          <cell r="AQ2533" t="str">
            <v/>
          </cell>
          <cell r="AR2533" t="e">
            <v>#N/A</v>
          </cell>
        </row>
        <row r="2534">
          <cell r="B2534" t="str">
            <v>0</v>
          </cell>
          <cell r="C2534">
            <v>0</v>
          </cell>
          <cell r="AG2534" t="str">
            <v>まもなく決まります</v>
          </cell>
          <cell r="AH2534" t="str">
            <v>まもなく決まります</v>
          </cell>
          <cell r="AI2534" t="str">
            <v>まもなく決まります</v>
          </cell>
          <cell r="AJ2534" t="e">
            <v>#N/A</v>
          </cell>
          <cell r="AK2534" t="e">
            <v>#N/A</v>
          </cell>
          <cell r="AL2534" t="e">
            <v>#N/A</v>
          </cell>
          <cell r="AM2534" t="e">
            <v>#N/A</v>
          </cell>
          <cell r="AN2534" t="e">
            <v>#N/A</v>
          </cell>
          <cell r="AO2534" t="str">
            <v/>
          </cell>
          <cell r="AP2534" t="str">
            <v/>
          </cell>
          <cell r="AQ2534" t="str">
            <v/>
          </cell>
          <cell r="AR2534" t="e">
            <v>#N/A</v>
          </cell>
        </row>
        <row r="2535">
          <cell r="B2535" t="str">
            <v>0</v>
          </cell>
          <cell r="C2535">
            <v>0</v>
          </cell>
          <cell r="AG2535" t="str">
            <v>まもなく決まります</v>
          </cell>
          <cell r="AH2535" t="str">
            <v>まもなく決まります</v>
          </cell>
          <cell r="AI2535" t="str">
            <v>まもなく決まります</v>
          </cell>
          <cell r="AJ2535" t="e">
            <v>#N/A</v>
          </cell>
          <cell r="AK2535" t="e">
            <v>#N/A</v>
          </cell>
          <cell r="AL2535" t="e">
            <v>#N/A</v>
          </cell>
          <cell r="AM2535" t="e">
            <v>#N/A</v>
          </cell>
          <cell r="AN2535" t="e">
            <v>#N/A</v>
          </cell>
          <cell r="AO2535" t="str">
            <v/>
          </cell>
          <cell r="AP2535" t="str">
            <v/>
          </cell>
          <cell r="AQ2535" t="str">
            <v/>
          </cell>
          <cell r="AR2535" t="e">
            <v>#N/A</v>
          </cell>
        </row>
        <row r="2536">
          <cell r="B2536" t="str">
            <v>0</v>
          </cell>
          <cell r="C2536">
            <v>0</v>
          </cell>
          <cell r="AG2536" t="str">
            <v>まもなく決まります</v>
          </cell>
          <cell r="AH2536" t="str">
            <v>まもなく決まります</v>
          </cell>
          <cell r="AI2536" t="str">
            <v>まもなく決まります</v>
          </cell>
          <cell r="AJ2536" t="e">
            <v>#N/A</v>
          </cell>
          <cell r="AK2536" t="e">
            <v>#N/A</v>
          </cell>
          <cell r="AL2536" t="e">
            <v>#N/A</v>
          </cell>
          <cell r="AM2536" t="e">
            <v>#N/A</v>
          </cell>
          <cell r="AN2536" t="e">
            <v>#N/A</v>
          </cell>
          <cell r="AO2536" t="str">
            <v/>
          </cell>
          <cell r="AP2536" t="str">
            <v/>
          </cell>
          <cell r="AQ2536" t="str">
            <v/>
          </cell>
          <cell r="AR2536" t="e">
            <v>#N/A</v>
          </cell>
        </row>
        <row r="2537">
          <cell r="B2537" t="str">
            <v>0</v>
          </cell>
          <cell r="C2537">
            <v>0</v>
          </cell>
          <cell r="AG2537" t="str">
            <v>まもなく決まります</v>
          </cell>
          <cell r="AH2537" t="str">
            <v>まもなく決まります</v>
          </cell>
          <cell r="AI2537" t="str">
            <v>まもなく決まります</v>
          </cell>
          <cell r="AJ2537" t="e">
            <v>#N/A</v>
          </cell>
          <cell r="AK2537" t="e">
            <v>#N/A</v>
          </cell>
          <cell r="AL2537" t="e">
            <v>#N/A</v>
          </cell>
          <cell r="AM2537" t="e">
            <v>#N/A</v>
          </cell>
          <cell r="AN2537" t="e">
            <v>#N/A</v>
          </cell>
          <cell r="AO2537" t="str">
            <v/>
          </cell>
          <cell r="AP2537" t="str">
            <v/>
          </cell>
          <cell r="AQ2537" t="str">
            <v/>
          </cell>
          <cell r="AR2537" t="e">
            <v>#N/A</v>
          </cell>
        </row>
        <row r="2538">
          <cell r="B2538" t="str">
            <v>0</v>
          </cell>
          <cell r="C2538">
            <v>0</v>
          </cell>
          <cell r="AG2538" t="str">
            <v>まもなく決まります</v>
          </cell>
          <cell r="AH2538" t="str">
            <v>まもなく決まります</v>
          </cell>
          <cell r="AI2538" t="str">
            <v>まもなく決まります</v>
          </cell>
          <cell r="AJ2538" t="e">
            <v>#N/A</v>
          </cell>
          <cell r="AK2538" t="e">
            <v>#N/A</v>
          </cell>
          <cell r="AL2538" t="e">
            <v>#N/A</v>
          </cell>
          <cell r="AM2538" t="e">
            <v>#N/A</v>
          </cell>
          <cell r="AN2538" t="e">
            <v>#N/A</v>
          </cell>
          <cell r="AO2538" t="str">
            <v/>
          </cell>
          <cell r="AP2538" t="str">
            <v/>
          </cell>
          <cell r="AQ2538" t="str">
            <v/>
          </cell>
          <cell r="AR2538" t="e">
            <v>#N/A</v>
          </cell>
        </row>
        <row r="2539">
          <cell r="B2539" t="str">
            <v>0</v>
          </cell>
          <cell r="C2539">
            <v>0</v>
          </cell>
          <cell r="AG2539" t="str">
            <v>まもなく決まります</v>
          </cell>
          <cell r="AH2539" t="str">
            <v>まもなく決まります</v>
          </cell>
          <cell r="AI2539" t="str">
            <v>まもなく決まります</v>
          </cell>
          <cell r="AJ2539" t="e">
            <v>#N/A</v>
          </cell>
          <cell r="AK2539" t="e">
            <v>#N/A</v>
          </cell>
          <cell r="AL2539" t="e">
            <v>#N/A</v>
          </cell>
          <cell r="AM2539" t="e">
            <v>#N/A</v>
          </cell>
          <cell r="AN2539" t="e">
            <v>#N/A</v>
          </cell>
          <cell r="AO2539" t="str">
            <v/>
          </cell>
          <cell r="AP2539" t="str">
            <v/>
          </cell>
          <cell r="AQ2539" t="str">
            <v/>
          </cell>
          <cell r="AR2539" t="e">
            <v>#N/A</v>
          </cell>
        </row>
        <row r="2540">
          <cell r="B2540" t="str">
            <v>0</v>
          </cell>
          <cell r="C2540">
            <v>0</v>
          </cell>
          <cell r="AG2540" t="str">
            <v>まもなく決まります</v>
          </cell>
          <cell r="AH2540" t="str">
            <v>まもなく決まります</v>
          </cell>
          <cell r="AI2540" t="str">
            <v>まもなく決まります</v>
          </cell>
          <cell r="AJ2540" t="e">
            <v>#N/A</v>
          </cell>
          <cell r="AK2540" t="e">
            <v>#N/A</v>
          </cell>
          <cell r="AL2540" t="e">
            <v>#N/A</v>
          </cell>
          <cell r="AM2540" t="e">
            <v>#N/A</v>
          </cell>
          <cell r="AN2540" t="e">
            <v>#N/A</v>
          </cell>
          <cell r="AO2540" t="str">
            <v/>
          </cell>
          <cell r="AP2540" t="str">
            <v/>
          </cell>
          <cell r="AQ2540" t="str">
            <v/>
          </cell>
          <cell r="AR2540" t="e">
            <v>#N/A</v>
          </cell>
        </row>
        <row r="2541">
          <cell r="B2541" t="str">
            <v>0</v>
          </cell>
          <cell r="C2541">
            <v>0</v>
          </cell>
          <cell r="AG2541" t="str">
            <v>まもなく決まります</v>
          </cell>
          <cell r="AH2541" t="str">
            <v>まもなく決まります</v>
          </cell>
          <cell r="AI2541" t="str">
            <v>まもなく決まります</v>
          </cell>
          <cell r="AJ2541" t="e">
            <v>#N/A</v>
          </cell>
          <cell r="AK2541" t="e">
            <v>#N/A</v>
          </cell>
          <cell r="AL2541" t="e">
            <v>#N/A</v>
          </cell>
          <cell r="AM2541" t="e">
            <v>#N/A</v>
          </cell>
          <cell r="AN2541" t="e">
            <v>#N/A</v>
          </cell>
          <cell r="AO2541" t="str">
            <v/>
          </cell>
          <cell r="AP2541" t="str">
            <v/>
          </cell>
          <cell r="AQ2541" t="str">
            <v/>
          </cell>
          <cell r="AR2541" t="e">
            <v>#N/A</v>
          </cell>
        </row>
        <row r="2542">
          <cell r="B2542" t="str">
            <v>0</v>
          </cell>
          <cell r="C2542">
            <v>0</v>
          </cell>
          <cell r="AG2542" t="str">
            <v>まもなく決まります</v>
          </cell>
          <cell r="AH2542" t="str">
            <v>まもなく決まります</v>
          </cell>
          <cell r="AI2542" t="str">
            <v>まもなく決まります</v>
          </cell>
          <cell r="AJ2542" t="e">
            <v>#N/A</v>
          </cell>
          <cell r="AK2542" t="e">
            <v>#N/A</v>
          </cell>
          <cell r="AL2542" t="e">
            <v>#N/A</v>
          </cell>
          <cell r="AM2542" t="e">
            <v>#N/A</v>
          </cell>
          <cell r="AN2542" t="e">
            <v>#N/A</v>
          </cell>
          <cell r="AO2542" t="str">
            <v/>
          </cell>
          <cell r="AP2542" t="str">
            <v/>
          </cell>
          <cell r="AQ2542" t="str">
            <v/>
          </cell>
          <cell r="AR2542" t="e">
            <v>#N/A</v>
          </cell>
        </row>
        <row r="2543">
          <cell r="B2543" t="str">
            <v>0</v>
          </cell>
          <cell r="C2543">
            <v>0</v>
          </cell>
          <cell r="AG2543" t="str">
            <v>まもなく決まります</v>
          </cell>
          <cell r="AH2543" t="str">
            <v>まもなく決まります</v>
          </cell>
          <cell r="AI2543" t="str">
            <v>まもなく決まります</v>
          </cell>
          <cell r="AJ2543" t="e">
            <v>#N/A</v>
          </cell>
          <cell r="AK2543" t="e">
            <v>#N/A</v>
          </cell>
          <cell r="AL2543" t="e">
            <v>#N/A</v>
          </cell>
          <cell r="AM2543" t="e">
            <v>#N/A</v>
          </cell>
          <cell r="AN2543" t="e">
            <v>#N/A</v>
          </cell>
          <cell r="AO2543" t="str">
            <v/>
          </cell>
          <cell r="AP2543" t="str">
            <v/>
          </cell>
          <cell r="AQ2543" t="str">
            <v/>
          </cell>
          <cell r="AR2543" t="e">
            <v>#N/A</v>
          </cell>
        </row>
        <row r="2544">
          <cell r="B2544" t="str">
            <v>0</v>
          </cell>
          <cell r="C2544">
            <v>0</v>
          </cell>
          <cell r="AG2544" t="str">
            <v>まもなく決まります</v>
          </cell>
          <cell r="AH2544" t="str">
            <v>まもなく決まります</v>
          </cell>
          <cell r="AI2544" t="str">
            <v>まもなく決まります</v>
          </cell>
          <cell r="AJ2544" t="e">
            <v>#N/A</v>
          </cell>
          <cell r="AK2544" t="e">
            <v>#N/A</v>
          </cell>
          <cell r="AL2544" t="e">
            <v>#N/A</v>
          </cell>
          <cell r="AM2544" t="e">
            <v>#N/A</v>
          </cell>
          <cell r="AN2544" t="e">
            <v>#N/A</v>
          </cell>
          <cell r="AO2544" t="str">
            <v/>
          </cell>
          <cell r="AP2544" t="str">
            <v/>
          </cell>
          <cell r="AQ2544" t="str">
            <v/>
          </cell>
          <cell r="AR2544" t="e">
            <v>#N/A</v>
          </cell>
        </row>
        <row r="2545">
          <cell r="B2545" t="str">
            <v>0</v>
          </cell>
          <cell r="C2545">
            <v>0</v>
          </cell>
          <cell r="AG2545" t="str">
            <v>まもなく決まります</v>
          </cell>
          <cell r="AH2545" t="str">
            <v>まもなく決まります</v>
          </cell>
          <cell r="AI2545" t="str">
            <v>まもなく決まります</v>
          </cell>
          <cell r="AJ2545" t="e">
            <v>#N/A</v>
          </cell>
          <cell r="AK2545" t="e">
            <v>#N/A</v>
          </cell>
          <cell r="AL2545" t="e">
            <v>#N/A</v>
          </cell>
          <cell r="AM2545" t="e">
            <v>#N/A</v>
          </cell>
          <cell r="AN2545" t="e">
            <v>#N/A</v>
          </cell>
          <cell r="AO2545" t="str">
            <v/>
          </cell>
          <cell r="AP2545" t="str">
            <v/>
          </cell>
          <cell r="AQ2545" t="str">
            <v/>
          </cell>
          <cell r="AR2545" t="e">
            <v>#N/A</v>
          </cell>
        </row>
        <row r="2546">
          <cell r="B2546" t="str">
            <v>0</v>
          </cell>
          <cell r="C2546">
            <v>0</v>
          </cell>
          <cell r="AG2546" t="str">
            <v>まもなく決まります</v>
          </cell>
          <cell r="AH2546" t="str">
            <v>まもなく決まります</v>
          </cell>
          <cell r="AI2546" t="str">
            <v>まもなく決まります</v>
          </cell>
          <cell r="AJ2546" t="e">
            <v>#N/A</v>
          </cell>
          <cell r="AK2546" t="e">
            <v>#N/A</v>
          </cell>
          <cell r="AL2546" t="e">
            <v>#N/A</v>
          </cell>
          <cell r="AM2546" t="e">
            <v>#N/A</v>
          </cell>
          <cell r="AN2546" t="e">
            <v>#N/A</v>
          </cell>
          <cell r="AO2546" t="str">
            <v/>
          </cell>
          <cell r="AP2546" t="str">
            <v/>
          </cell>
          <cell r="AQ2546" t="str">
            <v/>
          </cell>
          <cell r="AR2546" t="e">
            <v>#N/A</v>
          </cell>
        </row>
        <row r="2547">
          <cell r="B2547" t="str">
            <v>0</v>
          </cell>
          <cell r="C2547">
            <v>0</v>
          </cell>
          <cell r="AG2547" t="str">
            <v>まもなく決まります</v>
          </cell>
          <cell r="AH2547" t="str">
            <v>まもなく決まります</v>
          </cell>
          <cell r="AI2547" t="str">
            <v>まもなく決まります</v>
          </cell>
          <cell r="AJ2547" t="e">
            <v>#N/A</v>
          </cell>
          <cell r="AK2547" t="e">
            <v>#N/A</v>
          </cell>
          <cell r="AL2547" t="e">
            <v>#N/A</v>
          </cell>
          <cell r="AM2547" t="e">
            <v>#N/A</v>
          </cell>
          <cell r="AN2547" t="e">
            <v>#N/A</v>
          </cell>
          <cell r="AO2547" t="str">
            <v/>
          </cell>
          <cell r="AP2547" t="str">
            <v/>
          </cell>
          <cell r="AQ2547" t="str">
            <v/>
          </cell>
          <cell r="AR2547" t="e">
            <v>#N/A</v>
          </cell>
        </row>
        <row r="2548">
          <cell r="B2548" t="str">
            <v>0</v>
          </cell>
          <cell r="C2548">
            <v>0</v>
          </cell>
          <cell r="AG2548" t="str">
            <v>まもなく決まります</v>
          </cell>
          <cell r="AH2548" t="str">
            <v>まもなく決まります</v>
          </cell>
          <cell r="AI2548" t="str">
            <v>まもなく決まります</v>
          </cell>
          <cell r="AJ2548" t="e">
            <v>#N/A</v>
          </cell>
          <cell r="AK2548" t="e">
            <v>#N/A</v>
          </cell>
          <cell r="AL2548" t="e">
            <v>#N/A</v>
          </cell>
          <cell r="AM2548" t="e">
            <v>#N/A</v>
          </cell>
          <cell r="AN2548" t="e">
            <v>#N/A</v>
          </cell>
          <cell r="AO2548" t="str">
            <v/>
          </cell>
          <cell r="AP2548" t="str">
            <v/>
          </cell>
          <cell r="AQ2548" t="str">
            <v/>
          </cell>
          <cell r="AR2548" t="e">
            <v>#N/A</v>
          </cell>
        </row>
        <row r="2549">
          <cell r="B2549" t="str">
            <v>0</v>
          </cell>
          <cell r="C2549">
            <v>0</v>
          </cell>
          <cell r="AG2549" t="str">
            <v>まもなく決まります</v>
          </cell>
          <cell r="AH2549" t="str">
            <v>まもなく決まります</v>
          </cell>
          <cell r="AI2549" t="str">
            <v>まもなく決まります</v>
          </cell>
          <cell r="AJ2549" t="e">
            <v>#N/A</v>
          </cell>
          <cell r="AK2549" t="e">
            <v>#N/A</v>
          </cell>
          <cell r="AL2549" t="e">
            <v>#N/A</v>
          </cell>
          <cell r="AM2549" t="e">
            <v>#N/A</v>
          </cell>
          <cell r="AN2549" t="e">
            <v>#N/A</v>
          </cell>
          <cell r="AO2549" t="str">
            <v/>
          </cell>
          <cell r="AP2549" t="str">
            <v/>
          </cell>
          <cell r="AQ2549" t="str">
            <v/>
          </cell>
          <cell r="AR2549" t="e">
            <v>#N/A</v>
          </cell>
        </row>
        <row r="2550">
          <cell r="B2550" t="str">
            <v>0</v>
          </cell>
          <cell r="C2550">
            <v>0</v>
          </cell>
          <cell r="AG2550" t="str">
            <v>まもなく決まります</v>
          </cell>
          <cell r="AH2550" t="str">
            <v>まもなく決まります</v>
          </cell>
          <cell r="AI2550" t="str">
            <v>まもなく決まります</v>
          </cell>
          <cell r="AJ2550" t="e">
            <v>#N/A</v>
          </cell>
          <cell r="AK2550" t="e">
            <v>#N/A</v>
          </cell>
          <cell r="AL2550" t="e">
            <v>#N/A</v>
          </cell>
          <cell r="AM2550" t="e">
            <v>#N/A</v>
          </cell>
          <cell r="AN2550" t="e">
            <v>#N/A</v>
          </cell>
          <cell r="AO2550" t="str">
            <v/>
          </cell>
          <cell r="AP2550" t="str">
            <v/>
          </cell>
          <cell r="AQ2550" t="str">
            <v/>
          </cell>
          <cell r="AR2550" t="e">
            <v>#N/A</v>
          </cell>
        </row>
        <row r="2551">
          <cell r="B2551" t="str">
            <v>0</v>
          </cell>
          <cell r="C2551">
            <v>0</v>
          </cell>
          <cell r="AG2551" t="str">
            <v>まもなく決まります</v>
          </cell>
          <cell r="AH2551" t="str">
            <v>まもなく決まります</v>
          </cell>
          <cell r="AI2551" t="str">
            <v>まもなく決まります</v>
          </cell>
          <cell r="AJ2551" t="e">
            <v>#N/A</v>
          </cell>
          <cell r="AK2551" t="e">
            <v>#N/A</v>
          </cell>
          <cell r="AL2551" t="e">
            <v>#N/A</v>
          </cell>
          <cell r="AM2551" t="e">
            <v>#N/A</v>
          </cell>
          <cell r="AN2551" t="e">
            <v>#N/A</v>
          </cell>
          <cell r="AO2551" t="str">
            <v/>
          </cell>
          <cell r="AP2551" t="str">
            <v/>
          </cell>
          <cell r="AQ2551" t="str">
            <v/>
          </cell>
          <cell r="AR2551" t="e">
            <v>#N/A</v>
          </cell>
        </row>
        <row r="2552">
          <cell r="B2552" t="str">
            <v>0</v>
          </cell>
          <cell r="C2552">
            <v>0</v>
          </cell>
          <cell r="AG2552" t="str">
            <v>まもなく決まります</v>
          </cell>
          <cell r="AH2552" t="str">
            <v>まもなく決まります</v>
          </cell>
          <cell r="AI2552" t="str">
            <v>まもなく決まります</v>
          </cell>
          <cell r="AJ2552" t="e">
            <v>#N/A</v>
          </cell>
          <cell r="AK2552" t="e">
            <v>#N/A</v>
          </cell>
          <cell r="AL2552" t="e">
            <v>#N/A</v>
          </cell>
          <cell r="AM2552" t="e">
            <v>#N/A</v>
          </cell>
          <cell r="AN2552" t="e">
            <v>#N/A</v>
          </cell>
          <cell r="AO2552" t="str">
            <v/>
          </cell>
          <cell r="AP2552" t="str">
            <v/>
          </cell>
          <cell r="AQ2552" t="str">
            <v/>
          </cell>
          <cell r="AR2552" t="e">
            <v>#N/A</v>
          </cell>
        </row>
        <row r="2553">
          <cell r="B2553" t="str">
            <v>0</v>
          </cell>
          <cell r="C2553">
            <v>0</v>
          </cell>
          <cell r="AG2553" t="str">
            <v>まもなく決まります</v>
          </cell>
          <cell r="AH2553" t="str">
            <v>まもなく決まります</v>
          </cell>
          <cell r="AI2553" t="str">
            <v>まもなく決まります</v>
          </cell>
          <cell r="AJ2553" t="e">
            <v>#N/A</v>
          </cell>
          <cell r="AK2553" t="e">
            <v>#N/A</v>
          </cell>
          <cell r="AL2553" t="e">
            <v>#N/A</v>
          </cell>
          <cell r="AM2553" t="e">
            <v>#N/A</v>
          </cell>
          <cell r="AN2553" t="e">
            <v>#N/A</v>
          </cell>
          <cell r="AO2553" t="str">
            <v/>
          </cell>
          <cell r="AP2553" t="str">
            <v/>
          </cell>
          <cell r="AQ2553" t="str">
            <v/>
          </cell>
          <cell r="AR2553" t="e">
            <v>#N/A</v>
          </cell>
        </row>
        <row r="2554">
          <cell r="B2554" t="str">
            <v>0</v>
          </cell>
          <cell r="C2554">
            <v>0</v>
          </cell>
          <cell r="AG2554" t="str">
            <v>まもなく決まります</v>
          </cell>
          <cell r="AH2554" t="str">
            <v>まもなく決まります</v>
          </cell>
          <cell r="AI2554" t="str">
            <v>まもなく決まります</v>
          </cell>
          <cell r="AJ2554" t="e">
            <v>#N/A</v>
          </cell>
          <cell r="AK2554" t="e">
            <v>#N/A</v>
          </cell>
          <cell r="AL2554" t="e">
            <v>#N/A</v>
          </cell>
          <cell r="AM2554" t="e">
            <v>#N/A</v>
          </cell>
          <cell r="AN2554" t="e">
            <v>#N/A</v>
          </cell>
          <cell r="AO2554" t="str">
            <v/>
          </cell>
          <cell r="AP2554" t="str">
            <v/>
          </cell>
          <cell r="AQ2554" t="str">
            <v/>
          </cell>
          <cell r="AR2554" t="e">
            <v>#N/A</v>
          </cell>
        </row>
        <row r="2555">
          <cell r="B2555" t="str">
            <v>0</v>
          </cell>
          <cell r="C2555">
            <v>0</v>
          </cell>
          <cell r="AG2555" t="str">
            <v>まもなく決まります</v>
          </cell>
          <cell r="AH2555" t="str">
            <v>まもなく決まります</v>
          </cell>
          <cell r="AI2555" t="str">
            <v>まもなく決まります</v>
          </cell>
          <cell r="AJ2555" t="e">
            <v>#N/A</v>
          </cell>
          <cell r="AK2555" t="e">
            <v>#N/A</v>
          </cell>
          <cell r="AL2555" t="e">
            <v>#N/A</v>
          </cell>
          <cell r="AM2555" t="e">
            <v>#N/A</v>
          </cell>
          <cell r="AN2555" t="e">
            <v>#N/A</v>
          </cell>
          <cell r="AO2555" t="str">
            <v/>
          </cell>
          <cell r="AP2555" t="str">
            <v/>
          </cell>
          <cell r="AQ2555" t="str">
            <v/>
          </cell>
          <cell r="AR2555" t="e">
            <v>#N/A</v>
          </cell>
        </row>
        <row r="2556">
          <cell r="B2556" t="str">
            <v>0</v>
          </cell>
          <cell r="C2556">
            <v>0</v>
          </cell>
          <cell r="AG2556" t="str">
            <v>まもなく決まります</v>
          </cell>
          <cell r="AH2556" t="str">
            <v>まもなく決まります</v>
          </cell>
          <cell r="AI2556" t="str">
            <v>まもなく決まります</v>
          </cell>
          <cell r="AJ2556" t="e">
            <v>#N/A</v>
          </cell>
          <cell r="AK2556" t="e">
            <v>#N/A</v>
          </cell>
          <cell r="AL2556" t="e">
            <v>#N/A</v>
          </cell>
          <cell r="AM2556" t="e">
            <v>#N/A</v>
          </cell>
          <cell r="AN2556" t="e">
            <v>#N/A</v>
          </cell>
          <cell r="AO2556" t="str">
            <v/>
          </cell>
          <cell r="AP2556" t="str">
            <v/>
          </cell>
          <cell r="AQ2556" t="str">
            <v/>
          </cell>
          <cell r="AR2556" t="e">
            <v>#N/A</v>
          </cell>
        </row>
        <row r="2557">
          <cell r="B2557" t="str">
            <v>0</v>
          </cell>
          <cell r="C2557">
            <v>0</v>
          </cell>
          <cell r="AG2557" t="str">
            <v>まもなく決まります</v>
          </cell>
          <cell r="AH2557" t="str">
            <v>まもなく決まります</v>
          </cell>
          <cell r="AI2557" t="str">
            <v>まもなく決まります</v>
          </cell>
          <cell r="AJ2557" t="e">
            <v>#N/A</v>
          </cell>
          <cell r="AK2557" t="e">
            <v>#N/A</v>
          </cell>
          <cell r="AL2557" t="e">
            <v>#N/A</v>
          </cell>
          <cell r="AM2557" t="e">
            <v>#N/A</v>
          </cell>
          <cell r="AN2557" t="e">
            <v>#N/A</v>
          </cell>
          <cell r="AO2557" t="str">
            <v/>
          </cell>
          <cell r="AP2557" t="str">
            <v/>
          </cell>
          <cell r="AQ2557" t="str">
            <v/>
          </cell>
          <cell r="AR2557" t="e">
            <v>#N/A</v>
          </cell>
        </row>
        <row r="2558">
          <cell r="B2558" t="str">
            <v>0</v>
          </cell>
          <cell r="C2558">
            <v>0</v>
          </cell>
          <cell r="AG2558" t="str">
            <v>まもなく決まります</v>
          </cell>
          <cell r="AH2558" t="str">
            <v>まもなく決まります</v>
          </cell>
          <cell r="AI2558" t="str">
            <v>まもなく決まります</v>
          </cell>
          <cell r="AJ2558" t="e">
            <v>#N/A</v>
          </cell>
          <cell r="AK2558" t="e">
            <v>#N/A</v>
          </cell>
          <cell r="AL2558" t="e">
            <v>#N/A</v>
          </cell>
          <cell r="AM2558" t="e">
            <v>#N/A</v>
          </cell>
          <cell r="AN2558" t="e">
            <v>#N/A</v>
          </cell>
          <cell r="AO2558" t="str">
            <v/>
          </cell>
          <cell r="AP2558" t="str">
            <v/>
          </cell>
          <cell r="AQ2558" t="str">
            <v/>
          </cell>
          <cell r="AR2558" t="e">
            <v>#N/A</v>
          </cell>
        </row>
        <row r="2559">
          <cell r="B2559" t="str">
            <v>0</v>
          </cell>
          <cell r="C2559">
            <v>0</v>
          </cell>
          <cell r="AG2559" t="str">
            <v>まもなく決まります</v>
          </cell>
          <cell r="AH2559" t="str">
            <v>まもなく決まります</v>
          </cell>
          <cell r="AI2559" t="str">
            <v>まもなく決まります</v>
          </cell>
          <cell r="AJ2559" t="e">
            <v>#N/A</v>
          </cell>
          <cell r="AK2559" t="e">
            <v>#N/A</v>
          </cell>
          <cell r="AL2559" t="e">
            <v>#N/A</v>
          </cell>
          <cell r="AM2559" t="e">
            <v>#N/A</v>
          </cell>
          <cell r="AN2559" t="e">
            <v>#N/A</v>
          </cell>
          <cell r="AO2559" t="str">
            <v/>
          </cell>
          <cell r="AP2559" t="str">
            <v/>
          </cell>
          <cell r="AQ2559" t="str">
            <v/>
          </cell>
          <cell r="AR2559" t="e">
            <v>#N/A</v>
          </cell>
        </row>
        <row r="2560">
          <cell r="B2560" t="str">
            <v>0</v>
          </cell>
          <cell r="C2560">
            <v>0</v>
          </cell>
          <cell r="AG2560" t="str">
            <v>まもなく決まります</v>
          </cell>
          <cell r="AH2560" t="str">
            <v>まもなく決まります</v>
          </cell>
          <cell r="AI2560" t="str">
            <v>まもなく決まります</v>
          </cell>
          <cell r="AJ2560" t="e">
            <v>#N/A</v>
          </cell>
          <cell r="AK2560" t="e">
            <v>#N/A</v>
          </cell>
          <cell r="AL2560" t="e">
            <v>#N/A</v>
          </cell>
          <cell r="AM2560" t="e">
            <v>#N/A</v>
          </cell>
          <cell r="AN2560" t="e">
            <v>#N/A</v>
          </cell>
          <cell r="AO2560" t="str">
            <v/>
          </cell>
          <cell r="AP2560" t="str">
            <v/>
          </cell>
          <cell r="AQ2560" t="str">
            <v/>
          </cell>
          <cell r="AR2560" t="e">
            <v>#N/A</v>
          </cell>
        </row>
        <row r="2561">
          <cell r="B2561" t="str">
            <v>0</v>
          </cell>
          <cell r="C2561">
            <v>0</v>
          </cell>
          <cell r="AG2561" t="str">
            <v>まもなく決まります</v>
          </cell>
          <cell r="AH2561" t="str">
            <v>まもなく決まります</v>
          </cell>
          <cell r="AI2561" t="str">
            <v>まもなく決まります</v>
          </cell>
          <cell r="AJ2561" t="e">
            <v>#N/A</v>
          </cell>
          <cell r="AK2561" t="e">
            <v>#N/A</v>
          </cell>
          <cell r="AL2561" t="e">
            <v>#N/A</v>
          </cell>
          <cell r="AM2561" t="e">
            <v>#N/A</v>
          </cell>
          <cell r="AN2561" t="e">
            <v>#N/A</v>
          </cell>
          <cell r="AO2561" t="str">
            <v/>
          </cell>
          <cell r="AP2561" t="str">
            <v/>
          </cell>
          <cell r="AQ2561" t="str">
            <v/>
          </cell>
          <cell r="AR2561" t="e">
            <v>#N/A</v>
          </cell>
        </row>
        <row r="2562">
          <cell r="B2562" t="str">
            <v>0</v>
          </cell>
          <cell r="C2562">
            <v>0</v>
          </cell>
          <cell r="AG2562" t="str">
            <v>まもなく決まります</v>
          </cell>
          <cell r="AH2562" t="str">
            <v>まもなく決まります</v>
          </cell>
          <cell r="AI2562" t="str">
            <v>まもなく決まります</v>
          </cell>
          <cell r="AJ2562" t="e">
            <v>#N/A</v>
          </cell>
          <cell r="AK2562" t="e">
            <v>#N/A</v>
          </cell>
          <cell r="AL2562" t="e">
            <v>#N/A</v>
          </cell>
          <cell r="AM2562" t="e">
            <v>#N/A</v>
          </cell>
          <cell r="AN2562" t="e">
            <v>#N/A</v>
          </cell>
          <cell r="AO2562" t="str">
            <v/>
          </cell>
          <cell r="AP2562" t="str">
            <v/>
          </cell>
          <cell r="AQ2562" t="str">
            <v/>
          </cell>
          <cell r="AR2562" t="e">
            <v>#N/A</v>
          </cell>
        </row>
        <row r="2563">
          <cell r="B2563" t="str">
            <v>0</v>
          </cell>
          <cell r="C2563">
            <v>0</v>
          </cell>
          <cell r="AG2563" t="str">
            <v>まもなく決まります</v>
          </cell>
          <cell r="AH2563" t="str">
            <v>まもなく決まります</v>
          </cell>
          <cell r="AI2563" t="str">
            <v>まもなく決まります</v>
          </cell>
          <cell r="AJ2563" t="e">
            <v>#N/A</v>
          </cell>
          <cell r="AK2563" t="e">
            <v>#N/A</v>
          </cell>
          <cell r="AL2563" t="e">
            <v>#N/A</v>
          </cell>
          <cell r="AM2563" t="e">
            <v>#N/A</v>
          </cell>
          <cell r="AN2563" t="e">
            <v>#N/A</v>
          </cell>
          <cell r="AO2563" t="str">
            <v/>
          </cell>
          <cell r="AP2563" t="str">
            <v/>
          </cell>
          <cell r="AQ2563" t="str">
            <v/>
          </cell>
          <cell r="AR2563" t="e">
            <v>#N/A</v>
          </cell>
        </row>
        <row r="2564">
          <cell r="B2564" t="str">
            <v>0</v>
          </cell>
          <cell r="C2564">
            <v>0</v>
          </cell>
          <cell r="AG2564" t="str">
            <v>まもなく決まります</v>
          </cell>
          <cell r="AH2564" t="str">
            <v>まもなく決まります</v>
          </cell>
          <cell r="AI2564" t="str">
            <v>まもなく決まります</v>
          </cell>
          <cell r="AJ2564" t="e">
            <v>#N/A</v>
          </cell>
          <cell r="AK2564" t="e">
            <v>#N/A</v>
          </cell>
          <cell r="AL2564" t="e">
            <v>#N/A</v>
          </cell>
          <cell r="AM2564" t="e">
            <v>#N/A</v>
          </cell>
          <cell r="AN2564" t="e">
            <v>#N/A</v>
          </cell>
          <cell r="AO2564" t="str">
            <v/>
          </cell>
          <cell r="AP2564" t="str">
            <v/>
          </cell>
          <cell r="AQ2564" t="str">
            <v/>
          </cell>
          <cell r="AR2564" t="e">
            <v>#N/A</v>
          </cell>
        </row>
        <row r="2565">
          <cell r="B2565" t="str">
            <v>0</v>
          </cell>
          <cell r="C2565">
            <v>0</v>
          </cell>
          <cell r="AG2565" t="str">
            <v>まもなく決まります</v>
          </cell>
          <cell r="AH2565" t="str">
            <v>まもなく決まります</v>
          </cell>
          <cell r="AI2565" t="str">
            <v>まもなく決まります</v>
          </cell>
          <cell r="AJ2565" t="e">
            <v>#N/A</v>
          </cell>
          <cell r="AK2565" t="e">
            <v>#N/A</v>
          </cell>
          <cell r="AL2565" t="e">
            <v>#N/A</v>
          </cell>
          <cell r="AM2565" t="e">
            <v>#N/A</v>
          </cell>
          <cell r="AN2565" t="e">
            <v>#N/A</v>
          </cell>
          <cell r="AO2565" t="str">
            <v/>
          </cell>
          <cell r="AP2565" t="str">
            <v/>
          </cell>
          <cell r="AQ2565" t="str">
            <v/>
          </cell>
          <cell r="AR2565" t="e">
            <v>#N/A</v>
          </cell>
        </row>
        <row r="2566">
          <cell r="B2566" t="str">
            <v>0</v>
          </cell>
          <cell r="C2566">
            <v>0</v>
          </cell>
          <cell r="AG2566" t="str">
            <v>まもなく決まります</v>
          </cell>
          <cell r="AH2566" t="str">
            <v>まもなく決まります</v>
          </cell>
          <cell r="AI2566" t="str">
            <v>まもなく決まります</v>
          </cell>
          <cell r="AJ2566" t="e">
            <v>#N/A</v>
          </cell>
          <cell r="AK2566" t="e">
            <v>#N/A</v>
          </cell>
          <cell r="AL2566" t="e">
            <v>#N/A</v>
          </cell>
          <cell r="AM2566" t="e">
            <v>#N/A</v>
          </cell>
          <cell r="AN2566" t="e">
            <v>#N/A</v>
          </cell>
          <cell r="AO2566" t="str">
            <v/>
          </cell>
          <cell r="AP2566" t="str">
            <v/>
          </cell>
          <cell r="AQ2566" t="str">
            <v/>
          </cell>
          <cell r="AR2566" t="e">
            <v>#N/A</v>
          </cell>
        </row>
        <row r="2567">
          <cell r="B2567" t="str">
            <v>0</v>
          </cell>
          <cell r="C2567">
            <v>0</v>
          </cell>
          <cell r="AG2567" t="str">
            <v>まもなく決まります</v>
          </cell>
          <cell r="AH2567" t="str">
            <v>まもなく決まります</v>
          </cell>
          <cell r="AI2567" t="str">
            <v>まもなく決まります</v>
          </cell>
          <cell r="AJ2567" t="e">
            <v>#N/A</v>
          </cell>
          <cell r="AK2567" t="e">
            <v>#N/A</v>
          </cell>
          <cell r="AL2567" t="e">
            <v>#N/A</v>
          </cell>
          <cell r="AM2567" t="e">
            <v>#N/A</v>
          </cell>
          <cell r="AN2567" t="e">
            <v>#N/A</v>
          </cell>
          <cell r="AO2567" t="str">
            <v/>
          </cell>
          <cell r="AP2567" t="str">
            <v/>
          </cell>
          <cell r="AQ2567" t="str">
            <v/>
          </cell>
          <cell r="AR2567" t="e">
            <v>#N/A</v>
          </cell>
        </row>
        <row r="2568">
          <cell r="B2568" t="str">
            <v>0</v>
          </cell>
          <cell r="C2568">
            <v>0</v>
          </cell>
          <cell r="AG2568" t="str">
            <v>まもなく決まります</v>
          </cell>
          <cell r="AH2568" t="str">
            <v>まもなく決まります</v>
          </cell>
          <cell r="AI2568" t="str">
            <v>まもなく決まります</v>
          </cell>
          <cell r="AJ2568" t="e">
            <v>#N/A</v>
          </cell>
          <cell r="AK2568" t="e">
            <v>#N/A</v>
          </cell>
          <cell r="AL2568" t="e">
            <v>#N/A</v>
          </cell>
          <cell r="AM2568" t="e">
            <v>#N/A</v>
          </cell>
          <cell r="AN2568" t="e">
            <v>#N/A</v>
          </cell>
          <cell r="AO2568" t="str">
            <v/>
          </cell>
          <cell r="AP2568" t="str">
            <v/>
          </cell>
          <cell r="AQ2568" t="str">
            <v/>
          </cell>
          <cell r="AR2568" t="e">
            <v>#N/A</v>
          </cell>
        </row>
        <row r="2569">
          <cell r="B2569" t="str">
            <v>0</v>
          </cell>
          <cell r="C2569">
            <v>0</v>
          </cell>
          <cell r="AG2569" t="str">
            <v>まもなく決まります</v>
          </cell>
          <cell r="AH2569" t="str">
            <v>まもなく決まります</v>
          </cell>
          <cell r="AI2569" t="str">
            <v>まもなく決まります</v>
          </cell>
          <cell r="AJ2569" t="e">
            <v>#N/A</v>
          </cell>
          <cell r="AK2569" t="e">
            <v>#N/A</v>
          </cell>
          <cell r="AL2569" t="e">
            <v>#N/A</v>
          </cell>
          <cell r="AM2569" t="e">
            <v>#N/A</v>
          </cell>
          <cell r="AN2569" t="e">
            <v>#N/A</v>
          </cell>
          <cell r="AO2569" t="str">
            <v/>
          </cell>
          <cell r="AP2569" t="str">
            <v/>
          </cell>
          <cell r="AQ2569" t="str">
            <v/>
          </cell>
          <cell r="AR2569" t="e">
            <v>#N/A</v>
          </cell>
        </row>
        <row r="2570">
          <cell r="B2570" t="str">
            <v>0</v>
          </cell>
          <cell r="C2570">
            <v>0</v>
          </cell>
          <cell r="AG2570" t="str">
            <v>まもなく決まります</v>
          </cell>
          <cell r="AH2570" t="str">
            <v>まもなく決まります</v>
          </cell>
          <cell r="AI2570" t="str">
            <v>まもなく決まります</v>
          </cell>
          <cell r="AJ2570" t="e">
            <v>#N/A</v>
          </cell>
          <cell r="AK2570" t="e">
            <v>#N/A</v>
          </cell>
          <cell r="AL2570" t="e">
            <v>#N/A</v>
          </cell>
          <cell r="AM2570" t="e">
            <v>#N/A</v>
          </cell>
          <cell r="AN2570" t="e">
            <v>#N/A</v>
          </cell>
          <cell r="AO2570" t="str">
            <v/>
          </cell>
          <cell r="AP2570" t="str">
            <v/>
          </cell>
          <cell r="AQ2570" t="str">
            <v/>
          </cell>
          <cell r="AR2570" t="e">
            <v>#N/A</v>
          </cell>
        </row>
        <row r="2571">
          <cell r="B2571" t="str">
            <v>0</v>
          </cell>
          <cell r="C2571">
            <v>0</v>
          </cell>
          <cell r="AG2571" t="str">
            <v>まもなく決まります</v>
          </cell>
          <cell r="AH2571" t="str">
            <v>まもなく決まります</v>
          </cell>
          <cell r="AI2571" t="str">
            <v>まもなく決まります</v>
          </cell>
          <cell r="AJ2571" t="e">
            <v>#N/A</v>
          </cell>
          <cell r="AK2571" t="e">
            <v>#N/A</v>
          </cell>
          <cell r="AL2571" t="e">
            <v>#N/A</v>
          </cell>
          <cell r="AM2571" t="e">
            <v>#N/A</v>
          </cell>
          <cell r="AN2571" t="e">
            <v>#N/A</v>
          </cell>
          <cell r="AO2571" t="str">
            <v/>
          </cell>
          <cell r="AP2571" t="str">
            <v/>
          </cell>
          <cell r="AQ2571" t="str">
            <v/>
          </cell>
          <cell r="AR2571" t="e">
            <v>#N/A</v>
          </cell>
        </row>
        <row r="2572">
          <cell r="B2572" t="str">
            <v>0</v>
          </cell>
          <cell r="C2572">
            <v>0</v>
          </cell>
          <cell r="AG2572" t="str">
            <v>まもなく決まります</v>
          </cell>
          <cell r="AH2572" t="str">
            <v>まもなく決まります</v>
          </cell>
          <cell r="AI2572" t="str">
            <v>まもなく決まります</v>
          </cell>
          <cell r="AJ2572" t="e">
            <v>#N/A</v>
          </cell>
          <cell r="AK2572" t="e">
            <v>#N/A</v>
          </cell>
          <cell r="AL2572" t="e">
            <v>#N/A</v>
          </cell>
          <cell r="AM2572" t="e">
            <v>#N/A</v>
          </cell>
          <cell r="AN2572" t="e">
            <v>#N/A</v>
          </cell>
          <cell r="AO2572" t="str">
            <v/>
          </cell>
          <cell r="AP2572" t="str">
            <v/>
          </cell>
          <cell r="AQ2572" t="str">
            <v/>
          </cell>
          <cell r="AR2572" t="e">
            <v>#N/A</v>
          </cell>
        </row>
        <row r="2573">
          <cell r="B2573" t="str">
            <v>0</v>
          </cell>
          <cell r="C2573">
            <v>0</v>
          </cell>
          <cell r="AG2573" t="str">
            <v>まもなく決まります</v>
          </cell>
          <cell r="AH2573" t="str">
            <v>まもなく決まります</v>
          </cell>
          <cell r="AI2573" t="str">
            <v>まもなく決まります</v>
          </cell>
          <cell r="AJ2573" t="e">
            <v>#N/A</v>
          </cell>
          <cell r="AK2573" t="e">
            <v>#N/A</v>
          </cell>
          <cell r="AL2573" t="e">
            <v>#N/A</v>
          </cell>
          <cell r="AM2573" t="e">
            <v>#N/A</v>
          </cell>
          <cell r="AN2573" t="e">
            <v>#N/A</v>
          </cell>
          <cell r="AO2573" t="str">
            <v/>
          </cell>
          <cell r="AP2573" t="str">
            <v/>
          </cell>
          <cell r="AQ2573" t="str">
            <v/>
          </cell>
          <cell r="AR2573" t="e">
            <v>#N/A</v>
          </cell>
        </row>
        <row r="2574">
          <cell r="B2574" t="str">
            <v>0</v>
          </cell>
          <cell r="C2574">
            <v>0</v>
          </cell>
          <cell r="AG2574" t="str">
            <v>まもなく決まります</v>
          </cell>
          <cell r="AH2574" t="str">
            <v>まもなく決まります</v>
          </cell>
          <cell r="AI2574" t="str">
            <v>まもなく決まります</v>
          </cell>
          <cell r="AJ2574" t="e">
            <v>#N/A</v>
          </cell>
          <cell r="AK2574" t="e">
            <v>#N/A</v>
          </cell>
          <cell r="AL2574" t="e">
            <v>#N/A</v>
          </cell>
          <cell r="AM2574" t="e">
            <v>#N/A</v>
          </cell>
          <cell r="AN2574" t="e">
            <v>#N/A</v>
          </cell>
          <cell r="AO2574" t="str">
            <v/>
          </cell>
          <cell r="AP2574" t="str">
            <v/>
          </cell>
          <cell r="AQ2574" t="str">
            <v/>
          </cell>
          <cell r="AR2574" t="e">
            <v>#N/A</v>
          </cell>
        </row>
        <row r="2575">
          <cell r="B2575" t="str">
            <v>0</v>
          </cell>
          <cell r="C2575">
            <v>0</v>
          </cell>
          <cell r="AG2575" t="str">
            <v>まもなく決まります</v>
          </cell>
          <cell r="AH2575" t="str">
            <v>まもなく決まります</v>
          </cell>
          <cell r="AI2575" t="str">
            <v>まもなく決まります</v>
          </cell>
          <cell r="AJ2575" t="e">
            <v>#N/A</v>
          </cell>
          <cell r="AK2575" t="e">
            <v>#N/A</v>
          </cell>
          <cell r="AL2575" t="e">
            <v>#N/A</v>
          </cell>
          <cell r="AM2575" t="e">
            <v>#N/A</v>
          </cell>
          <cell r="AN2575" t="e">
            <v>#N/A</v>
          </cell>
          <cell r="AO2575" t="str">
            <v/>
          </cell>
          <cell r="AP2575" t="str">
            <v/>
          </cell>
          <cell r="AQ2575" t="str">
            <v/>
          </cell>
          <cell r="AR2575" t="e">
            <v>#N/A</v>
          </cell>
        </row>
        <row r="2576">
          <cell r="B2576" t="str">
            <v>0</v>
          </cell>
          <cell r="C2576">
            <v>0</v>
          </cell>
          <cell r="AG2576" t="str">
            <v>まもなく決まります</v>
          </cell>
          <cell r="AH2576" t="str">
            <v>まもなく決まります</v>
          </cell>
          <cell r="AI2576" t="str">
            <v>まもなく決まります</v>
          </cell>
          <cell r="AJ2576" t="e">
            <v>#N/A</v>
          </cell>
          <cell r="AK2576" t="e">
            <v>#N/A</v>
          </cell>
          <cell r="AL2576" t="e">
            <v>#N/A</v>
          </cell>
          <cell r="AM2576" t="e">
            <v>#N/A</v>
          </cell>
          <cell r="AN2576" t="e">
            <v>#N/A</v>
          </cell>
          <cell r="AO2576" t="str">
            <v/>
          </cell>
          <cell r="AP2576" t="str">
            <v/>
          </cell>
          <cell r="AQ2576" t="str">
            <v/>
          </cell>
          <cell r="AR2576" t="e">
            <v>#N/A</v>
          </cell>
        </row>
        <row r="2577">
          <cell r="B2577" t="str">
            <v>0</v>
          </cell>
          <cell r="C2577">
            <v>0</v>
          </cell>
          <cell r="AG2577" t="str">
            <v>まもなく決まります</v>
          </cell>
          <cell r="AH2577" t="str">
            <v>まもなく決まります</v>
          </cell>
          <cell r="AI2577" t="str">
            <v>まもなく決まります</v>
          </cell>
          <cell r="AJ2577" t="e">
            <v>#N/A</v>
          </cell>
          <cell r="AK2577" t="e">
            <v>#N/A</v>
          </cell>
          <cell r="AL2577" t="e">
            <v>#N/A</v>
          </cell>
          <cell r="AM2577" t="e">
            <v>#N/A</v>
          </cell>
          <cell r="AN2577" t="e">
            <v>#N/A</v>
          </cell>
          <cell r="AO2577" t="str">
            <v/>
          </cell>
          <cell r="AP2577" t="str">
            <v/>
          </cell>
          <cell r="AQ2577" t="str">
            <v/>
          </cell>
          <cell r="AR2577" t="e">
            <v>#N/A</v>
          </cell>
        </row>
        <row r="2578">
          <cell r="B2578" t="str">
            <v>0</v>
          </cell>
          <cell r="C2578">
            <v>0</v>
          </cell>
          <cell r="AG2578" t="str">
            <v>まもなく決まります</v>
          </cell>
          <cell r="AH2578" t="str">
            <v>まもなく決まります</v>
          </cell>
          <cell r="AI2578" t="str">
            <v>まもなく決まります</v>
          </cell>
          <cell r="AJ2578" t="e">
            <v>#N/A</v>
          </cell>
          <cell r="AK2578" t="e">
            <v>#N/A</v>
          </cell>
          <cell r="AL2578" t="e">
            <v>#N/A</v>
          </cell>
          <cell r="AM2578" t="e">
            <v>#N/A</v>
          </cell>
          <cell r="AN2578" t="e">
            <v>#N/A</v>
          </cell>
          <cell r="AO2578" t="str">
            <v/>
          </cell>
          <cell r="AP2578" t="str">
            <v/>
          </cell>
          <cell r="AQ2578" t="str">
            <v/>
          </cell>
          <cell r="AR2578" t="e">
            <v>#N/A</v>
          </cell>
        </row>
        <row r="2579">
          <cell r="B2579" t="str">
            <v>0</v>
          </cell>
          <cell r="C2579">
            <v>0</v>
          </cell>
          <cell r="AG2579" t="str">
            <v>まもなく決まります</v>
          </cell>
          <cell r="AH2579" t="str">
            <v>まもなく決まります</v>
          </cell>
          <cell r="AI2579" t="str">
            <v>まもなく決まります</v>
          </cell>
          <cell r="AJ2579" t="e">
            <v>#N/A</v>
          </cell>
          <cell r="AK2579" t="e">
            <v>#N/A</v>
          </cell>
          <cell r="AL2579" t="e">
            <v>#N/A</v>
          </cell>
          <cell r="AM2579" t="e">
            <v>#N/A</v>
          </cell>
          <cell r="AN2579" t="e">
            <v>#N/A</v>
          </cell>
          <cell r="AO2579" t="str">
            <v/>
          </cell>
          <cell r="AP2579" t="str">
            <v/>
          </cell>
          <cell r="AQ2579" t="str">
            <v/>
          </cell>
          <cell r="AR2579" t="e">
            <v>#N/A</v>
          </cell>
        </row>
        <row r="2580">
          <cell r="B2580" t="str">
            <v>0</v>
          </cell>
          <cell r="C2580">
            <v>0</v>
          </cell>
          <cell r="AG2580" t="str">
            <v>まもなく決まります</v>
          </cell>
          <cell r="AH2580" t="str">
            <v>まもなく決まります</v>
          </cell>
          <cell r="AI2580" t="str">
            <v>まもなく決まります</v>
          </cell>
          <cell r="AJ2580" t="e">
            <v>#N/A</v>
          </cell>
          <cell r="AK2580" t="e">
            <v>#N/A</v>
          </cell>
          <cell r="AL2580" t="e">
            <v>#N/A</v>
          </cell>
          <cell r="AM2580" t="e">
            <v>#N/A</v>
          </cell>
          <cell r="AN2580" t="e">
            <v>#N/A</v>
          </cell>
          <cell r="AO2580" t="str">
            <v/>
          </cell>
          <cell r="AP2580" t="str">
            <v/>
          </cell>
          <cell r="AQ2580" t="str">
            <v/>
          </cell>
          <cell r="AR2580" t="e">
            <v>#N/A</v>
          </cell>
        </row>
        <row r="2581">
          <cell r="B2581" t="str">
            <v>0</v>
          </cell>
          <cell r="C2581">
            <v>0</v>
          </cell>
          <cell r="AG2581" t="str">
            <v>まもなく決まります</v>
          </cell>
          <cell r="AH2581" t="str">
            <v>まもなく決まります</v>
          </cell>
          <cell r="AI2581" t="str">
            <v>まもなく決まります</v>
          </cell>
          <cell r="AJ2581" t="e">
            <v>#N/A</v>
          </cell>
          <cell r="AK2581" t="e">
            <v>#N/A</v>
          </cell>
          <cell r="AL2581" t="e">
            <v>#N/A</v>
          </cell>
          <cell r="AM2581" t="e">
            <v>#N/A</v>
          </cell>
          <cell r="AN2581" t="e">
            <v>#N/A</v>
          </cell>
          <cell r="AO2581" t="str">
            <v/>
          </cell>
          <cell r="AP2581" t="str">
            <v/>
          </cell>
          <cell r="AQ2581" t="str">
            <v/>
          </cell>
          <cell r="AR2581" t="e">
            <v>#N/A</v>
          </cell>
        </row>
        <row r="2582">
          <cell r="B2582" t="str">
            <v>0</v>
          </cell>
          <cell r="C2582">
            <v>0</v>
          </cell>
          <cell r="AG2582" t="str">
            <v>まもなく決まります</v>
          </cell>
          <cell r="AH2582" t="str">
            <v>まもなく決まります</v>
          </cell>
          <cell r="AI2582" t="str">
            <v>まもなく決まります</v>
          </cell>
          <cell r="AJ2582" t="e">
            <v>#N/A</v>
          </cell>
          <cell r="AK2582" t="e">
            <v>#N/A</v>
          </cell>
          <cell r="AL2582" t="e">
            <v>#N/A</v>
          </cell>
          <cell r="AM2582" t="e">
            <v>#N/A</v>
          </cell>
          <cell r="AN2582" t="e">
            <v>#N/A</v>
          </cell>
          <cell r="AO2582" t="str">
            <v/>
          </cell>
          <cell r="AP2582" t="str">
            <v/>
          </cell>
          <cell r="AQ2582" t="str">
            <v/>
          </cell>
          <cell r="AR2582" t="e">
            <v>#N/A</v>
          </cell>
        </row>
        <row r="2583">
          <cell r="B2583" t="str">
            <v>0</v>
          </cell>
          <cell r="C2583">
            <v>0</v>
          </cell>
          <cell r="AG2583" t="str">
            <v>まもなく決まります</v>
          </cell>
          <cell r="AH2583" t="str">
            <v>まもなく決まります</v>
          </cell>
          <cell r="AI2583" t="str">
            <v>まもなく決まります</v>
          </cell>
          <cell r="AJ2583" t="e">
            <v>#N/A</v>
          </cell>
          <cell r="AK2583" t="e">
            <v>#N/A</v>
          </cell>
          <cell r="AL2583" t="e">
            <v>#N/A</v>
          </cell>
          <cell r="AM2583" t="e">
            <v>#N/A</v>
          </cell>
          <cell r="AN2583" t="e">
            <v>#N/A</v>
          </cell>
          <cell r="AO2583" t="str">
            <v/>
          </cell>
          <cell r="AP2583" t="str">
            <v/>
          </cell>
          <cell r="AQ2583" t="str">
            <v/>
          </cell>
          <cell r="AR2583" t="e">
            <v>#N/A</v>
          </cell>
        </row>
        <row r="2584">
          <cell r="B2584" t="str">
            <v>0</v>
          </cell>
          <cell r="C2584">
            <v>0</v>
          </cell>
          <cell r="AG2584" t="str">
            <v>まもなく決まります</v>
          </cell>
          <cell r="AH2584" t="str">
            <v>まもなく決まります</v>
          </cell>
          <cell r="AI2584" t="str">
            <v>まもなく決まります</v>
          </cell>
          <cell r="AJ2584" t="e">
            <v>#N/A</v>
          </cell>
          <cell r="AK2584" t="e">
            <v>#N/A</v>
          </cell>
          <cell r="AL2584" t="e">
            <v>#N/A</v>
          </cell>
          <cell r="AM2584" t="e">
            <v>#N/A</v>
          </cell>
          <cell r="AN2584" t="e">
            <v>#N/A</v>
          </cell>
          <cell r="AO2584" t="str">
            <v/>
          </cell>
          <cell r="AP2584" t="str">
            <v/>
          </cell>
          <cell r="AQ2584" t="str">
            <v/>
          </cell>
          <cell r="AR2584" t="e">
            <v>#N/A</v>
          </cell>
        </row>
        <row r="2585">
          <cell r="B2585" t="str">
            <v>0</v>
          </cell>
          <cell r="C2585">
            <v>0</v>
          </cell>
          <cell r="AG2585" t="str">
            <v>まもなく決まります</v>
          </cell>
          <cell r="AH2585" t="str">
            <v>まもなく決まります</v>
          </cell>
          <cell r="AI2585" t="str">
            <v>まもなく決まります</v>
          </cell>
          <cell r="AJ2585" t="e">
            <v>#N/A</v>
          </cell>
          <cell r="AK2585" t="e">
            <v>#N/A</v>
          </cell>
          <cell r="AL2585" t="e">
            <v>#N/A</v>
          </cell>
          <cell r="AM2585" t="e">
            <v>#N/A</v>
          </cell>
          <cell r="AN2585" t="e">
            <v>#N/A</v>
          </cell>
          <cell r="AO2585" t="str">
            <v/>
          </cell>
          <cell r="AP2585" t="str">
            <v/>
          </cell>
          <cell r="AQ2585" t="str">
            <v/>
          </cell>
          <cell r="AR2585" t="e">
            <v>#N/A</v>
          </cell>
        </row>
        <row r="2586">
          <cell r="B2586" t="str">
            <v>0</v>
          </cell>
          <cell r="C2586">
            <v>0</v>
          </cell>
          <cell r="AG2586" t="str">
            <v>まもなく決まります</v>
          </cell>
          <cell r="AH2586" t="str">
            <v>まもなく決まります</v>
          </cell>
          <cell r="AI2586" t="str">
            <v>まもなく決まります</v>
          </cell>
          <cell r="AJ2586" t="e">
            <v>#N/A</v>
          </cell>
          <cell r="AK2586" t="e">
            <v>#N/A</v>
          </cell>
          <cell r="AL2586" t="e">
            <v>#N/A</v>
          </cell>
          <cell r="AM2586" t="e">
            <v>#N/A</v>
          </cell>
          <cell r="AN2586" t="e">
            <v>#N/A</v>
          </cell>
          <cell r="AO2586" t="str">
            <v/>
          </cell>
          <cell r="AP2586" t="str">
            <v/>
          </cell>
          <cell r="AQ2586" t="str">
            <v/>
          </cell>
          <cell r="AR2586" t="e">
            <v>#N/A</v>
          </cell>
        </row>
        <row r="2587">
          <cell r="B2587" t="str">
            <v>0</v>
          </cell>
          <cell r="C2587">
            <v>0</v>
          </cell>
          <cell r="AG2587" t="str">
            <v>まもなく決まります</v>
          </cell>
          <cell r="AH2587" t="str">
            <v>まもなく決まります</v>
          </cell>
          <cell r="AI2587" t="str">
            <v>まもなく決まります</v>
          </cell>
          <cell r="AJ2587" t="e">
            <v>#N/A</v>
          </cell>
          <cell r="AK2587" t="e">
            <v>#N/A</v>
          </cell>
          <cell r="AL2587" t="e">
            <v>#N/A</v>
          </cell>
          <cell r="AM2587" t="e">
            <v>#N/A</v>
          </cell>
          <cell r="AN2587" t="e">
            <v>#N/A</v>
          </cell>
          <cell r="AO2587" t="str">
            <v/>
          </cell>
          <cell r="AP2587" t="str">
            <v/>
          </cell>
          <cell r="AQ2587" t="str">
            <v/>
          </cell>
          <cell r="AR2587" t="e">
            <v>#N/A</v>
          </cell>
        </row>
        <row r="2588">
          <cell r="B2588" t="str">
            <v>0</v>
          </cell>
          <cell r="C2588">
            <v>0</v>
          </cell>
          <cell r="AG2588" t="str">
            <v>まもなく決まります</v>
          </cell>
          <cell r="AH2588" t="str">
            <v>まもなく決まります</v>
          </cell>
          <cell r="AI2588" t="str">
            <v>まもなく決まります</v>
          </cell>
          <cell r="AJ2588" t="e">
            <v>#N/A</v>
          </cell>
          <cell r="AK2588" t="e">
            <v>#N/A</v>
          </cell>
          <cell r="AL2588" t="e">
            <v>#N/A</v>
          </cell>
          <cell r="AM2588" t="e">
            <v>#N/A</v>
          </cell>
          <cell r="AN2588" t="e">
            <v>#N/A</v>
          </cell>
          <cell r="AO2588" t="str">
            <v/>
          </cell>
          <cell r="AP2588" t="str">
            <v/>
          </cell>
          <cell r="AQ2588" t="str">
            <v/>
          </cell>
          <cell r="AR2588" t="e">
            <v>#N/A</v>
          </cell>
        </row>
        <row r="2589">
          <cell r="B2589" t="str">
            <v>0</v>
          </cell>
          <cell r="C2589">
            <v>0</v>
          </cell>
          <cell r="AG2589" t="str">
            <v>まもなく決まります</v>
          </cell>
          <cell r="AH2589" t="str">
            <v>まもなく決まります</v>
          </cell>
          <cell r="AI2589" t="str">
            <v>まもなく決まります</v>
          </cell>
          <cell r="AJ2589" t="e">
            <v>#N/A</v>
          </cell>
          <cell r="AK2589" t="e">
            <v>#N/A</v>
          </cell>
          <cell r="AL2589" t="e">
            <v>#N/A</v>
          </cell>
          <cell r="AM2589" t="e">
            <v>#N/A</v>
          </cell>
          <cell r="AN2589" t="e">
            <v>#N/A</v>
          </cell>
          <cell r="AO2589" t="str">
            <v/>
          </cell>
          <cell r="AP2589" t="str">
            <v/>
          </cell>
          <cell r="AQ2589" t="str">
            <v/>
          </cell>
          <cell r="AR2589" t="e">
            <v>#N/A</v>
          </cell>
        </row>
        <row r="2590">
          <cell r="B2590" t="str">
            <v>0</v>
          </cell>
          <cell r="C2590">
            <v>0</v>
          </cell>
          <cell r="AG2590" t="str">
            <v>まもなく決まります</v>
          </cell>
          <cell r="AH2590" t="str">
            <v>まもなく決まります</v>
          </cell>
          <cell r="AI2590" t="str">
            <v>まもなく決まります</v>
          </cell>
          <cell r="AJ2590" t="e">
            <v>#N/A</v>
          </cell>
          <cell r="AK2590" t="e">
            <v>#N/A</v>
          </cell>
          <cell r="AL2590" t="e">
            <v>#N/A</v>
          </cell>
          <cell r="AM2590" t="e">
            <v>#N/A</v>
          </cell>
          <cell r="AN2590" t="e">
            <v>#N/A</v>
          </cell>
          <cell r="AO2590" t="str">
            <v/>
          </cell>
          <cell r="AP2590" t="str">
            <v/>
          </cell>
          <cell r="AQ2590" t="str">
            <v/>
          </cell>
          <cell r="AR2590" t="e">
            <v>#N/A</v>
          </cell>
        </row>
        <row r="2591">
          <cell r="B2591" t="str">
            <v>0</v>
          </cell>
          <cell r="C2591">
            <v>0</v>
          </cell>
          <cell r="AG2591" t="str">
            <v>まもなく決まります</v>
          </cell>
          <cell r="AH2591" t="str">
            <v>まもなく決まります</v>
          </cell>
          <cell r="AI2591" t="str">
            <v>まもなく決まります</v>
          </cell>
          <cell r="AJ2591" t="e">
            <v>#N/A</v>
          </cell>
          <cell r="AK2591" t="e">
            <v>#N/A</v>
          </cell>
          <cell r="AL2591" t="e">
            <v>#N/A</v>
          </cell>
          <cell r="AM2591" t="e">
            <v>#N/A</v>
          </cell>
          <cell r="AN2591" t="e">
            <v>#N/A</v>
          </cell>
          <cell r="AO2591" t="str">
            <v/>
          </cell>
          <cell r="AP2591" t="str">
            <v/>
          </cell>
          <cell r="AQ2591" t="str">
            <v/>
          </cell>
          <cell r="AR2591" t="e">
            <v>#N/A</v>
          </cell>
        </row>
        <row r="2592">
          <cell r="B2592" t="str">
            <v>0</v>
          </cell>
          <cell r="C2592">
            <v>0</v>
          </cell>
          <cell r="AG2592" t="str">
            <v>まもなく決まります</v>
          </cell>
          <cell r="AH2592" t="str">
            <v>まもなく決まります</v>
          </cell>
          <cell r="AI2592" t="str">
            <v>まもなく決まります</v>
          </cell>
          <cell r="AJ2592" t="e">
            <v>#N/A</v>
          </cell>
          <cell r="AK2592" t="e">
            <v>#N/A</v>
          </cell>
          <cell r="AL2592" t="e">
            <v>#N/A</v>
          </cell>
          <cell r="AM2592" t="e">
            <v>#N/A</v>
          </cell>
          <cell r="AN2592" t="e">
            <v>#N/A</v>
          </cell>
          <cell r="AO2592" t="str">
            <v/>
          </cell>
          <cell r="AP2592" t="str">
            <v/>
          </cell>
          <cell r="AQ2592" t="str">
            <v/>
          </cell>
          <cell r="AR2592" t="e">
            <v>#N/A</v>
          </cell>
        </row>
        <row r="2593">
          <cell r="B2593" t="str">
            <v>0</v>
          </cell>
          <cell r="C2593">
            <v>0</v>
          </cell>
          <cell r="AG2593" t="str">
            <v>まもなく決まります</v>
          </cell>
          <cell r="AH2593" t="str">
            <v>まもなく決まります</v>
          </cell>
          <cell r="AI2593" t="str">
            <v>まもなく決まります</v>
          </cell>
          <cell r="AJ2593" t="e">
            <v>#N/A</v>
          </cell>
          <cell r="AK2593" t="e">
            <v>#N/A</v>
          </cell>
          <cell r="AL2593" t="e">
            <v>#N/A</v>
          </cell>
          <cell r="AM2593" t="e">
            <v>#N/A</v>
          </cell>
          <cell r="AN2593" t="e">
            <v>#N/A</v>
          </cell>
          <cell r="AO2593" t="str">
            <v/>
          </cell>
          <cell r="AP2593" t="str">
            <v/>
          </cell>
          <cell r="AQ2593" t="str">
            <v/>
          </cell>
          <cell r="AR2593" t="e">
            <v>#N/A</v>
          </cell>
        </row>
        <row r="2594">
          <cell r="B2594" t="str">
            <v>0</v>
          </cell>
          <cell r="C2594">
            <v>0</v>
          </cell>
          <cell r="AG2594" t="str">
            <v>まもなく決まります</v>
          </cell>
          <cell r="AH2594" t="str">
            <v>まもなく決まります</v>
          </cell>
          <cell r="AI2594" t="str">
            <v>まもなく決まります</v>
          </cell>
          <cell r="AJ2594" t="e">
            <v>#N/A</v>
          </cell>
          <cell r="AK2594" t="e">
            <v>#N/A</v>
          </cell>
          <cell r="AL2594" t="e">
            <v>#N/A</v>
          </cell>
          <cell r="AM2594" t="e">
            <v>#N/A</v>
          </cell>
          <cell r="AN2594" t="e">
            <v>#N/A</v>
          </cell>
          <cell r="AO2594" t="str">
            <v/>
          </cell>
          <cell r="AP2594" t="str">
            <v/>
          </cell>
          <cell r="AQ2594" t="str">
            <v/>
          </cell>
          <cell r="AR2594" t="e">
            <v>#N/A</v>
          </cell>
        </row>
        <row r="2595">
          <cell r="B2595" t="str">
            <v>0</v>
          </cell>
          <cell r="C2595">
            <v>0</v>
          </cell>
          <cell r="AG2595" t="str">
            <v>まもなく決まります</v>
          </cell>
          <cell r="AH2595" t="str">
            <v>まもなく決まります</v>
          </cell>
          <cell r="AI2595" t="str">
            <v>まもなく決まります</v>
          </cell>
          <cell r="AJ2595" t="e">
            <v>#N/A</v>
          </cell>
          <cell r="AK2595" t="e">
            <v>#N/A</v>
          </cell>
          <cell r="AL2595" t="e">
            <v>#N/A</v>
          </cell>
          <cell r="AM2595" t="e">
            <v>#N/A</v>
          </cell>
          <cell r="AN2595" t="e">
            <v>#N/A</v>
          </cell>
          <cell r="AO2595" t="str">
            <v/>
          </cell>
          <cell r="AP2595" t="str">
            <v/>
          </cell>
          <cell r="AQ2595" t="str">
            <v/>
          </cell>
          <cell r="AR2595" t="e">
            <v>#N/A</v>
          </cell>
        </row>
        <row r="2596">
          <cell r="B2596" t="str">
            <v>0</v>
          </cell>
          <cell r="C2596">
            <v>0</v>
          </cell>
          <cell r="AG2596" t="str">
            <v>まもなく決まります</v>
          </cell>
          <cell r="AH2596" t="str">
            <v>まもなく決まります</v>
          </cell>
          <cell r="AI2596" t="str">
            <v>まもなく決まります</v>
          </cell>
          <cell r="AJ2596" t="e">
            <v>#N/A</v>
          </cell>
          <cell r="AK2596" t="e">
            <v>#N/A</v>
          </cell>
          <cell r="AL2596" t="e">
            <v>#N/A</v>
          </cell>
          <cell r="AM2596" t="e">
            <v>#N/A</v>
          </cell>
          <cell r="AN2596" t="e">
            <v>#N/A</v>
          </cell>
          <cell r="AO2596" t="str">
            <v/>
          </cell>
          <cell r="AP2596" t="str">
            <v/>
          </cell>
          <cell r="AQ2596" t="str">
            <v/>
          </cell>
          <cell r="AR2596" t="e">
            <v>#N/A</v>
          </cell>
        </row>
        <row r="2597">
          <cell r="B2597" t="str">
            <v>0</v>
          </cell>
          <cell r="C2597">
            <v>0</v>
          </cell>
          <cell r="AG2597" t="str">
            <v>まもなく決まります</v>
          </cell>
          <cell r="AH2597" t="str">
            <v>まもなく決まります</v>
          </cell>
          <cell r="AI2597" t="str">
            <v>まもなく決まります</v>
          </cell>
          <cell r="AJ2597" t="e">
            <v>#N/A</v>
          </cell>
          <cell r="AK2597" t="e">
            <v>#N/A</v>
          </cell>
          <cell r="AL2597" t="e">
            <v>#N/A</v>
          </cell>
          <cell r="AM2597" t="e">
            <v>#N/A</v>
          </cell>
          <cell r="AN2597" t="e">
            <v>#N/A</v>
          </cell>
          <cell r="AO2597" t="str">
            <v/>
          </cell>
          <cell r="AP2597" t="str">
            <v/>
          </cell>
          <cell r="AQ2597" t="str">
            <v/>
          </cell>
          <cell r="AR2597" t="e">
            <v>#N/A</v>
          </cell>
        </row>
        <row r="2598">
          <cell r="B2598" t="str">
            <v>0</v>
          </cell>
          <cell r="C2598">
            <v>0</v>
          </cell>
          <cell r="AG2598" t="str">
            <v>まもなく決まります</v>
          </cell>
          <cell r="AH2598" t="str">
            <v>まもなく決まります</v>
          </cell>
          <cell r="AI2598" t="str">
            <v>まもなく決まります</v>
          </cell>
          <cell r="AJ2598" t="e">
            <v>#N/A</v>
          </cell>
          <cell r="AK2598" t="e">
            <v>#N/A</v>
          </cell>
          <cell r="AL2598" t="e">
            <v>#N/A</v>
          </cell>
          <cell r="AM2598" t="e">
            <v>#N/A</v>
          </cell>
          <cell r="AN2598" t="e">
            <v>#N/A</v>
          </cell>
          <cell r="AO2598" t="str">
            <v/>
          </cell>
          <cell r="AP2598" t="str">
            <v/>
          </cell>
          <cell r="AQ2598" t="str">
            <v/>
          </cell>
          <cell r="AR2598" t="e">
            <v>#N/A</v>
          </cell>
        </row>
        <row r="2599">
          <cell r="B2599" t="str">
            <v>0</v>
          </cell>
          <cell r="C2599">
            <v>0</v>
          </cell>
          <cell r="AG2599" t="str">
            <v>まもなく決まります</v>
          </cell>
          <cell r="AH2599" t="str">
            <v>まもなく決まります</v>
          </cell>
          <cell r="AI2599" t="str">
            <v>まもなく決まります</v>
          </cell>
          <cell r="AJ2599" t="e">
            <v>#N/A</v>
          </cell>
          <cell r="AK2599" t="e">
            <v>#N/A</v>
          </cell>
          <cell r="AL2599" t="e">
            <v>#N/A</v>
          </cell>
          <cell r="AM2599" t="e">
            <v>#N/A</v>
          </cell>
          <cell r="AN2599" t="e">
            <v>#N/A</v>
          </cell>
          <cell r="AO2599" t="str">
            <v/>
          </cell>
          <cell r="AP2599" t="str">
            <v/>
          </cell>
          <cell r="AQ2599" t="str">
            <v/>
          </cell>
          <cell r="AR2599" t="e">
            <v>#N/A</v>
          </cell>
        </row>
        <row r="2600">
          <cell r="B2600" t="str">
            <v>0</v>
          </cell>
          <cell r="C2600">
            <v>0</v>
          </cell>
          <cell r="AG2600" t="str">
            <v>まもなく決まります</v>
          </cell>
          <cell r="AH2600" t="str">
            <v>まもなく決まります</v>
          </cell>
          <cell r="AI2600" t="str">
            <v>まもなく決まります</v>
          </cell>
          <cell r="AJ2600" t="e">
            <v>#N/A</v>
          </cell>
          <cell r="AK2600" t="e">
            <v>#N/A</v>
          </cell>
          <cell r="AL2600" t="e">
            <v>#N/A</v>
          </cell>
          <cell r="AM2600" t="e">
            <v>#N/A</v>
          </cell>
          <cell r="AN2600" t="e">
            <v>#N/A</v>
          </cell>
          <cell r="AO2600" t="str">
            <v/>
          </cell>
          <cell r="AP2600" t="str">
            <v/>
          </cell>
          <cell r="AQ2600" t="str">
            <v/>
          </cell>
          <cell r="AR2600" t="e">
            <v>#N/A</v>
          </cell>
        </row>
        <row r="2601">
          <cell r="B2601" t="str">
            <v>0</v>
          </cell>
          <cell r="C2601">
            <v>0</v>
          </cell>
          <cell r="AG2601" t="str">
            <v>まもなく決まります</v>
          </cell>
          <cell r="AH2601" t="str">
            <v>まもなく決まります</v>
          </cell>
          <cell r="AI2601" t="str">
            <v>まもなく決まります</v>
          </cell>
          <cell r="AJ2601" t="e">
            <v>#N/A</v>
          </cell>
          <cell r="AK2601" t="e">
            <v>#N/A</v>
          </cell>
          <cell r="AL2601" t="e">
            <v>#N/A</v>
          </cell>
          <cell r="AM2601" t="e">
            <v>#N/A</v>
          </cell>
          <cell r="AN2601" t="e">
            <v>#N/A</v>
          </cell>
          <cell r="AO2601" t="str">
            <v/>
          </cell>
          <cell r="AP2601" t="str">
            <v/>
          </cell>
          <cell r="AQ2601" t="str">
            <v/>
          </cell>
          <cell r="AR2601" t="e">
            <v>#N/A</v>
          </cell>
        </row>
        <row r="2602">
          <cell r="B2602" t="str">
            <v>0</v>
          </cell>
          <cell r="C2602">
            <v>0</v>
          </cell>
          <cell r="AG2602" t="str">
            <v>まもなく決まります</v>
          </cell>
          <cell r="AH2602" t="str">
            <v>まもなく決まります</v>
          </cell>
          <cell r="AI2602" t="str">
            <v>まもなく決まります</v>
          </cell>
          <cell r="AJ2602" t="e">
            <v>#N/A</v>
          </cell>
          <cell r="AK2602" t="e">
            <v>#N/A</v>
          </cell>
          <cell r="AL2602" t="e">
            <v>#N/A</v>
          </cell>
          <cell r="AM2602" t="e">
            <v>#N/A</v>
          </cell>
          <cell r="AN2602" t="e">
            <v>#N/A</v>
          </cell>
          <cell r="AO2602" t="str">
            <v/>
          </cell>
          <cell r="AP2602" t="str">
            <v/>
          </cell>
          <cell r="AQ2602" t="str">
            <v/>
          </cell>
          <cell r="AR2602" t="e">
            <v>#N/A</v>
          </cell>
        </row>
        <row r="2603">
          <cell r="B2603" t="str">
            <v>0</v>
          </cell>
          <cell r="C2603">
            <v>0</v>
          </cell>
          <cell r="AG2603" t="str">
            <v>まもなく決まります</v>
          </cell>
          <cell r="AH2603" t="str">
            <v>まもなく決まります</v>
          </cell>
          <cell r="AI2603" t="str">
            <v>まもなく決まります</v>
          </cell>
          <cell r="AJ2603" t="e">
            <v>#N/A</v>
          </cell>
          <cell r="AK2603" t="e">
            <v>#N/A</v>
          </cell>
          <cell r="AL2603" t="e">
            <v>#N/A</v>
          </cell>
          <cell r="AM2603" t="e">
            <v>#N/A</v>
          </cell>
          <cell r="AN2603" t="e">
            <v>#N/A</v>
          </cell>
          <cell r="AO2603" t="str">
            <v/>
          </cell>
          <cell r="AP2603" t="str">
            <v/>
          </cell>
          <cell r="AQ2603" t="str">
            <v/>
          </cell>
          <cell r="AR2603" t="e">
            <v>#N/A</v>
          </cell>
        </row>
        <row r="2604">
          <cell r="B2604" t="str">
            <v>0</v>
          </cell>
          <cell r="C2604">
            <v>0</v>
          </cell>
          <cell r="AG2604" t="str">
            <v>まもなく決まります</v>
          </cell>
          <cell r="AH2604" t="str">
            <v>まもなく決まります</v>
          </cell>
          <cell r="AI2604" t="str">
            <v>まもなく決まります</v>
          </cell>
          <cell r="AJ2604" t="e">
            <v>#N/A</v>
          </cell>
          <cell r="AK2604" t="e">
            <v>#N/A</v>
          </cell>
          <cell r="AL2604" t="e">
            <v>#N/A</v>
          </cell>
          <cell r="AM2604" t="e">
            <v>#N/A</v>
          </cell>
          <cell r="AN2604" t="e">
            <v>#N/A</v>
          </cell>
          <cell r="AO2604" t="str">
            <v/>
          </cell>
          <cell r="AP2604" t="str">
            <v/>
          </cell>
          <cell r="AQ2604" t="str">
            <v/>
          </cell>
          <cell r="AR2604" t="e">
            <v>#N/A</v>
          </cell>
        </row>
        <row r="2605">
          <cell r="B2605" t="str">
            <v>0</v>
          </cell>
          <cell r="C2605">
            <v>0</v>
          </cell>
          <cell r="AG2605" t="str">
            <v>まもなく決まります</v>
          </cell>
          <cell r="AH2605" t="str">
            <v>まもなく決まります</v>
          </cell>
          <cell r="AI2605" t="str">
            <v>まもなく決まります</v>
          </cell>
          <cell r="AJ2605" t="e">
            <v>#N/A</v>
          </cell>
          <cell r="AK2605" t="e">
            <v>#N/A</v>
          </cell>
          <cell r="AL2605" t="e">
            <v>#N/A</v>
          </cell>
          <cell r="AM2605" t="e">
            <v>#N/A</v>
          </cell>
          <cell r="AN2605" t="e">
            <v>#N/A</v>
          </cell>
          <cell r="AO2605" t="str">
            <v/>
          </cell>
          <cell r="AP2605" t="str">
            <v/>
          </cell>
          <cell r="AQ2605" t="str">
            <v/>
          </cell>
          <cell r="AR2605" t="e">
            <v>#N/A</v>
          </cell>
        </row>
        <row r="2606">
          <cell r="B2606" t="str">
            <v>0</v>
          </cell>
          <cell r="C2606">
            <v>0</v>
          </cell>
          <cell r="AG2606" t="str">
            <v>まもなく決まります</v>
          </cell>
          <cell r="AH2606" t="str">
            <v>まもなく決まります</v>
          </cell>
          <cell r="AI2606" t="str">
            <v>まもなく決まります</v>
          </cell>
          <cell r="AJ2606" t="e">
            <v>#N/A</v>
          </cell>
          <cell r="AK2606" t="e">
            <v>#N/A</v>
          </cell>
          <cell r="AL2606" t="e">
            <v>#N/A</v>
          </cell>
          <cell r="AM2606" t="e">
            <v>#N/A</v>
          </cell>
          <cell r="AN2606" t="e">
            <v>#N/A</v>
          </cell>
          <cell r="AO2606" t="str">
            <v/>
          </cell>
          <cell r="AP2606" t="str">
            <v/>
          </cell>
          <cell r="AQ2606" t="str">
            <v/>
          </cell>
          <cell r="AR2606" t="e">
            <v>#N/A</v>
          </cell>
        </row>
        <row r="2607">
          <cell r="B2607" t="str">
            <v>0</v>
          </cell>
          <cell r="C2607">
            <v>0</v>
          </cell>
          <cell r="AG2607" t="str">
            <v>まもなく決まります</v>
          </cell>
          <cell r="AH2607" t="str">
            <v>まもなく決まります</v>
          </cell>
          <cell r="AI2607" t="str">
            <v>まもなく決まります</v>
          </cell>
          <cell r="AJ2607" t="e">
            <v>#N/A</v>
          </cell>
          <cell r="AK2607" t="e">
            <v>#N/A</v>
          </cell>
          <cell r="AL2607" t="e">
            <v>#N/A</v>
          </cell>
          <cell r="AM2607" t="e">
            <v>#N/A</v>
          </cell>
          <cell r="AN2607" t="e">
            <v>#N/A</v>
          </cell>
          <cell r="AO2607" t="str">
            <v/>
          </cell>
          <cell r="AP2607" t="str">
            <v/>
          </cell>
          <cell r="AQ2607" t="str">
            <v/>
          </cell>
          <cell r="AR2607" t="e">
            <v>#N/A</v>
          </cell>
        </row>
        <row r="2608">
          <cell r="B2608" t="str">
            <v>0</v>
          </cell>
          <cell r="C2608">
            <v>0</v>
          </cell>
          <cell r="AG2608" t="str">
            <v>まもなく決まります</v>
          </cell>
          <cell r="AH2608" t="str">
            <v>まもなく決まります</v>
          </cell>
          <cell r="AI2608" t="str">
            <v>まもなく決まります</v>
          </cell>
          <cell r="AJ2608" t="e">
            <v>#N/A</v>
          </cell>
          <cell r="AK2608" t="e">
            <v>#N/A</v>
          </cell>
          <cell r="AL2608" t="e">
            <v>#N/A</v>
          </cell>
          <cell r="AM2608" t="e">
            <v>#N/A</v>
          </cell>
          <cell r="AN2608" t="e">
            <v>#N/A</v>
          </cell>
          <cell r="AO2608" t="str">
            <v/>
          </cell>
          <cell r="AP2608" t="str">
            <v/>
          </cell>
          <cell r="AQ2608" t="str">
            <v/>
          </cell>
          <cell r="AR2608" t="e">
            <v>#N/A</v>
          </cell>
        </row>
        <row r="2609">
          <cell r="B2609" t="str">
            <v>0</v>
          </cell>
          <cell r="C2609">
            <v>0</v>
          </cell>
          <cell r="AG2609" t="str">
            <v>まもなく決まります</v>
          </cell>
          <cell r="AH2609" t="str">
            <v>まもなく決まります</v>
          </cell>
          <cell r="AI2609" t="str">
            <v>まもなく決まります</v>
          </cell>
          <cell r="AJ2609" t="e">
            <v>#N/A</v>
          </cell>
          <cell r="AK2609" t="e">
            <v>#N/A</v>
          </cell>
          <cell r="AL2609" t="e">
            <v>#N/A</v>
          </cell>
          <cell r="AM2609" t="e">
            <v>#N/A</v>
          </cell>
          <cell r="AN2609" t="e">
            <v>#N/A</v>
          </cell>
          <cell r="AO2609" t="str">
            <v/>
          </cell>
          <cell r="AP2609" t="str">
            <v/>
          </cell>
          <cell r="AQ2609" t="str">
            <v/>
          </cell>
          <cell r="AR2609" t="e">
            <v>#N/A</v>
          </cell>
        </row>
        <row r="2610">
          <cell r="B2610" t="str">
            <v>0</v>
          </cell>
          <cell r="C2610">
            <v>0</v>
          </cell>
          <cell r="AG2610" t="str">
            <v>まもなく決まります</v>
          </cell>
          <cell r="AH2610" t="str">
            <v>まもなく決まります</v>
          </cell>
          <cell r="AI2610" t="str">
            <v>まもなく決まります</v>
          </cell>
          <cell r="AJ2610" t="e">
            <v>#N/A</v>
          </cell>
          <cell r="AK2610" t="e">
            <v>#N/A</v>
          </cell>
          <cell r="AL2610" t="e">
            <v>#N/A</v>
          </cell>
          <cell r="AM2610" t="e">
            <v>#N/A</v>
          </cell>
          <cell r="AN2610" t="e">
            <v>#N/A</v>
          </cell>
          <cell r="AO2610" t="str">
            <v/>
          </cell>
          <cell r="AP2610" t="str">
            <v/>
          </cell>
          <cell r="AQ2610" t="str">
            <v/>
          </cell>
          <cell r="AR2610" t="e">
            <v>#N/A</v>
          </cell>
        </row>
        <row r="2611">
          <cell r="B2611" t="str">
            <v>0</v>
          </cell>
          <cell r="C2611">
            <v>0</v>
          </cell>
          <cell r="AG2611" t="str">
            <v>まもなく決まります</v>
          </cell>
          <cell r="AH2611" t="str">
            <v>まもなく決まります</v>
          </cell>
          <cell r="AI2611" t="str">
            <v>まもなく決まります</v>
          </cell>
          <cell r="AJ2611" t="e">
            <v>#N/A</v>
          </cell>
          <cell r="AK2611" t="e">
            <v>#N/A</v>
          </cell>
          <cell r="AL2611" t="e">
            <v>#N/A</v>
          </cell>
          <cell r="AM2611" t="e">
            <v>#N/A</v>
          </cell>
          <cell r="AN2611" t="e">
            <v>#N/A</v>
          </cell>
          <cell r="AO2611" t="str">
            <v/>
          </cell>
          <cell r="AP2611" t="str">
            <v/>
          </cell>
          <cell r="AQ2611" t="str">
            <v/>
          </cell>
          <cell r="AR2611" t="e">
            <v>#N/A</v>
          </cell>
        </row>
        <row r="2612">
          <cell r="B2612" t="str">
            <v>0</v>
          </cell>
          <cell r="C2612">
            <v>0</v>
          </cell>
          <cell r="AG2612" t="str">
            <v>まもなく決まります</v>
          </cell>
          <cell r="AH2612" t="str">
            <v>まもなく決まります</v>
          </cell>
          <cell r="AI2612" t="str">
            <v>まもなく決まります</v>
          </cell>
          <cell r="AJ2612" t="e">
            <v>#N/A</v>
          </cell>
          <cell r="AK2612" t="e">
            <v>#N/A</v>
          </cell>
          <cell r="AL2612" t="e">
            <v>#N/A</v>
          </cell>
          <cell r="AM2612" t="e">
            <v>#N/A</v>
          </cell>
          <cell r="AN2612" t="e">
            <v>#N/A</v>
          </cell>
          <cell r="AO2612" t="str">
            <v/>
          </cell>
          <cell r="AP2612" t="str">
            <v/>
          </cell>
          <cell r="AQ2612" t="str">
            <v/>
          </cell>
          <cell r="AR2612" t="e">
            <v>#N/A</v>
          </cell>
        </row>
        <row r="2613">
          <cell r="B2613" t="str">
            <v>0</v>
          </cell>
          <cell r="C2613">
            <v>0</v>
          </cell>
          <cell r="AG2613" t="str">
            <v>まもなく決まります</v>
          </cell>
          <cell r="AH2613" t="str">
            <v>まもなく決まります</v>
          </cell>
          <cell r="AI2613" t="str">
            <v>まもなく決まります</v>
          </cell>
          <cell r="AJ2613" t="e">
            <v>#N/A</v>
          </cell>
          <cell r="AK2613" t="e">
            <v>#N/A</v>
          </cell>
          <cell r="AL2613" t="e">
            <v>#N/A</v>
          </cell>
          <cell r="AM2613" t="e">
            <v>#N/A</v>
          </cell>
          <cell r="AN2613" t="e">
            <v>#N/A</v>
          </cell>
          <cell r="AO2613" t="str">
            <v/>
          </cell>
          <cell r="AP2613" t="str">
            <v/>
          </cell>
          <cell r="AQ2613" t="str">
            <v/>
          </cell>
          <cell r="AR2613" t="e">
            <v>#N/A</v>
          </cell>
        </row>
        <row r="2614">
          <cell r="B2614" t="str">
            <v>0</v>
          </cell>
          <cell r="C2614">
            <v>0</v>
          </cell>
          <cell r="AG2614" t="str">
            <v>まもなく決まります</v>
          </cell>
          <cell r="AH2614" t="str">
            <v>まもなく決まります</v>
          </cell>
          <cell r="AI2614" t="str">
            <v>まもなく決まります</v>
          </cell>
          <cell r="AJ2614" t="e">
            <v>#N/A</v>
          </cell>
          <cell r="AK2614" t="e">
            <v>#N/A</v>
          </cell>
          <cell r="AL2614" t="e">
            <v>#N/A</v>
          </cell>
          <cell r="AM2614" t="e">
            <v>#N/A</v>
          </cell>
          <cell r="AN2614" t="e">
            <v>#N/A</v>
          </cell>
          <cell r="AO2614" t="str">
            <v/>
          </cell>
          <cell r="AP2614" t="str">
            <v/>
          </cell>
          <cell r="AQ2614" t="str">
            <v/>
          </cell>
          <cell r="AR2614" t="e">
            <v>#N/A</v>
          </cell>
        </row>
        <row r="2615">
          <cell r="B2615" t="str">
            <v>0</v>
          </cell>
          <cell r="C2615">
            <v>0</v>
          </cell>
          <cell r="AG2615" t="str">
            <v>まもなく決まります</v>
          </cell>
          <cell r="AH2615" t="str">
            <v>まもなく決まります</v>
          </cell>
          <cell r="AI2615" t="str">
            <v>まもなく決まります</v>
          </cell>
          <cell r="AJ2615" t="e">
            <v>#N/A</v>
          </cell>
          <cell r="AK2615" t="e">
            <v>#N/A</v>
          </cell>
          <cell r="AL2615" t="e">
            <v>#N/A</v>
          </cell>
          <cell r="AM2615" t="e">
            <v>#N/A</v>
          </cell>
          <cell r="AN2615" t="e">
            <v>#N/A</v>
          </cell>
          <cell r="AO2615" t="str">
            <v/>
          </cell>
          <cell r="AP2615" t="str">
            <v/>
          </cell>
          <cell r="AQ2615" t="str">
            <v/>
          </cell>
          <cell r="AR2615" t="e">
            <v>#N/A</v>
          </cell>
        </row>
        <row r="2616">
          <cell r="B2616" t="str">
            <v>0</v>
          </cell>
          <cell r="C2616">
            <v>0</v>
          </cell>
          <cell r="AG2616" t="str">
            <v>まもなく決まります</v>
          </cell>
          <cell r="AH2616" t="str">
            <v>まもなく決まります</v>
          </cell>
          <cell r="AI2616" t="str">
            <v>まもなく決まります</v>
          </cell>
          <cell r="AJ2616" t="e">
            <v>#N/A</v>
          </cell>
          <cell r="AK2616" t="e">
            <v>#N/A</v>
          </cell>
          <cell r="AL2616" t="e">
            <v>#N/A</v>
          </cell>
          <cell r="AM2616" t="e">
            <v>#N/A</v>
          </cell>
          <cell r="AN2616" t="e">
            <v>#N/A</v>
          </cell>
          <cell r="AO2616" t="str">
            <v/>
          </cell>
          <cell r="AP2616" t="str">
            <v/>
          </cell>
          <cell r="AQ2616" t="str">
            <v/>
          </cell>
          <cell r="AR2616" t="e">
            <v>#N/A</v>
          </cell>
        </row>
        <row r="2617">
          <cell r="B2617" t="str">
            <v>0</v>
          </cell>
          <cell r="C2617">
            <v>0</v>
          </cell>
          <cell r="AG2617" t="str">
            <v>まもなく決まります</v>
          </cell>
          <cell r="AH2617" t="str">
            <v>まもなく決まります</v>
          </cell>
          <cell r="AI2617" t="str">
            <v>まもなく決まります</v>
          </cell>
          <cell r="AJ2617" t="e">
            <v>#N/A</v>
          </cell>
          <cell r="AK2617" t="e">
            <v>#N/A</v>
          </cell>
          <cell r="AL2617" t="e">
            <v>#N/A</v>
          </cell>
          <cell r="AM2617" t="e">
            <v>#N/A</v>
          </cell>
          <cell r="AN2617" t="e">
            <v>#N/A</v>
          </cell>
          <cell r="AO2617" t="str">
            <v/>
          </cell>
          <cell r="AP2617" t="str">
            <v/>
          </cell>
          <cell r="AQ2617" t="str">
            <v/>
          </cell>
          <cell r="AR2617" t="e">
            <v>#N/A</v>
          </cell>
        </row>
        <row r="2618">
          <cell r="B2618" t="str">
            <v>0</v>
          </cell>
          <cell r="C2618">
            <v>0</v>
          </cell>
          <cell r="AG2618" t="str">
            <v>まもなく決まります</v>
          </cell>
          <cell r="AH2618" t="str">
            <v>まもなく決まります</v>
          </cell>
          <cell r="AI2618" t="str">
            <v>まもなく決まります</v>
          </cell>
          <cell r="AJ2618" t="e">
            <v>#N/A</v>
          </cell>
          <cell r="AK2618" t="e">
            <v>#N/A</v>
          </cell>
          <cell r="AL2618" t="e">
            <v>#N/A</v>
          </cell>
          <cell r="AM2618" t="e">
            <v>#N/A</v>
          </cell>
          <cell r="AN2618" t="e">
            <v>#N/A</v>
          </cell>
          <cell r="AO2618" t="str">
            <v/>
          </cell>
          <cell r="AP2618" t="str">
            <v/>
          </cell>
          <cell r="AQ2618" t="str">
            <v/>
          </cell>
          <cell r="AR2618" t="e">
            <v>#N/A</v>
          </cell>
        </row>
        <row r="2619">
          <cell r="B2619" t="str">
            <v>0</v>
          </cell>
          <cell r="C2619">
            <v>0</v>
          </cell>
          <cell r="AG2619" t="str">
            <v>まもなく決まります</v>
          </cell>
          <cell r="AH2619" t="str">
            <v>まもなく決まります</v>
          </cell>
          <cell r="AI2619" t="str">
            <v>まもなく決まります</v>
          </cell>
          <cell r="AJ2619" t="e">
            <v>#N/A</v>
          </cell>
          <cell r="AK2619" t="e">
            <v>#N/A</v>
          </cell>
          <cell r="AL2619" t="e">
            <v>#N/A</v>
          </cell>
          <cell r="AM2619" t="e">
            <v>#N/A</v>
          </cell>
          <cell r="AN2619" t="e">
            <v>#N/A</v>
          </cell>
          <cell r="AO2619" t="str">
            <v/>
          </cell>
          <cell r="AP2619" t="str">
            <v/>
          </cell>
          <cell r="AQ2619" t="str">
            <v/>
          </cell>
          <cell r="AR2619" t="e">
            <v>#N/A</v>
          </cell>
        </row>
        <row r="2620">
          <cell r="B2620" t="str">
            <v>0</v>
          </cell>
          <cell r="C2620">
            <v>0</v>
          </cell>
          <cell r="AG2620" t="str">
            <v>まもなく決まります</v>
          </cell>
          <cell r="AH2620" t="str">
            <v>まもなく決まります</v>
          </cell>
          <cell r="AI2620" t="str">
            <v>まもなく決まります</v>
          </cell>
          <cell r="AJ2620" t="e">
            <v>#N/A</v>
          </cell>
          <cell r="AK2620" t="e">
            <v>#N/A</v>
          </cell>
          <cell r="AL2620" t="e">
            <v>#N/A</v>
          </cell>
          <cell r="AM2620" t="e">
            <v>#N/A</v>
          </cell>
          <cell r="AN2620" t="e">
            <v>#N/A</v>
          </cell>
          <cell r="AO2620" t="str">
            <v/>
          </cell>
          <cell r="AP2620" t="str">
            <v/>
          </cell>
          <cell r="AQ2620" t="str">
            <v/>
          </cell>
          <cell r="AR2620" t="e">
            <v>#N/A</v>
          </cell>
        </row>
        <row r="2621">
          <cell r="B2621" t="str">
            <v>0</v>
          </cell>
          <cell r="C2621">
            <v>0</v>
          </cell>
          <cell r="AG2621" t="str">
            <v>まもなく決まります</v>
          </cell>
          <cell r="AH2621" t="str">
            <v>まもなく決まります</v>
          </cell>
          <cell r="AI2621" t="str">
            <v>まもなく決まります</v>
          </cell>
          <cell r="AJ2621" t="e">
            <v>#N/A</v>
          </cell>
          <cell r="AK2621" t="e">
            <v>#N/A</v>
          </cell>
          <cell r="AL2621" t="e">
            <v>#N/A</v>
          </cell>
          <cell r="AM2621" t="e">
            <v>#N/A</v>
          </cell>
          <cell r="AN2621" t="e">
            <v>#N/A</v>
          </cell>
          <cell r="AO2621" t="str">
            <v/>
          </cell>
          <cell r="AP2621" t="str">
            <v/>
          </cell>
          <cell r="AQ2621" t="str">
            <v/>
          </cell>
          <cell r="AR2621" t="e">
            <v>#N/A</v>
          </cell>
        </row>
        <row r="2622">
          <cell r="B2622" t="str">
            <v>0</v>
          </cell>
          <cell r="C2622">
            <v>0</v>
          </cell>
          <cell r="AG2622" t="str">
            <v>まもなく決まります</v>
          </cell>
          <cell r="AH2622" t="str">
            <v>まもなく決まります</v>
          </cell>
          <cell r="AI2622" t="str">
            <v>まもなく決まります</v>
          </cell>
          <cell r="AJ2622" t="e">
            <v>#N/A</v>
          </cell>
          <cell r="AK2622" t="e">
            <v>#N/A</v>
          </cell>
          <cell r="AL2622" t="e">
            <v>#N/A</v>
          </cell>
          <cell r="AM2622" t="e">
            <v>#N/A</v>
          </cell>
          <cell r="AN2622" t="e">
            <v>#N/A</v>
          </cell>
          <cell r="AO2622" t="str">
            <v/>
          </cell>
          <cell r="AP2622" t="str">
            <v/>
          </cell>
          <cell r="AQ2622" t="str">
            <v/>
          </cell>
          <cell r="AR2622" t="e">
            <v>#N/A</v>
          </cell>
        </row>
        <row r="2623">
          <cell r="B2623" t="str">
            <v>0</v>
          </cell>
          <cell r="C2623">
            <v>0</v>
          </cell>
          <cell r="AG2623" t="str">
            <v>まもなく決まります</v>
          </cell>
          <cell r="AH2623" t="str">
            <v>まもなく決まります</v>
          </cell>
          <cell r="AI2623" t="str">
            <v>まもなく決まります</v>
          </cell>
          <cell r="AJ2623" t="e">
            <v>#N/A</v>
          </cell>
          <cell r="AK2623" t="e">
            <v>#N/A</v>
          </cell>
          <cell r="AL2623" t="e">
            <v>#N/A</v>
          </cell>
          <cell r="AM2623" t="e">
            <v>#N/A</v>
          </cell>
          <cell r="AN2623" t="e">
            <v>#N/A</v>
          </cell>
          <cell r="AO2623" t="str">
            <v/>
          </cell>
          <cell r="AP2623" t="str">
            <v/>
          </cell>
          <cell r="AQ2623" t="str">
            <v/>
          </cell>
          <cell r="AR2623" t="e">
            <v>#N/A</v>
          </cell>
        </row>
        <row r="2624">
          <cell r="B2624" t="str">
            <v>0</v>
          </cell>
          <cell r="C2624">
            <v>0</v>
          </cell>
          <cell r="AG2624" t="str">
            <v>まもなく決まります</v>
          </cell>
          <cell r="AH2624" t="str">
            <v>まもなく決まります</v>
          </cell>
          <cell r="AI2624" t="str">
            <v>まもなく決まります</v>
          </cell>
          <cell r="AJ2624" t="e">
            <v>#N/A</v>
          </cell>
          <cell r="AK2624" t="e">
            <v>#N/A</v>
          </cell>
          <cell r="AL2624" t="e">
            <v>#N/A</v>
          </cell>
          <cell r="AM2624" t="e">
            <v>#N/A</v>
          </cell>
          <cell r="AN2624" t="e">
            <v>#N/A</v>
          </cell>
          <cell r="AO2624" t="str">
            <v/>
          </cell>
          <cell r="AP2624" t="str">
            <v/>
          </cell>
          <cell r="AQ2624" t="str">
            <v/>
          </cell>
          <cell r="AR2624" t="e">
            <v>#N/A</v>
          </cell>
        </row>
        <row r="2625">
          <cell r="B2625" t="str">
            <v>0</v>
          </cell>
          <cell r="C2625">
            <v>0</v>
          </cell>
          <cell r="AG2625" t="str">
            <v>まもなく決まります</v>
          </cell>
          <cell r="AH2625" t="str">
            <v>まもなく決まります</v>
          </cell>
          <cell r="AI2625" t="str">
            <v>まもなく決まります</v>
          </cell>
          <cell r="AJ2625" t="e">
            <v>#N/A</v>
          </cell>
          <cell r="AK2625" t="e">
            <v>#N/A</v>
          </cell>
          <cell r="AL2625" t="e">
            <v>#N/A</v>
          </cell>
          <cell r="AM2625" t="e">
            <v>#N/A</v>
          </cell>
          <cell r="AN2625" t="e">
            <v>#N/A</v>
          </cell>
          <cell r="AO2625" t="str">
            <v/>
          </cell>
          <cell r="AP2625" t="str">
            <v/>
          </cell>
          <cell r="AQ2625" t="str">
            <v/>
          </cell>
          <cell r="AR2625" t="e">
            <v>#N/A</v>
          </cell>
        </row>
        <row r="2626">
          <cell r="B2626" t="str">
            <v>0</v>
          </cell>
          <cell r="C2626">
            <v>0</v>
          </cell>
          <cell r="AG2626" t="str">
            <v>まもなく決まります</v>
          </cell>
          <cell r="AH2626" t="str">
            <v>まもなく決まります</v>
          </cell>
          <cell r="AI2626" t="str">
            <v>まもなく決まります</v>
          </cell>
          <cell r="AJ2626" t="e">
            <v>#N/A</v>
          </cell>
          <cell r="AK2626" t="e">
            <v>#N/A</v>
          </cell>
          <cell r="AL2626" t="e">
            <v>#N/A</v>
          </cell>
          <cell r="AM2626" t="e">
            <v>#N/A</v>
          </cell>
          <cell r="AN2626" t="e">
            <v>#N/A</v>
          </cell>
          <cell r="AO2626" t="str">
            <v/>
          </cell>
          <cell r="AP2626" t="str">
            <v/>
          </cell>
          <cell r="AQ2626" t="str">
            <v/>
          </cell>
          <cell r="AR2626" t="e">
            <v>#N/A</v>
          </cell>
        </row>
        <row r="2627">
          <cell r="B2627" t="str">
            <v>0</v>
          </cell>
          <cell r="C2627">
            <v>0</v>
          </cell>
          <cell r="AG2627" t="str">
            <v>まもなく決まります</v>
          </cell>
          <cell r="AH2627" t="str">
            <v>まもなく決まります</v>
          </cell>
          <cell r="AI2627" t="str">
            <v>まもなく決まります</v>
          </cell>
          <cell r="AJ2627" t="e">
            <v>#N/A</v>
          </cell>
          <cell r="AK2627" t="e">
            <v>#N/A</v>
          </cell>
          <cell r="AL2627" t="e">
            <v>#N/A</v>
          </cell>
          <cell r="AM2627" t="e">
            <v>#N/A</v>
          </cell>
          <cell r="AN2627" t="e">
            <v>#N/A</v>
          </cell>
          <cell r="AO2627" t="str">
            <v/>
          </cell>
          <cell r="AP2627" t="str">
            <v/>
          </cell>
          <cell r="AQ2627" t="str">
            <v/>
          </cell>
          <cell r="AR2627" t="e">
            <v>#N/A</v>
          </cell>
        </row>
        <row r="2628">
          <cell r="B2628" t="str">
            <v>0</v>
          </cell>
          <cell r="C2628">
            <v>0</v>
          </cell>
          <cell r="AG2628" t="str">
            <v>まもなく決まります</v>
          </cell>
          <cell r="AH2628" t="str">
            <v>まもなく決まります</v>
          </cell>
          <cell r="AI2628" t="str">
            <v>まもなく決まります</v>
          </cell>
          <cell r="AJ2628" t="e">
            <v>#N/A</v>
          </cell>
          <cell r="AK2628" t="e">
            <v>#N/A</v>
          </cell>
          <cell r="AL2628" t="e">
            <v>#N/A</v>
          </cell>
          <cell r="AM2628" t="e">
            <v>#N/A</v>
          </cell>
          <cell r="AN2628" t="e">
            <v>#N/A</v>
          </cell>
          <cell r="AO2628" t="str">
            <v/>
          </cell>
          <cell r="AP2628" t="str">
            <v/>
          </cell>
          <cell r="AQ2628" t="str">
            <v/>
          </cell>
          <cell r="AR2628" t="e">
            <v>#N/A</v>
          </cell>
        </row>
        <row r="2629">
          <cell r="B2629" t="str">
            <v>0</v>
          </cell>
          <cell r="C2629">
            <v>0</v>
          </cell>
          <cell r="AG2629" t="str">
            <v>まもなく決まります</v>
          </cell>
          <cell r="AH2629" t="str">
            <v>まもなく決まります</v>
          </cell>
          <cell r="AI2629" t="str">
            <v>まもなく決まります</v>
          </cell>
          <cell r="AJ2629" t="e">
            <v>#N/A</v>
          </cell>
          <cell r="AK2629" t="e">
            <v>#N/A</v>
          </cell>
          <cell r="AL2629" t="e">
            <v>#N/A</v>
          </cell>
          <cell r="AM2629" t="e">
            <v>#N/A</v>
          </cell>
          <cell r="AN2629" t="e">
            <v>#N/A</v>
          </cell>
          <cell r="AO2629" t="str">
            <v/>
          </cell>
          <cell r="AP2629" t="str">
            <v/>
          </cell>
          <cell r="AQ2629" t="str">
            <v/>
          </cell>
          <cell r="AR2629" t="e">
            <v>#N/A</v>
          </cell>
        </row>
        <row r="2630">
          <cell r="B2630" t="str">
            <v>0</v>
          </cell>
          <cell r="C2630">
            <v>0</v>
          </cell>
          <cell r="AG2630" t="str">
            <v>まもなく決まります</v>
          </cell>
          <cell r="AH2630" t="str">
            <v>まもなく決まります</v>
          </cell>
          <cell r="AI2630" t="str">
            <v>まもなく決まります</v>
          </cell>
          <cell r="AJ2630" t="e">
            <v>#N/A</v>
          </cell>
          <cell r="AK2630" t="e">
            <v>#N/A</v>
          </cell>
          <cell r="AL2630" t="e">
            <v>#N/A</v>
          </cell>
          <cell r="AM2630" t="e">
            <v>#N/A</v>
          </cell>
          <cell r="AN2630" t="e">
            <v>#N/A</v>
          </cell>
          <cell r="AO2630" t="str">
            <v/>
          </cell>
          <cell r="AP2630" t="str">
            <v/>
          </cell>
          <cell r="AQ2630" t="str">
            <v/>
          </cell>
          <cell r="AR2630" t="e">
            <v>#N/A</v>
          </cell>
        </row>
        <row r="2631">
          <cell r="B2631" t="str">
            <v>0</v>
          </cell>
          <cell r="C2631">
            <v>0</v>
          </cell>
          <cell r="AG2631" t="str">
            <v>まもなく決まります</v>
          </cell>
          <cell r="AH2631" t="str">
            <v>まもなく決まります</v>
          </cell>
          <cell r="AI2631" t="str">
            <v>まもなく決まります</v>
          </cell>
          <cell r="AJ2631" t="e">
            <v>#N/A</v>
          </cell>
          <cell r="AK2631" t="e">
            <v>#N/A</v>
          </cell>
          <cell r="AL2631" t="e">
            <v>#N/A</v>
          </cell>
          <cell r="AM2631" t="e">
            <v>#N/A</v>
          </cell>
          <cell r="AN2631" t="e">
            <v>#N/A</v>
          </cell>
          <cell r="AO2631" t="str">
            <v/>
          </cell>
          <cell r="AP2631" t="str">
            <v/>
          </cell>
          <cell r="AQ2631" t="str">
            <v/>
          </cell>
          <cell r="AR2631" t="e">
            <v>#N/A</v>
          </cell>
        </row>
        <row r="2632">
          <cell r="B2632" t="str">
            <v>0</v>
          </cell>
          <cell r="C2632">
            <v>0</v>
          </cell>
          <cell r="AG2632" t="str">
            <v>まもなく決まります</v>
          </cell>
          <cell r="AH2632" t="str">
            <v>まもなく決まります</v>
          </cell>
          <cell r="AI2632" t="str">
            <v>まもなく決まります</v>
          </cell>
          <cell r="AJ2632" t="e">
            <v>#N/A</v>
          </cell>
          <cell r="AK2632" t="e">
            <v>#N/A</v>
          </cell>
          <cell r="AL2632" t="e">
            <v>#N/A</v>
          </cell>
          <cell r="AM2632" t="e">
            <v>#N/A</v>
          </cell>
          <cell r="AN2632" t="e">
            <v>#N/A</v>
          </cell>
          <cell r="AO2632" t="str">
            <v/>
          </cell>
          <cell r="AP2632" t="str">
            <v/>
          </cell>
          <cell r="AQ2632" t="str">
            <v/>
          </cell>
          <cell r="AR2632" t="e">
            <v>#N/A</v>
          </cell>
        </row>
        <row r="2633">
          <cell r="B2633" t="str">
            <v>0</v>
          </cell>
          <cell r="C2633">
            <v>0</v>
          </cell>
          <cell r="AG2633" t="str">
            <v>まもなく決まります</v>
          </cell>
          <cell r="AH2633" t="str">
            <v>まもなく決まります</v>
          </cell>
          <cell r="AI2633" t="str">
            <v>まもなく決まります</v>
          </cell>
          <cell r="AJ2633" t="e">
            <v>#N/A</v>
          </cell>
          <cell r="AK2633" t="e">
            <v>#N/A</v>
          </cell>
          <cell r="AL2633" t="e">
            <v>#N/A</v>
          </cell>
          <cell r="AM2633" t="e">
            <v>#N/A</v>
          </cell>
          <cell r="AN2633" t="e">
            <v>#N/A</v>
          </cell>
          <cell r="AO2633" t="str">
            <v/>
          </cell>
          <cell r="AP2633" t="str">
            <v/>
          </cell>
          <cell r="AQ2633" t="str">
            <v/>
          </cell>
          <cell r="AR2633" t="e">
            <v>#N/A</v>
          </cell>
        </row>
        <row r="2634">
          <cell r="B2634" t="str">
            <v>0</v>
          </cell>
          <cell r="C2634">
            <v>0</v>
          </cell>
          <cell r="AG2634" t="str">
            <v>まもなく決まります</v>
          </cell>
          <cell r="AH2634" t="str">
            <v>まもなく決まります</v>
          </cell>
          <cell r="AI2634" t="str">
            <v>まもなく決まります</v>
          </cell>
          <cell r="AJ2634" t="e">
            <v>#N/A</v>
          </cell>
          <cell r="AK2634" t="e">
            <v>#N/A</v>
          </cell>
          <cell r="AL2634" t="e">
            <v>#N/A</v>
          </cell>
          <cell r="AM2634" t="e">
            <v>#N/A</v>
          </cell>
          <cell r="AN2634" t="e">
            <v>#N/A</v>
          </cell>
          <cell r="AO2634" t="str">
            <v/>
          </cell>
          <cell r="AP2634" t="str">
            <v/>
          </cell>
          <cell r="AQ2634" t="str">
            <v/>
          </cell>
          <cell r="AR2634" t="e">
            <v>#N/A</v>
          </cell>
        </row>
        <row r="2635">
          <cell r="B2635" t="str">
            <v>0</v>
          </cell>
          <cell r="C2635">
            <v>0</v>
          </cell>
          <cell r="AG2635" t="str">
            <v>まもなく決まります</v>
          </cell>
          <cell r="AH2635" t="str">
            <v>まもなく決まります</v>
          </cell>
          <cell r="AI2635" t="str">
            <v>まもなく決まります</v>
          </cell>
          <cell r="AJ2635" t="e">
            <v>#N/A</v>
          </cell>
          <cell r="AK2635" t="e">
            <v>#N/A</v>
          </cell>
          <cell r="AL2635" t="e">
            <v>#N/A</v>
          </cell>
          <cell r="AM2635" t="e">
            <v>#N/A</v>
          </cell>
          <cell r="AN2635" t="e">
            <v>#N/A</v>
          </cell>
          <cell r="AO2635" t="str">
            <v/>
          </cell>
          <cell r="AP2635" t="str">
            <v/>
          </cell>
          <cell r="AQ2635" t="str">
            <v/>
          </cell>
          <cell r="AR2635" t="e">
            <v>#N/A</v>
          </cell>
        </row>
        <row r="2636">
          <cell r="B2636" t="str">
            <v>0</v>
          </cell>
          <cell r="C2636">
            <v>0</v>
          </cell>
          <cell r="AG2636" t="str">
            <v>まもなく決まります</v>
          </cell>
          <cell r="AH2636" t="str">
            <v>まもなく決まります</v>
          </cell>
          <cell r="AI2636" t="str">
            <v>まもなく決まります</v>
          </cell>
          <cell r="AJ2636" t="e">
            <v>#N/A</v>
          </cell>
          <cell r="AK2636" t="e">
            <v>#N/A</v>
          </cell>
          <cell r="AL2636" t="e">
            <v>#N/A</v>
          </cell>
          <cell r="AM2636" t="e">
            <v>#N/A</v>
          </cell>
          <cell r="AN2636" t="e">
            <v>#N/A</v>
          </cell>
          <cell r="AO2636" t="str">
            <v/>
          </cell>
          <cell r="AP2636" t="str">
            <v/>
          </cell>
          <cell r="AQ2636" t="str">
            <v/>
          </cell>
          <cell r="AR2636" t="e">
            <v>#N/A</v>
          </cell>
        </row>
        <row r="2637">
          <cell r="B2637" t="str">
            <v>0</v>
          </cell>
          <cell r="C2637">
            <v>0</v>
          </cell>
          <cell r="AG2637" t="str">
            <v>まもなく決まります</v>
          </cell>
          <cell r="AH2637" t="str">
            <v>まもなく決まります</v>
          </cell>
          <cell r="AI2637" t="str">
            <v>まもなく決まります</v>
          </cell>
          <cell r="AJ2637" t="e">
            <v>#N/A</v>
          </cell>
          <cell r="AK2637" t="e">
            <v>#N/A</v>
          </cell>
          <cell r="AL2637" t="e">
            <v>#N/A</v>
          </cell>
          <cell r="AM2637" t="e">
            <v>#N/A</v>
          </cell>
          <cell r="AN2637" t="e">
            <v>#N/A</v>
          </cell>
          <cell r="AO2637" t="str">
            <v/>
          </cell>
          <cell r="AP2637" t="str">
            <v/>
          </cell>
          <cell r="AQ2637" t="str">
            <v/>
          </cell>
          <cell r="AR2637" t="e">
            <v>#N/A</v>
          </cell>
        </row>
        <row r="2638">
          <cell r="B2638" t="str">
            <v>0</v>
          </cell>
          <cell r="C2638">
            <v>0</v>
          </cell>
          <cell r="AG2638" t="str">
            <v>まもなく決まります</v>
          </cell>
          <cell r="AH2638" t="str">
            <v>まもなく決まります</v>
          </cell>
          <cell r="AI2638" t="str">
            <v>まもなく決まります</v>
          </cell>
          <cell r="AJ2638" t="e">
            <v>#N/A</v>
          </cell>
          <cell r="AK2638" t="e">
            <v>#N/A</v>
          </cell>
          <cell r="AL2638" t="e">
            <v>#N/A</v>
          </cell>
          <cell r="AM2638" t="e">
            <v>#N/A</v>
          </cell>
          <cell r="AN2638" t="e">
            <v>#N/A</v>
          </cell>
          <cell r="AO2638" t="str">
            <v/>
          </cell>
          <cell r="AP2638" t="str">
            <v/>
          </cell>
          <cell r="AQ2638" t="str">
            <v/>
          </cell>
          <cell r="AR2638" t="e">
            <v>#N/A</v>
          </cell>
        </row>
        <row r="2639">
          <cell r="B2639" t="str">
            <v>0</v>
          </cell>
          <cell r="C2639">
            <v>0</v>
          </cell>
          <cell r="AG2639" t="str">
            <v>まもなく決まります</v>
          </cell>
          <cell r="AH2639" t="str">
            <v>まもなく決まります</v>
          </cell>
          <cell r="AI2639" t="str">
            <v>まもなく決まります</v>
          </cell>
          <cell r="AJ2639" t="e">
            <v>#N/A</v>
          </cell>
          <cell r="AK2639" t="e">
            <v>#N/A</v>
          </cell>
          <cell r="AL2639" t="e">
            <v>#N/A</v>
          </cell>
          <cell r="AM2639" t="e">
            <v>#N/A</v>
          </cell>
          <cell r="AN2639" t="e">
            <v>#N/A</v>
          </cell>
          <cell r="AO2639" t="str">
            <v/>
          </cell>
          <cell r="AP2639" t="str">
            <v/>
          </cell>
          <cell r="AQ2639" t="str">
            <v/>
          </cell>
          <cell r="AR2639" t="e">
            <v>#N/A</v>
          </cell>
        </row>
        <row r="2640">
          <cell r="B2640" t="str">
            <v>0</v>
          </cell>
          <cell r="C2640">
            <v>0</v>
          </cell>
          <cell r="AG2640" t="str">
            <v>まもなく決まります</v>
          </cell>
          <cell r="AH2640" t="str">
            <v>まもなく決まります</v>
          </cell>
          <cell r="AI2640" t="str">
            <v>まもなく決まります</v>
          </cell>
          <cell r="AJ2640" t="e">
            <v>#N/A</v>
          </cell>
          <cell r="AK2640" t="e">
            <v>#N/A</v>
          </cell>
          <cell r="AL2640" t="e">
            <v>#N/A</v>
          </cell>
          <cell r="AM2640" t="e">
            <v>#N/A</v>
          </cell>
          <cell r="AN2640" t="e">
            <v>#N/A</v>
          </cell>
          <cell r="AO2640" t="str">
            <v/>
          </cell>
          <cell r="AP2640" t="str">
            <v/>
          </cell>
          <cell r="AQ2640" t="str">
            <v/>
          </cell>
          <cell r="AR2640" t="e">
            <v>#N/A</v>
          </cell>
        </row>
        <row r="2641">
          <cell r="B2641" t="str">
            <v>0</v>
          </cell>
          <cell r="C2641">
            <v>0</v>
          </cell>
          <cell r="AG2641" t="str">
            <v>まもなく決まります</v>
          </cell>
          <cell r="AH2641" t="str">
            <v>まもなく決まります</v>
          </cell>
          <cell r="AI2641" t="str">
            <v>まもなく決まります</v>
          </cell>
          <cell r="AJ2641" t="e">
            <v>#N/A</v>
          </cell>
          <cell r="AK2641" t="e">
            <v>#N/A</v>
          </cell>
          <cell r="AL2641" t="e">
            <v>#N/A</v>
          </cell>
          <cell r="AM2641" t="e">
            <v>#N/A</v>
          </cell>
          <cell r="AN2641" t="e">
            <v>#N/A</v>
          </cell>
          <cell r="AO2641" t="str">
            <v/>
          </cell>
          <cell r="AP2641" t="str">
            <v/>
          </cell>
          <cell r="AQ2641" t="str">
            <v/>
          </cell>
          <cell r="AR2641" t="e">
            <v>#N/A</v>
          </cell>
        </row>
        <row r="2642">
          <cell r="B2642" t="str">
            <v>0</v>
          </cell>
          <cell r="C2642">
            <v>0</v>
          </cell>
          <cell r="AG2642" t="str">
            <v>まもなく決まります</v>
          </cell>
          <cell r="AH2642" t="str">
            <v>まもなく決まります</v>
          </cell>
          <cell r="AI2642" t="str">
            <v>まもなく決まります</v>
          </cell>
          <cell r="AJ2642" t="e">
            <v>#N/A</v>
          </cell>
          <cell r="AK2642" t="e">
            <v>#N/A</v>
          </cell>
          <cell r="AL2642" t="e">
            <v>#N/A</v>
          </cell>
          <cell r="AM2642" t="e">
            <v>#N/A</v>
          </cell>
          <cell r="AN2642" t="e">
            <v>#N/A</v>
          </cell>
          <cell r="AO2642" t="str">
            <v/>
          </cell>
          <cell r="AP2642" t="str">
            <v/>
          </cell>
          <cell r="AQ2642" t="str">
            <v/>
          </cell>
          <cell r="AR2642" t="e">
            <v>#N/A</v>
          </cell>
        </row>
        <row r="2643">
          <cell r="B2643" t="str">
            <v>0</v>
          </cell>
          <cell r="C2643">
            <v>0</v>
          </cell>
          <cell r="AG2643" t="str">
            <v>まもなく決まります</v>
          </cell>
          <cell r="AH2643" t="str">
            <v>まもなく決まります</v>
          </cell>
          <cell r="AI2643" t="str">
            <v>まもなく決まります</v>
          </cell>
          <cell r="AJ2643" t="e">
            <v>#N/A</v>
          </cell>
          <cell r="AK2643" t="e">
            <v>#N/A</v>
          </cell>
          <cell r="AL2643" t="e">
            <v>#N/A</v>
          </cell>
          <cell r="AM2643" t="e">
            <v>#N/A</v>
          </cell>
          <cell r="AN2643" t="e">
            <v>#N/A</v>
          </cell>
          <cell r="AO2643" t="str">
            <v/>
          </cell>
          <cell r="AP2643" t="str">
            <v/>
          </cell>
          <cell r="AQ2643" t="str">
            <v/>
          </cell>
          <cell r="AR2643" t="e">
            <v>#N/A</v>
          </cell>
        </row>
        <row r="2644">
          <cell r="B2644" t="str">
            <v>0</v>
          </cell>
          <cell r="C2644">
            <v>0</v>
          </cell>
          <cell r="AG2644" t="str">
            <v>まもなく決まります</v>
          </cell>
          <cell r="AH2644" t="str">
            <v>まもなく決まります</v>
          </cell>
          <cell r="AI2644" t="str">
            <v>まもなく決まります</v>
          </cell>
          <cell r="AJ2644" t="e">
            <v>#N/A</v>
          </cell>
          <cell r="AK2644" t="e">
            <v>#N/A</v>
          </cell>
          <cell r="AL2644" t="e">
            <v>#N/A</v>
          </cell>
          <cell r="AM2644" t="e">
            <v>#N/A</v>
          </cell>
          <cell r="AN2644" t="e">
            <v>#N/A</v>
          </cell>
          <cell r="AO2644" t="str">
            <v/>
          </cell>
          <cell r="AP2644" t="str">
            <v/>
          </cell>
          <cell r="AQ2644" t="str">
            <v/>
          </cell>
          <cell r="AR2644" t="e">
            <v>#N/A</v>
          </cell>
        </row>
        <row r="2645">
          <cell r="B2645" t="str">
            <v>0</v>
          </cell>
          <cell r="C2645">
            <v>0</v>
          </cell>
          <cell r="AG2645" t="str">
            <v>まもなく決まります</v>
          </cell>
          <cell r="AH2645" t="str">
            <v>まもなく決まります</v>
          </cell>
          <cell r="AI2645" t="str">
            <v>まもなく決まります</v>
          </cell>
          <cell r="AJ2645" t="e">
            <v>#N/A</v>
          </cell>
          <cell r="AK2645" t="e">
            <v>#N/A</v>
          </cell>
          <cell r="AL2645" t="e">
            <v>#N/A</v>
          </cell>
          <cell r="AM2645" t="e">
            <v>#N/A</v>
          </cell>
          <cell r="AN2645" t="e">
            <v>#N/A</v>
          </cell>
          <cell r="AO2645" t="str">
            <v/>
          </cell>
          <cell r="AP2645" t="str">
            <v/>
          </cell>
          <cell r="AQ2645" t="str">
            <v/>
          </cell>
          <cell r="AR2645" t="e">
            <v>#N/A</v>
          </cell>
        </row>
        <row r="2646">
          <cell r="B2646" t="str">
            <v>0</v>
          </cell>
          <cell r="C2646">
            <v>0</v>
          </cell>
          <cell r="AG2646" t="str">
            <v>まもなく決まります</v>
          </cell>
          <cell r="AH2646" t="str">
            <v>まもなく決まります</v>
          </cell>
          <cell r="AI2646" t="str">
            <v>まもなく決まります</v>
          </cell>
          <cell r="AJ2646" t="e">
            <v>#N/A</v>
          </cell>
          <cell r="AK2646" t="e">
            <v>#N/A</v>
          </cell>
          <cell r="AL2646" t="e">
            <v>#N/A</v>
          </cell>
          <cell r="AM2646" t="e">
            <v>#N/A</v>
          </cell>
          <cell r="AN2646" t="e">
            <v>#N/A</v>
          </cell>
          <cell r="AO2646" t="str">
            <v/>
          </cell>
          <cell r="AP2646" t="str">
            <v/>
          </cell>
          <cell r="AQ2646" t="str">
            <v/>
          </cell>
          <cell r="AR2646" t="e">
            <v>#N/A</v>
          </cell>
        </row>
        <row r="2647">
          <cell r="B2647" t="str">
            <v>0</v>
          </cell>
          <cell r="C2647">
            <v>0</v>
          </cell>
          <cell r="AG2647" t="str">
            <v>まもなく決まります</v>
          </cell>
          <cell r="AH2647" t="str">
            <v>まもなく決まります</v>
          </cell>
          <cell r="AI2647" t="str">
            <v>まもなく決まります</v>
          </cell>
          <cell r="AJ2647" t="e">
            <v>#N/A</v>
          </cell>
          <cell r="AK2647" t="e">
            <v>#N/A</v>
          </cell>
          <cell r="AL2647" t="e">
            <v>#N/A</v>
          </cell>
          <cell r="AM2647" t="e">
            <v>#N/A</v>
          </cell>
          <cell r="AN2647" t="e">
            <v>#N/A</v>
          </cell>
          <cell r="AO2647" t="str">
            <v/>
          </cell>
          <cell r="AP2647" t="str">
            <v/>
          </cell>
          <cell r="AQ2647" t="str">
            <v/>
          </cell>
          <cell r="AR2647" t="e">
            <v>#N/A</v>
          </cell>
        </row>
        <row r="2648">
          <cell r="B2648" t="str">
            <v>0</v>
          </cell>
          <cell r="C2648">
            <v>0</v>
          </cell>
          <cell r="AG2648" t="str">
            <v>まもなく決まります</v>
          </cell>
          <cell r="AH2648" t="str">
            <v>まもなく決まります</v>
          </cell>
          <cell r="AI2648" t="str">
            <v>まもなく決まります</v>
          </cell>
          <cell r="AJ2648" t="e">
            <v>#N/A</v>
          </cell>
          <cell r="AK2648" t="e">
            <v>#N/A</v>
          </cell>
          <cell r="AL2648" t="e">
            <v>#N/A</v>
          </cell>
          <cell r="AM2648" t="e">
            <v>#N/A</v>
          </cell>
          <cell r="AN2648" t="e">
            <v>#N/A</v>
          </cell>
          <cell r="AO2648" t="str">
            <v/>
          </cell>
          <cell r="AP2648" t="str">
            <v/>
          </cell>
          <cell r="AQ2648" t="str">
            <v/>
          </cell>
          <cell r="AR2648" t="e">
            <v>#N/A</v>
          </cell>
        </row>
        <row r="2649">
          <cell r="B2649" t="str">
            <v>0</v>
          </cell>
          <cell r="C2649">
            <v>0</v>
          </cell>
          <cell r="AG2649" t="str">
            <v>まもなく決まります</v>
          </cell>
          <cell r="AH2649" t="str">
            <v>まもなく決まります</v>
          </cell>
          <cell r="AI2649" t="str">
            <v>まもなく決まります</v>
          </cell>
          <cell r="AJ2649" t="e">
            <v>#N/A</v>
          </cell>
          <cell r="AK2649" t="e">
            <v>#N/A</v>
          </cell>
          <cell r="AL2649" t="e">
            <v>#N/A</v>
          </cell>
          <cell r="AM2649" t="e">
            <v>#N/A</v>
          </cell>
          <cell r="AN2649" t="e">
            <v>#N/A</v>
          </cell>
          <cell r="AO2649" t="str">
            <v/>
          </cell>
          <cell r="AP2649" t="str">
            <v/>
          </cell>
          <cell r="AQ2649" t="str">
            <v/>
          </cell>
          <cell r="AR2649" t="e">
            <v>#N/A</v>
          </cell>
        </row>
        <row r="2650">
          <cell r="B2650" t="str">
            <v>0</v>
          </cell>
          <cell r="C2650">
            <v>0</v>
          </cell>
          <cell r="AG2650" t="str">
            <v>まもなく決まります</v>
          </cell>
          <cell r="AH2650" t="str">
            <v>まもなく決まります</v>
          </cell>
          <cell r="AI2650" t="str">
            <v>まもなく決まります</v>
          </cell>
          <cell r="AJ2650" t="e">
            <v>#N/A</v>
          </cell>
          <cell r="AK2650" t="e">
            <v>#N/A</v>
          </cell>
          <cell r="AL2650" t="e">
            <v>#N/A</v>
          </cell>
          <cell r="AM2650" t="e">
            <v>#N/A</v>
          </cell>
          <cell r="AN2650" t="e">
            <v>#N/A</v>
          </cell>
          <cell r="AO2650" t="str">
            <v/>
          </cell>
          <cell r="AP2650" t="str">
            <v/>
          </cell>
          <cell r="AQ2650" t="str">
            <v/>
          </cell>
          <cell r="AR2650" t="e">
            <v>#N/A</v>
          </cell>
        </row>
        <row r="2651">
          <cell r="B2651" t="str">
            <v>0</v>
          </cell>
          <cell r="C2651">
            <v>0</v>
          </cell>
          <cell r="AG2651" t="str">
            <v>まもなく決まります</v>
          </cell>
          <cell r="AH2651" t="str">
            <v>まもなく決まります</v>
          </cell>
          <cell r="AI2651" t="str">
            <v>まもなく決まります</v>
          </cell>
          <cell r="AJ2651" t="e">
            <v>#N/A</v>
          </cell>
          <cell r="AK2651" t="e">
            <v>#N/A</v>
          </cell>
          <cell r="AL2651" t="e">
            <v>#N/A</v>
          </cell>
          <cell r="AM2651" t="e">
            <v>#N/A</v>
          </cell>
          <cell r="AN2651" t="e">
            <v>#N/A</v>
          </cell>
          <cell r="AO2651" t="str">
            <v/>
          </cell>
          <cell r="AP2651" t="str">
            <v/>
          </cell>
          <cell r="AQ2651" t="str">
            <v/>
          </cell>
          <cell r="AR2651" t="e">
            <v>#N/A</v>
          </cell>
        </row>
        <row r="2652">
          <cell r="B2652" t="str">
            <v>0</v>
          </cell>
          <cell r="C2652">
            <v>0</v>
          </cell>
          <cell r="AG2652" t="str">
            <v>まもなく決まります</v>
          </cell>
          <cell r="AH2652" t="str">
            <v>まもなく決まります</v>
          </cell>
          <cell r="AI2652" t="str">
            <v>まもなく決まります</v>
          </cell>
          <cell r="AJ2652" t="e">
            <v>#N/A</v>
          </cell>
          <cell r="AK2652" t="e">
            <v>#N/A</v>
          </cell>
          <cell r="AL2652" t="e">
            <v>#N/A</v>
          </cell>
          <cell r="AM2652" t="e">
            <v>#N/A</v>
          </cell>
          <cell r="AN2652" t="e">
            <v>#N/A</v>
          </cell>
          <cell r="AO2652" t="str">
            <v/>
          </cell>
          <cell r="AP2652" t="str">
            <v/>
          </cell>
          <cell r="AQ2652" t="str">
            <v/>
          </cell>
          <cell r="AR2652" t="e">
            <v>#N/A</v>
          </cell>
        </row>
        <row r="2653">
          <cell r="B2653" t="str">
            <v>0</v>
          </cell>
          <cell r="C2653">
            <v>0</v>
          </cell>
          <cell r="AG2653" t="str">
            <v>まもなく決まります</v>
          </cell>
          <cell r="AH2653" t="str">
            <v>まもなく決まります</v>
          </cell>
          <cell r="AI2653" t="str">
            <v>まもなく決まります</v>
          </cell>
          <cell r="AJ2653" t="e">
            <v>#N/A</v>
          </cell>
          <cell r="AK2653" t="e">
            <v>#N/A</v>
          </cell>
          <cell r="AL2653" t="e">
            <v>#N/A</v>
          </cell>
          <cell r="AM2653" t="e">
            <v>#N/A</v>
          </cell>
          <cell r="AN2653" t="e">
            <v>#N/A</v>
          </cell>
          <cell r="AO2653" t="str">
            <v/>
          </cell>
          <cell r="AP2653" t="str">
            <v/>
          </cell>
          <cell r="AQ2653" t="str">
            <v/>
          </cell>
          <cell r="AR2653" t="e">
            <v>#N/A</v>
          </cell>
        </row>
        <row r="2654">
          <cell r="B2654" t="str">
            <v>0</v>
          </cell>
          <cell r="C2654">
            <v>0</v>
          </cell>
          <cell r="AG2654" t="str">
            <v>まもなく決まります</v>
          </cell>
          <cell r="AH2654" t="str">
            <v>まもなく決まります</v>
          </cell>
          <cell r="AI2654" t="str">
            <v>まもなく決まります</v>
          </cell>
          <cell r="AJ2654" t="e">
            <v>#N/A</v>
          </cell>
          <cell r="AK2654" t="e">
            <v>#N/A</v>
          </cell>
          <cell r="AL2654" t="e">
            <v>#N/A</v>
          </cell>
          <cell r="AM2654" t="e">
            <v>#N/A</v>
          </cell>
          <cell r="AN2654" t="e">
            <v>#N/A</v>
          </cell>
          <cell r="AO2654" t="str">
            <v/>
          </cell>
          <cell r="AP2654" t="str">
            <v/>
          </cell>
          <cell r="AQ2654" t="str">
            <v/>
          </cell>
          <cell r="AR2654" t="e">
            <v>#N/A</v>
          </cell>
        </row>
        <row r="2655">
          <cell r="B2655" t="str">
            <v>0</v>
          </cell>
          <cell r="C2655">
            <v>0</v>
          </cell>
          <cell r="AG2655" t="str">
            <v>まもなく決まります</v>
          </cell>
          <cell r="AH2655" t="str">
            <v>まもなく決まります</v>
          </cell>
          <cell r="AI2655" t="str">
            <v>まもなく決まります</v>
          </cell>
          <cell r="AJ2655" t="e">
            <v>#N/A</v>
          </cell>
          <cell r="AK2655" t="e">
            <v>#N/A</v>
          </cell>
          <cell r="AL2655" t="e">
            <v>#N/A</v>
          </cell>
          <cell r="AM2655" t="e">
            <v>#N/A</v>
          </cell>
          <cell r="AN2655" t="e">
            <v>#N/A</v>
          </cell>
          <cell r="AO2655" t="str">
            <v/>
          </cell>
          <cell r="AP2655" t="str">
            <v/>
          </cell>
          <cell r="AQ2655" t="str">
            <v/>
          </cell>
          <cell r="AR2655" t="e">
            <v>#N/A</v>
          </cell>
        </row>
        <row r="2656">
          <cell r="B2656" t="str">
            <v>0</v>
          </cell>
          <cell r="C2656">
            <v>0</v>
          </cell>
          <cell r="AG2656" t="str">
            <v>まもなく決まります</v>
          </cell>
          <cell r="AH2656" t="str">
            <v>まもなく決まります</v>
          </cell>
          <cell r="AI2656" t="str">
            <v>まもなく決まります</v>
          </cell>
          <cell r="AJ2656" t="e">
            <v>#N/A</v>
          </cell>
          <cell r="AK2656" t="e">
            <v>#N/A</v>
          </cell>
          <cell r="AL2656" t="e">
            <v>#N/A</v>
          </cell>
          <cell r="AM2656" t="e">
            <v>#N/A</v>
          </cell>
          <cell r="AN2656" t="e">
            <v>#N/A</v>
          </cell>
          <cell r="AO2656" t="str">
            <v/>
          </cell>
          <cell r="AP2656" t="str">
            <v/>
          </cell>
          <cell r="AQ2656" t="str">
            <v/>
          </cell>
          <cell r="AR2656" t="e">
            <v>#N/A</v>
          </cell>
        </row>
        <row r="2657">
          <cell r="B2657" t="str">
            <v>0</v>
          </cell>
          <cell r="C2657">
            <v>0</v>
          </cell>
          <cell r="AG2657" t="str">
            <v>まもなく決まります</v>
          </cell>
          <cell r="AH2657" t="str">
            <v>まもなく決まります</v>
          </cell>
          <cell r="AI2657" t="str">
            <v>まもなく決まります</v>
          </cell>
          <cell r="AJ2657" t="e">
            <v>#N/A</v>
          </cell>
          <cell r="AK2657" t="e">
            <v>#N/A</v>
          </cell>
          <cell r="AL2657" t="e">
            <v>#N/A</v>
          </cell>
          <cell r="AM2657" t="e">
            <v>#N/A</v>
          </cell>
          <cell r="AN2657" t="e">
            <v>#N/A</v>
          </cell>
          <cell r="AO2657" t="str">
            <v/>
          </cell>
          <cell r="AP2657" t="str">
            <v/>
          </cell>
          <cell r="AQ2657" t="str">
            <v/>
          </cell>
          <cell r="AR2657" t="e">
            <v>#N/A</v>
          </cell>
        </row>
        <row r="2658">
          <cell r="B2658" t="str">
            <v>0</v>
          </cell>
          <cell r="C2658">
            <v>0</v>
          </cell>
          <cell r="AG2658" t="str">
            <v>まもなく決まります</v>
          </cell>
          <cell r="AH2658" t="str">
            <v>まもなく決まります</v>
          </cell>
          <cell r="AI2658" t="str">
            <v>まもなく決まります</v>
          </cell>
          <cell r="AJ2658" t="e">
            <v>#N/A</v>
          </cell>
          <cell r="AK2658" t="e">
            <v>#N/A</v>
          </cell>
          <cell r="AL2658" t="e">
            <v>#N/A</v>
          </cell>
          <cell r="AM2658" t="e">
            <v>#N/A</v>
          </cell>
          <cell r="AN2658" t="e">
            <v>#N/A</v>
          </cell>
          <cell r="AO2658" t="str">
            <v/>
          </cell>
          <cell r="AP2658" t="str">
            <v/>
          </cell>
          <cell r="AQ2658" t="str">
            <v/>
          </cell>
          <cell r="AR2658" t="e">
            <v>#N/A</v>
          </cell>
        </row>
        <row r="2659">
          <cell r="B2659" t="str">
            <v>0</v>
          </cell>
          <cell r="C2659">
            <v>0</v>
          </cell>
          <cell r="AG2659" t="str">
            <v>まもなく決まります</v>
          </cell>
          <cell r="AH2659" t="str">
            <v>まもなく決まります</v>
          </cell>
          <cell r="AI2659" t="str">
            <v>まもなく決まります</v>
          </cell>
          <cell r="AJ2659" t="e">
            <v>#N/A</v>
          </cell>
          <cell r="AK2659" t="e">
            <v>#N/A</v>
          </cell>
          <cell r="AL2659" t="e">
            <v>#N/A</v>
          </cell>
          <cell r="AM2659" t="e">
            <v>#N/A</v>
          </cell>
          <cell r="AN2659" t="e">
            <v>#N/A</v>
          </cell>
          <cell r="AO2659" t="str">
            <v/>
          </cell>
          <cell r="AP2659" t="str">
            <v/>
          </cell>
          <cell r="AQ2659" t="str">
            <v/>
          </cell>
          <cell r="AR2659" t="e">
            <v>#N/A</v>
          </cell>
        </row>
        <row r="2660">
          <cell r="B2660" t="str">
            <v>0</v>
          </cell>
          <cell r="C2660">
            <v>0</v>
          </cell>
          <cell r="AG2660" t="str">
            <v>まもなく決まります</v>
          </cell>
          <cell r="AH2660" t="str">
            <v>まもなく決まります</v>
          </cell>
          <cell r="AI2660" t="str">
            <v>まもなく決まります</v>
          </cell>
          <cell r="AJ2660" t="e">
            <v>#N/A</v>
          </cell>
          <cell r="AK2660" t="e">
            <v>#N/A</v>
          </cell>
          <cell r="AL2660" t="e">
            <v>#N/A</v>
          </cell>
          <cell r="AM2660" t="e">
            <v>#N/A</v>
          </cell>
          <cell r="AN2660" t="e">
            <v>#N/A</v>
          </cell>
          <cell r="AO2660" t="str">
            <v/>
          </cell>
          <cell r="AP2660" t="str">
            <v/>
          </cell>
          <cell r="AQ2660" t="str">
            <v/>
          </cell>
          <cell r="AR2660" t="e">
            <v>#N/A</v>
          </cell>
        </row>
        <row r="2661">
          <cell r="B2661" t="str">
            <v>0</v>
          </cell>
          <cell r="C2661">
            <v>0</v>
          </cell>
          <cell r="AG2661" t="str">
            <v>まもなく決まります</v>
          </cell>
          <cell r="AH2661" t="str">
            <v>まもなく決まります</v>
          </cell>
          <cell r="AI2661" t="str">
            <v>まもなく決まります</v>
          </cell>
          <cell r="AJ2661" t="e">
            <v>#N/A</v>
          </cell>
          <cell r="AK2661" t="e">
            <v>#N/A</v>
          </cell>
          <cell r="AL2661" t="e">
            <v>#N/A</v>
          </cell>
          <cell r="AM2661" t="e">
            <v>#N/A</v>
          </cell>
          <cell r="AN2661" t="e">
            <v>#N/A</v>
          </cell>
          <cell r="AO2661" t="str">
            <v/>
          </cell>
          <cell r="AP2661" t="str">
            <v/>
          </cell>
          <cell r="AQ2661" t="str">
            <v/>
          </cell>
          <cell r="AR2661" t="e">
            <v>#N/A</v>
          </cell>
        </row>
        <row r="2662">
          <cell r="B2662" t="str">
            <v>0</v>
          </cell>
          <cell r="C2662">
            <v>0</v>
          </cell>
          <cell r="AG2662" t="str">
            <v>まもなく決まります</v>
          </cell>
          <cell r="AH2662" t="str">
            <v>まもなく決まります</v>
          </cell>
          <cell r="AI2662" t="str">
            <v>まもなく決まります</v>
          </cell>
          <cell r="AJ2662" t="e">
            <v>#N/A</v>
          </cell>
          <cell r="AK2662" t="e">
            <v>#N/A</v>
          </cell>
          <cell r="AL2662" t="e">
            <v>#N/A</v>
          </cell>
          <cell r="AM2662" t="e">
            <v>#N/A</v>
          </cell>
          <cell r="AN2662" t="e">
            <v>#N/A</v>
          </cell>
          <cell r="AO2662" t="str">
            <v/>
          </cell>
          <cell r="AP2662" t="str">
            <v/>
          </cell>
          <cell r="AQ2662" t="str">
            <v/>
          </cell>
          <cell r="AR2662" t="e">
            <v>#N/A</v>
          </cell>
        </row>
        <row r="2663">
          <cell r="B2663" t="str">
            <v>0</v>
          </cell>
          <cell r="C2663">
            <v>0</v>
          </cell>
          <cell r="AG2663" t="str">
            <v>まもなく決まります</v>
          </cell>
          <cell r="AH2663" t="str">
            <v>まもなく決まります</v>
          </cell>
          <cell r="AI2663" t="str">
            <v>まもなく決まります</v>
          </cell>
          <cell r="AJ2663" t="e">
            <v>#N/A</v>
          </cell>
          <cell r="AK2663" t="e">
            <v>#N/A</v>
          </cell>
          <cell r="AL2663" t="e">
            <v>#N/A</v>
          </cell>
          <cell r="AM2663" t="e">
            <v>#N/A</v>
          </cell>
          <cell r="AN2663" t="e">
            <v>#N/A</v>
          </cell>
          <cell r="AO2663" t="str">
            <v/>
          </cell>
          <cell r="AP2663" t="str">
            <v/>
          </cell>
          <cell r="AQ2663" t="str">
            <v/>
          </cell>
          <cell r="AR2663" t="e">
            <v>#N/A</v>
          </cell>
        </row>
        <row r="2664">
          <cell r="B2664" t="str">
            <v>0</v>
          </cell>
          <cell r="C2664">
            <v>0</v>
          </cell>
          <cell r="AG2664" t="str">
            <v>まもなく決まります</v>
          </cell>
          <cell r="AH2664" t="str">
            <v>まもなく決まります</v>
          </cell>
          <cell r="AI2664" t="str">
            <v>まもなく決まります</v>
          </cell>
          <cell r="AJ2664" t="e">
            <v>#N/A</v>
          </cell>
          <cell r="AK2664" t="e">
            <v>#N/A</v>
          </cell>
          <cell r="AL2664" t="e">
            <v>#N/A</v>
          </cell>
          <cell r="AM2664" t="e">
            <v>#N/A</v>
          </cell>
          <cell r="AN2664" t="e">
            <v>#N/A</v>
          </cell>
          <cell r="AO2664" t="str">
            <v/>
          </cell>
          <cell r="AP2664" t="str">
            <v/>
          </cell>
          <cell r="AQ2664" t="str">
            <v/>
          </cell>
          <cell r="AR2664" t="e">
            <v>#N/A</v>
          </cell>
        </row>
        <row r="2665">
          <cell r="B2665" t="str">
            <v>0</v>
          </cell>
          <cell r="C2665">
            <v>0</v>
          </cell>
          <cell r="AG2665" t="str">
            <v>まもなく決まります</v>
          </cell>
          <cell r="AH2665" t="str">
            <v>まもなく決まります</v>
          </cell>
          <cell r="AI2665" t="str">
            <v>まもなく決まります</v>
          </cell>
          <cell r="AJ2665" t="e">
            <v>#N/A</v>
          </cell>
          <cell r="AK2665" t="e">
            <v>#N/A</v>
          </cell>
          <cell r="AL2665" t="e">
            <v>#N/A</v>
          </cell>
          <cell r="AM2665" t="e">
            <v>#N/A</v>
          </cell>
          <cell r="AN2665" t="e">
            <v>#N/A</v>
          </cell>
          <cell r="AO2665" t="str">
            <v/>
          </cell>
          <cell r="AP2665" t="str">
            <v/>
          </cell>
          <cell r="AQ2665" t="str">
            <v/>
          </cell>
          <cell r="AR2665" t="e">
            <v>#N/A</v>
          </cell>
        </row>
        <row r="2666">
          <cell r="B2666" t="str">
            <v>0</v>
          </cell>
          <cell r="C2666">
            <v>0</v>
          </cell>
          <cell r="AG2666" t="str">
            <v>まもなく決まります</v>
          </cell>
          <cell r="AH2666" t="str">
            <v>まもなく決まります</v>
          </cell>
          <cell r="AI2666" t="str">
            <v>まもなく決まります</v>
          </cell>
          <cell r="AJ2666" t="e">
            <v>#N/A</v>
          </cell>
          <cell r="AK2666" t="e">
            <v>#N/A</v>
          </cell>
          <cell r="AL2666" t="e">
            <v>#N/A</v>
          </cell>
          <cell r="AM2666" t="e">
            <v>#N/A</v>
          </cell>
          <cell r="AN2666" t="e">
            <v>#N/A</v>
          </cell>
          <cell r="AO2666" t="str">
            <v/>
          </cell>
          <cell r="AP2666" t="str">
            <v/>
          </cell>
          <cell r="AQ2666" t="str">
            <v/>
          </cell>
          <cell r="AR2666" t="e">
            <v>#N/A</v>
          </cell>
        </row>
        <row r="2667">
          <cell r="B2667" t="str">
            <v>0</v>
          </cell>
          <cell r="C2667">
            <v>0</v>
          </cell>
          <cell r="AG2667" t="str">
            <v>まもなく決まります</v>
          </cell>
          <cell r="AH2667" t="str">
            <v>まもなく決まります</v>
          </cell>
          <cell r="AI2667" t="str">
            <v>まもなく決まります</v>
          </cell>
          <cell r="AJ2667" t="e">
            <v>#N/A</v>
          </cell>
          <cell r="AK2667" t="e">
            <v>#N/A</v>
          </cell>
          <cell r="AL2667" t="e">
            <v>#N/A</v>
          </cell>
          <cell r="AM2667" t="e">
            <v>#N/A</v>
          </cell>
          <cell r="AN2667" t="e">
            <v>#N/A</v>
          </cell>
          <cell r="AO2667" t="str">
            <v/>
          </cell>
          <cell r="AP2667" t="str">
            <v/>
          </cell>
          <cell r="AQ2667" t="str">
            <v/>
          </cell>
          <cell r="AR2667" t="e">
            <v>#N/A</v>
          </cell>
        </row>
        <row r="2668">
          <cell r="B2668" t="str">
            <v>0</v>
          </cell>
          <cell r="C2668">
            <v>0</v>
          </cell>
          <cell r="AG2668" t="str">
            <v>まもなく決まります</v>
          </cell>
          <cell r="AH2668" t="str">
            <v>まもなく決まります</v>
          </cell>
          <cell r="AI2668" t="str">
            <v>まもなく決まります</v>
          </cell>
          <cell r="AJ2668" t="e">
            <v>#N/A</v>
          </cell>
          <cell r="AK2668" t="e">
            <v>#N/A</v>
          </cell>
          <cell r="AL2668" t="e">
            <v>#N/A</v>
          </cell>
          <cell r="AM2668" t="e">
            <v>#N/A</v>
          </cell>
          <cell r="AN2668" t="e">
            <v>#N/A</v>
          </cell>
          <cell r="AO2668" t="str">
            <v/>
          </cell>
          <cell r="AP2668" t="str">
            <v/>
          </cell>
          <cell r="AQ2668" t="str">
            <v/>
          </cell>
          <cell r="AR2668" t="e">
            <v>#N/A</v>
          </cell>
        </row>
        <row r="2669">
          <cell r="B2669" t="str">
            <v>0</v>
          </cell>
          <cell r="C2669">
            <v>0</v>
          </cell>
          <cell r="AG2669" t="str">
            <v>まもなく決まります</v>
          </cell>
          <cell r="AH2669" t="str">
            <v>まもなく決まります</v>
          </cell>
          <cell r="AI2669" t="str">
            <v>まもなく決まります</v>
          </cell>
          <cell r="AJ2669" t="e">
            <v>#N/A</v>
          </cell>
          <cell r="AK2669" t="e">
            <v>#N/A</v>
          </cell>
          <cell r="AL2669" t="e">
            <v>#N/A</v>
          </cell>
          <cell r="AM2669" t="e">
            <v>#N/A</v>
          </cell>
          <cell r="AN2669" t="e">
            <v>#N/A</v>
          </cell>
          <cell r="AO2669" t="str">
            <v/>
          </cell>
          <cell r="AP2669" t="str">
            <v/>
          </cell>
          <cell r="AQ2669" t="str">
            <v/>
          </cell>
          <cell r="AR2669" t="e">
            <v>#N/A</v>
          </cell>
        </row>
        <row r="2670">
          <cell r="B2670" t="str">
            <v>0</v>
          </cell>
          <cell r="C2670">
            <v>0</v>
          </cell>
          <cell r="AG2670" t="str">
            <v>まもなく決まります</v>
          </cell>
          <cell r="AH2670" t="str">
            <v>まもなく決まります</v>
          </cell>
          <cell r="AI2670" t="str">
            <v>まもなく決まります</v>
          </cell>
          <cell r="AJ2670" t="e">
            <v>#N/A</v>
          </cell>
          <cell r="AK2670" t="e">
            <v>#N/A</v>
          </cell>
          <cell r="AL2670" t="e">
            <v>#N/A</v>
          </cell>
          <cell r="AM2670" t="e">
            <v>#N/A</v>
          </cell>
          <cell r="AN2670" t="e">
            <v>#N/A</v>
          </cell>
          <cell r="AO2670" t="str">
            <v/>
          </cell>
          <cell r="AP2670" t="str">
            <v/>
          </cell>
          <cell r="AQ2670" t="str">
            <v/>
          </cell>
          <cell r="AR2670" t="e">
            <v>#N/A</v>
          </cell>
        </row>
        <row r="2671">
          <cell r="B2671" t="str">
            <v>0</v>
          </cell>
          <cell r="C2671">
            <v>0</v>
          </cell>
          <cell r="AG2671" t="str">
            <v>まもなく決まります</v>
          </cell>
          <cell r="AH2671" t="str">
            <v>まもなく決まります</v>
          </cell>
          <cell r="AI2671" t="str">
            <v>まもなく決まります</v>
          </cell>
          <cell r="AJ2671" t="e">
            <v>#N/A</v>
          </cell>
          <cell r="AK2671" t="e">
            <v>#N/A</v>
          </cell>
          <cell r="AL2671" t="e">
            <v>#N/A</v>
          </cell>
          <cell r="AM2671" t="e">
            <v>#N/A</v>
          </cell>
          <cell r="AN2671" t="e">
            <v>#N/A</v>
          </cell>
          <cell r="AO2671" t="str">
            <v/>
          </cell>
          <cell r="AP2671" t="str">
            <v/>
          </cell>
          <cell r="AQ2671" t="str">
            <v/>
          </cell>
          <cell r="AR2671" t="e">
            <v>#N/A</v>
          </cell>
        </row>
        <row r="2672">
          <cell r="B2672" t="str">
            <v>0</v>
          </cell>
          <cell r="C2672">
            <v>0</v>
          </cell>
          <cell r="AG2672" t="str">
            <v>まもなく決まります</v>
          </cell>
          <cell r="AH2672" t="str">
            <v>まもなく決まります</v>
          </cell>
          <cell r="AI2672" t="str">
            <v>まもなく決まります</v>
          </cell>
          <cell r="AJ2672" t="e">
            <v>#N/A</v>
          </cell>
          <cell r="AK2672" t="e">
            <v>#N/A</v>
          </cell>
          <cell r="AL2672" t="e">
            <v>#N/A</v>
          </cell>
          <cell r="AM2672" t="e">
            <v>#N/A</v>
          </cell>
          <cell r="AN2672" t="e">
            <v>#N/A</v>
          </cell>
          <cell r="AO2672" t="str">
            <v/>
          </cell>
          <cell r="AP2672" t="str">
            <v/>
          </cell>
          <cell r="AQ2672" t="str">
            <v/>
          </cell>
          <cell r="AR2672" t="e">
            <v>#N/A</v>
          </cell>
        </row>
        <row r="2673">
          <cell r="B2673" t="str">
            <v>0</v>
          </cell>
          <cell r="C2673">
            <v>0</v>
          </cell>
          <cell r="AG2673" t="str">
            <v>まもなく決まります</v>
          </cell>
          <cell r="AH2673" t="str">
            <v>まもなく決まります</v>
          </cell>
          <cell r="AI2673" t="str">
            <v>まもなく決まります</v>
          </cell>
          <cell r="AJ2673" t="e">
            <v>#N/A</v>
          </cell>
          <cell r="AK2673" t="e">
            <v>#N/A</v>
          </cell>
          <cell r="AL2673" t="e">
            <v>#N/A</v>
          </cell>
          <cell r="AM2673" t="e">
            <v>#N/A</v>
          </cell>
          <cell r="AN2673" t="e">
            <v>#N/A</v>
          </cell>
          <cell r="AO2673" t="str">
            <v/>
          </cell>
          <cell r="AP2673" t="str">
            <v/>
          </cell>
          <cell r="AQ2673" t="str">
            <v/>
          </cell>
          <cell r="AR2673" t="e">
            <v>#N/A</v>
          </cell>
        </row>
        <row r="2674">
          <cell r="B2674" t="str">
            <v>0</v>
          </cell>
          <cell r="C2674">
            <v>0</v>
          </cell>
          <cell r="AG2674" t="str">
            <v>まもなく決まります</v>
          </cell>
          <cell r="AH2674" t="str">
            <v>まもなく決まります</v>
          </cell>
          <cell r="AI2674" t="str">
            <v>まもなく決まります</v>
          </cell>
          <cell r="AJ2674" t="e">
            <v>#N/A</v>
          </cell>
          <cell r="AK2674" t="e">
            <v>#N/A</v>
          </cell>
          <cell r="AL2674" t="e">
            <v>#N/A</v>
          </cell>
          <cell r="AM2674" t="e">
            <v>#N/A</v>
          </cell>
          <cell r="AN2674" t="e">
            <v>#N/A</v>
          </cell>
          <cell r="AO2674" t="str">
            <v/>
          </cell>
          <cell r="AP2674" t="str">
            <v/>
          </cell>
          <cell r="AQ2674" t="str">
            <v/>
          </cell>
          <cell r="AR2674" t="e">
            <v>#N/A</v>
          </cell>
        </row>
        <row r="2675">
          <cell r="B2675" t="str">
            <v>0</v>
          </cell>
          <cell r="C2675">
            <v>0</v>
          </cell>
          <cell r="AG2675" t="str">
            <v>まもなく決まります</v>
          </cell>
          <cell r="AH2675" t="str">
            <v>まもなく決まります</v>
          </cell>
          <cell r="AI2675" t="str">
            <v>まもなく決まります</v>
          </cell>
          <cell r="AJ2675" t="e">
            <v>#N/A</v>
          </cell>
          <cell r="AK2675" t="e">
            <v>#N/A</v>
          </cell>
          <cell r="AL2675" t="e">
            <v>#N/A</v>
          </cell>
          <cell r="AM2675" t="e">
            <v>#N/A</v>
          </cell>
          <cell r="AN2675" t="e">
            <v>#N/A</v>
          </cell>
          <cell r="AO2675" t="str">
            <v/>
          </cell>
          <cell r="AP2675" t="str">
            <v/>
          </cell>
          <cell r="AQ2675" t="str">
            <v/>
          </cell>
          <cell r="AR2675" t="e">
            <v>#N/A</v>
          </cell>
        </row>
        <row r="2676">
          <cell r="B2676" t="str">
            <v>0</v>
          </cell>
          <cell r="C2676">
            <v>0</v>
          </cell>
          <cell r="AG2676" t="str">
            <v>まもなく決まります</v>
          </cell>
          <cell r="AH2676" t="str">
            <v>まもなく決まります</v>
          </cell>
          <cell r="AI2676" t="str">
            <v>まもなく決まります</v>
          </cell>
          <cell r="AJ2676" t="e">
            <v>#N/A</v>
          </cell>
          <cell r="AK2676" t="e">
            <v>#N/A</v>
          </cell>
          <cell r="AL2676" t="e">
            <v>#N/A</v>
          </cell>
          <cell r="AM2676" t="e">
            <v>#N/A</v>
          </cell>
          <cell r="AN2676" t="e">
            <v>#N/A</v>
          </cell>
          <cell r="AO2676" t="str">
            <v/>
          </cell>
          <cell r="AP2676" t="str">
            <v/>
          </cell>
          <cell r="AQ2676" t="str">
            <v/>
          </cell>
          <cell r="AR2676" t="e">
            <v>#N/A</v>
          </cell>
        </row>
        <row r="2677">
          <cell r="B2677" t="str">
            <v>0</v>
          </cell>
          <cell r="C2677">
            <v>0</v>
          </cell>
          <cell r="AG2677" t="str">
            <v>まもなく決まります</v>
          </cell>
          <cell r="AH2677" t="str">
            <v>まもなく決まります</v>
          </cell>
          <cell r="AI2677" t="str">
            <v>まもなく決まります</v>
          </cell>
          <cell r="AJ2677" t="e">
            <v>#N/A</v>
          </cell>
          <cell r="AK2677" t="e">
            <v>#N/A</v>
          </cell>
          <cell r="AL2677" t="e">
            <v>#N/A</v>
          </cell>
          <cell r="AM2677" t="e">
            <v>#N/A</v>
          </cell>
          <cell r="AN2677" t="e">
            <v>#N/A</v>
          </cell>
          <cell r="AO2677" t="str">
            <v/>
          </cell>
          <cell r="AP2677" t="str">
            <v/>
          </cell>
          <cell r="AQ2677" t="str">
            <v/>
          </cell>
          <cell r="AR2677" t="e">
            <v>#N/A</v>
          </cell>
        </row>
        <row r="2678">
          <cell r="B2678" t="str">
            <v>0</v>
          </cell>
          <cell r="C2678">
            <v>0</v>
          </cell>
          <cell r="AG2678" t="str">
            <v>まもなく決まります</v>
          </cell>
          <cell r="AH2678" t="str">
            <v>まもなく決まります</v>
          </cell>
          <cell r="AI2678" t="str">
            <v>まもなく決まります</v>
          </cell>
          <cell r="AJ2678" t="e">
            <v>#N/A</v>
          </cell>
          <cell r="AK2678" t="e">
            <v>#N/A</v>
          </cell>
          <cell r="AL2678" t="e">
            <v>#N/A</v>
          </cell>
          <cell r="AM2678" t="e">
            <v>#N/A</v>
          </cell>
          <cell r="AN2678" t="e">
            <v>#N/A</v>
          </cell>
          <cell r="AO2678" t="str">
            <v/>
          </cell>
          <cell r="AP2678" t="str">
            <v/>
          </cell>
          <cell r="AQ2678" t="str">
            <v/>
          </cell>
          <cell r="AR2678" t="e">
            <v>#N/A</v>
          </cell>
        </row>
        <row r="2679">
          <cell r="B2679" t="str">
            <v>0</v>
          </cell>
          <cell r="C2679">
            <v>0</v>
          </cell>
          <cell r="AG2679" t="str">
            <v>まもなく決まります</v>
          </cell>
          <cell r="AH2679" t="str">
            <v>まもなく決まります</v>
          </cell>
          <cell r="AI2679" t="str">
            <v>まもなく決まります</v>
          </cell>
          <cell r="AJ2679" t="e">
            <v>#N/A</v>
          </cell>
          <cell r="AK2679" t="e">
            <v>#N/A</v>
          </cell>
          <cell r="AL2679" t="e">
            <v>#N/A</v>
          </cell>
          <cell r="AM2679" t="e">
            <v>#N/A</v>
          </cell>
          <cell r="AN2679" t="e">
            <v>#N/A</v>
          </cell>
          <cell r="AO2679" t="str">
            <v/>
          </cell>
          <cell r="AP2679" t="str">
            <v/>
          </cell>
          <cell r="AQ2679" t="str">
            <v/>
          </cell>
          <cell r="AR2679" t="e">
            <v>#N/A</v>
          </cell>
        </row>
        <row r="2680">
          <cell r="B2680" t="str">
            <v>0</v>
          </cell>
          <cell r="C2680">
            <v>0</v>
          </cell>
          <cell r="AG2680" t="str">
            <v>まもなく決まります</v>
          </cell>
          <cell r="AH2680" t="str">
            <v>まもなく決まります</v>
          </cell>
          <cell r="AI2680" t="str">
            <v>まもなく決まります</v>
          </cell>
          <cell r="AJ2680" t="e">
            <v>#N/A</v>
          </cell>
          <cell r="AK2680" t="e">
            <v>#N/A</v>
          </cell>
          <cell r="AL2680" t="e">
            <v>#N/A</v>
          </cell>
          <cell r="AM2680" t="e">
            <v>#N/A</v>
          </cell>
          <cell r="AN2680" t="e">
            <v>#N/A</v>
          </cell>
          <cell r="AO2680" t="str">
            <v/>
          </cell>
          <cell r="AP2680" t="str">
            <v/>
          </cell>
          <cell r="AQ2680" t="str">
            <v/>
          </cell>
          <cell r="AR2680" t="e">
            <v>#N/A</v>
          </cell>
        </row>
        <row r="2681">
          <cell r="B2681" t="str">
            <v>0</v>
          </cell>
          <cell r="C2681">
            <v>0</v>
          </cell>
          <cell r="AG2681" t="str">
            <v>まもなく決まります</v>
          </cell>
          <cell r="AH2681" t="str">
            <v>まもなく決まります</v>
          </cell>
          <cell r="AI2681" t="str">
            <v>まもなく決まります</v>
          </cell>
          <cell r="AJ2681" t="e">
            <v>#N/A</v>
          </cell>
          <cell r="AK2681" t="e">
            <v>#N/A</v>
          </cell>
          <cell r="AL2681" t="e">
            <v>#N/A</v>
          </cell>
          <cell r="AM2681" t="e">
            <v>#N/A</v>
          </cell>
          <cell r="AN2681" t="e">
            <v>#N/A</v>
          </cell>
          <cell r="AO2681" t="str">
            <v/>
          </cell>
          <cell r="AP2681" t="str">
            <v/>
          </cell>
          <cell r="AQ2681" t="str">
            <v/>
          </cell>
          <cell r="AR2681" t="e">
            <v>#N/A</v>
          </cell>
        </row>
        <row r="2682">
          <cell r="B2682" t="str">
            <v>0</v>
          </cell>
          <cell r="C2682">
            <v>0</v>
          </cell>
          <cell r="AG2682" t="str">
            <v>まもなく決まります</v>
          </cell>
          <cell r="AH2682" t="str">
            <v>まもなく決まります</v>
          </cell>
          <cell r="AI2682" t="str">
            <v>まもなく決まります</v>
          </cell>
          <cell r="AJ2682" t="e">
            <v>#N/A</v>
          </cell>
          <cell r="AK2682" t="e">
            <v>#N/A</v>
          </cell>
          <cell r="AL2682" t="e">
            <v>#N/A</v>
          </cell>
          <cell r="AM2682" t="e">
            <v>#N/A</v>
          </cell>
          <cell r="AN2682" t="e">
            <v>#N/A</v>
          </cell>
          <cell r="AO2682" t="str">
            <v/>
          </cell>
          <cell r="AP2682" t="str">
            <v/>
          </cell>
          <cell r="AQ2682" t="str">
            <v/>
          </cell>
          <cell r="AR2682" t="e">
            <v>#N/A</v>
          </cell>
        </row>
        <row r="2683">
          <cell r="B2683" t="str">
            <v>0</v>
          </cell>
          <cell r="C2683">
            <v>0</v>
          </cell>
          <cell r="AG2683" t="str">
            <v>まもなく決まります</v>
          </cell>
          <cell r="AH2683" t="str">
            <v>まもなく決まります</v>
          </cell>
          <cell r="AI2683" t="str">
            <v>まもなく決まります</v>
          </cell>
          <cell r="AJ2683" t="e">
            <v>#N/A</v>
          </cell>
          <cell r="AK2683" t="e">
            <v>#N/A</v>
          </cell>
          <cell r="AL2683" t="e">
            <v>#N/A</v>
          </cell>
          <cell r="AM2683" t="e">
            <v>#N/A</v>
          </cell>
          <cell r="AN2683" t="e">
            <v>#N/A</v>
          </cell>
          <cell r="AO2683" t="str">
            <v/>
          </cell>
          <cell r="AP2683" t="str">
            <v/>
          </cell>
          <cell r="AQ2683" t="str">
            <v/>
          </cell>
          <cell r="AR2683" t="e">
            <v>#N/A</v>
          </cell>
        </row>
        <row r="2684">
          <cell r="B2684" t="str">
            <v>0</v>
          </cell>
          <cell r="C2684">
            <v>0</v>
          </cell>
          <cell r="AG2684" t="str">
            <v>まもなく決まります</v>
          </cell>
          <cell r="AH2684" t="str">
            <v>まもなく決まります</v>
          </cell>
          <cell r="AI2684" t="str">
            <v>まもなく決まります</v>
          </cell>
          <cell r="AJ2684" t="e">
            <v>#N/A</v>
          </cell>
          <cell r="AK2684" t="e">
            <v>#N/A</v>
          </cell>
          <cell r="AL2684" t="e">
            <v>#N/A</v>
          </cell>
          <cell r="AM2684" t="e">
            <v>#N/A</v>
          </cell>
          <cell r="AN2684" t="e">
            <v>#N/A</v>
          </cell>
          <cell r="AO2684" t="str">
            <v/>
          </cell>
          <cell r="AP2684" t="str">
            <v/>
          </cell>
          <cell r="AQ2684" t="str">
            <v/>
          </cell>
          <cell r="AR2684" t="e">
            <v>#N/A</v>
          </cell>
        </row>
        <row r="2685">
          <cell r="B2685" t="str">
            <v>0</v>
          </cell>
          <cell r="C2685">
            <v>0</v>
          </cell>
          <cell r="AG2685" t="str">
            <v>まもなく決まります</v>
          </cell>
          <cell r="AH2685" t="str">
            <v>まもなく決まります</v>
          </cell>
          <cell r="AI2685" t="str">
            <v>まもなく決まります</v>
          </cell>
          <cell r="AJ2685" t="e">
            <v>#N/A</v>
          </cell>
          <cell r="AK2685" t="e">
            <v>#N/A</v>
          </cell>
          <cell r="AL2685" t="e">
            <v>#N/A</v>
          </cell>
          <cell r="AM2685" t="e">
            <v>#N/A</v>
          </cell>
          <cell r="AN2685" t="e">
            <v>#N/A</v>
          </cell>
          <cell r="AO2685" t="str">
            <v/>
          </cell>
          <cell r="AP2685" t="str">
            <v/>
          </cell>
          <cell r="AQ2685" t="str">
            <v/>
          </cell>
          <cell r="AR2685" t="e">
            <v>#N/A</v>
          </cell>
        </row>
        <row r="2686">
          <cell r="B2686" t="str">
            <v>0</v>
          </cell>
          <cell r="C2686">
            <v>0</v>
          </cell>
          <cell r="AG2686" t="str">
            <v>まもなく決まります</v>
          </cell>
          <cell r="AH2686" t="str">
            <v>まもなく決まります</v>
          </cell>
          <cell r="AI2686" t="str">
            <v>まもなく決まります</v>
          </cell>
          <cell r="AJ2686" t="e">
            <v>#N/A</v>
          </cell>
          <cell r="AK2686" t="e">
            <v>#N/A</v>
          </cell>
          <cell r="AL2686" t="e">
            <v>#N/A</v>
          </cell>
          <cell r="AM2686" t="e">
            <v>#N/A</v>
          </cell>
          <cell r="AN2686" t="e">
            <v>#N/A</v>
          </cell>
          <cell r="AO2686" t="str">
            <v/>
          </cell>
          <cell r="AP2686" t="str">
            <v/>
          </cell>
          <cell r="AQ2686" t="str">
            <v/>
          </cell>
          <cell r="AR2686" t="e">
            <v>#N/A</v>
          </cell>
        </row>
        <row r="2687">
          <cell r="B2687" t="str">
            <v>0</v>
          </cell>
          <cell r="C2687">
            <v>0</v>
          </cell>
          <cell r="AG2687" t="str">
            <v>まもなく決まります</v>
          </cell>
          <cell r="AH2687" t="str">
            <v>まもなく決まります</v>
          </cell>
          <cell r="AI2687" t="str">
            <v>まもなく決まります</v>
          </cell>
          <cell r="AJ2687" t="e">
            <v>#N/A</v>
          </cell>
          <cell r="AK2687" t="e">
            <v>#N/A</v>
          </cell>
          <cell r="AL2687" t="e">
            <v>#N/A</v>
          </cell>
          <cell r="AM2687" t="e">
            <v>#N/A</v>
          </cell>
          <cell r="AN2687" t="e">
            <v>#N/A</v>
          </cell>
          <cell r="AO2687" t="str">
            <v/>
          </cell>
          <cell r="AP2687" t="str">
            <v/>
          </cell>
          <cell r="AQ2687" t="str">
            <v/>
          </cell>
          <cell r="AR2687" t="e">
            <v>#N/A</v>
          </cell>
        </row>
        <row r="2688">
          <cell r="B2688" t="str">
            <v>0</v>
          </cell>
          <cell r="C2688">
            <v>0</v>
          </cell>
          <cell r="AG2688" t="str">
            <v>まもなく決まります</v>
          </cell>
          <cell r="AH2688" t="str">
            <v>まもなく決まります</v>
          </cell>
          <cell r="AI2688" t="str">
            <v>まもなく決まります</v>
          </cell>
          <cell r="AJ2688" t="e">
            <v>#N/A</v>
          </cell>
          <cell r="AK2688" t="e">
            <v>#N/A</v>
          </cell>
          <cell r="AL2688" t="e">
            <v>#N/A</v>
          </cell>
          <cell r="AM2688" t="e">
            <v>#N/A</v>
          </cell>
          <cell r="AN2688" t="e">
            <v>#N/A</v>
          </cell>
          <cell r="AO2688" t="str">
            <v/>
          </cell>
          <cell r="AP2688" t="str">
            <v/>
          </cell>
          <cell r="AQ2688" t="str">
            <v/>
          </cell>
          <cell r="AR2688" t="e">
            <v>#N/A</v>
          </cell>
        </row>
        <row r="2689">
          <cell r="B2689" t="str">
            <v>0</v>
          </cell>
          <cell r="C2689">
            <v>0</v>
          </cell>
          <cell r="AG2689" t="str">
            <v>まもなく決まります</v>
          </cell>
          <cell r="AH2689" t="str">
            <v>まもなく決まります</v>
          </cell>
          <cell r="AI2689" t="str">
            <v>まもなく決まります</v>
          </cell>
          <cell r="AJ2689" t="e">
            <v>#N/A</v>
          </cell>
          <cell r="AK2689" t="e">
            <v>#N/A</v>
          </cell>
          <cell r="AL2689" t="e">
            <v>#N/A</v>
          </cell>
          <cell r="AM2689" t="e">
            <v>#N/A</v>
          </cell>
          <cell r="AN2689" t="e">
            <v>#N/A</v>
          </cell>
          <cell r="AO2689" t="str">
            <v/>
          </cell>
          <cell r="AP2689" t="str">
            <v/>
          </cell>
          <cell r="AQ2689" t="str">
            <v/>
          </cell>
          <cell r="AR2689" t="e">
            <v>#N/A</v>
          </cell>
        </row>
        <row r="2690">
          <cell r="B2690" t="str">
            <v>0</v>
          </cell>
          <cell r="C2690">
            <v>0</v>
          </cell>
          <cell r="AG2690" t="str">
            <v>まもなく決まります</v>
          </cell>
          <cell r="AH2690" t="str">
            <v>まもなく決まります</v>
          </cell>
          <cell r="AI2690" t="str">
            <v>まもなく決まります</v>
          </cell>
          <cell r="AJ2690" t="e">
            <v>#N/A</v>
          </cell>
          <cell r="AK2690" t="e">
            <v>#N/A</v>
          </cell>
          <cell r="AL2690" t="e">
            <v>#N/A</v>
          </cell>
          <cell r="AM2690" t="e">
            <v>#N/A</v>
          </cell>
          <cell r="AN2690" t="e">
            <v>#N/A</v>
          </cell>
          <cell r="AO2690" t="str">
            <v/>
          </cell>
          <cell r="AP2690" t="str">
            <v/>
          </cell>
          <cell r="AQ2690" t="str">
            <v/>
          </cell>
          <cell r="AR2690" t="e">
            <v>#N/A</v>
          </cell>
        </row>
        <row r="2691">
          <cell r="B2691" t="str">
            <v>0</v>
          </cell>
          <cell r="C2691">
            <v>0</v>
          </cell>
          <cell r="AG2691" t="str">
            <v>まもなく決まります</v>
          </cell>
          <cell r="AH2691" t="str">
            <v>まもなく決まります</v>
          </cell>
          <cell r="AI2691" t="str">
            <v>まもなく決まります</v>
          </cell>
          <cell r="AJ2691" t="e">
            <v>#N/A</v>
          </cell>
          <cell r="AK2691" t="e">
            <v>#N/A</v>
          </cell>
          <cell r="AL2691" t="e">
            <v>#N/A</v>
          </cell>
          <cell r="AM2691" t="e">
            <v>#N/A</v>
          </cell>
          <cell r="AN2691" t="e">
            <v>#N/A</v>
          </cell>
          <cell r="AO2691" t="str">
            <v/>
          </cell>
          <cell r="AP2691" t="str">
            <v/>
          </cell>
          <cell r="AQ2691" t="str">
            <v/>
          </cell>
          <cell r="AR2691" t="e">
            <v>#N/A</v>
          </cell>
        </row>
        <row r="2692">
          <cell r="B2692" t="str">
            <v>0</v>
          </cell>
          <cell r="C2692">
            <v>0</v>
          </cell>
          <cell r="AG2692" t="str">
            <v>まもなく決まります</v>
          </cell>
          <cell r="AH2692" t="str">
            <v>まもなく決まります</v>
          </cell>
          <cell r="AI2692" t="str">
            <v>まもなく決まります</v>
          </cell>
          <cell r="AJ2692" t="e">
            <v>#N/A</v>
          </cell>
          <cell r="AK2692" t="e">
            <v>#N/A</v>
          </cell>
          <cell r="AL2692" t="e">
            <v>#N/A</v>
          </cell>
          <cell r="AM2692" t="e">
            <v>#N/A</v>
          </cell>
          <cell r="AN2692" t="e">
            <v>#N/A</v>
          </cell>
          <cell r="AO2692" t="str">
            <v/>
          </cell>
          <cell r="AP2692" t="str">
            <v/>
          </cell>
          <cell r="AQ2692" t="str">
            <v/>
          </cell>
          <cell r="AR2692" t="e">
            <v>#N/A</v>
          </cell>
        </row>
        <row r="2693">
          <cell r="B2693" t="str">
            <v>0</v>
          </cell>
          <cell r="C2693">
            <v>0</v>
          </cell>
          <cell r="AG2693" t="str">
            <v>まもなく決まります</v>
          </cell>
          <cell r="AH2693" t="str">
            <v>まもなく決まります</v>
          </cell>
          <cell r="AI2693" t="str">
            <v>まもなく決まります</v>
          </cell>
          <cell r="AJ2693" t="e">
            <v>#N/A</v>
          </cell>
          <cell r="AK2693" t="e">
            <v>#N/A</v>
          </cell>
          <cell r="AL2693" t="e">
            <v>#N/A</v>
          </cell>
          <cell r="AM2693" t="e">
            <v>#N/A</v>
          </cell>
          <cell r="AN2693" t="e">
            <v>#N/A</v>
          </cell>
          <cell r="AO2693" t="str">
            <v/>
          </cell>
          <cell r="AP2693" t="str">
            <v/>
          </cell>
          <cell r="AQ2693" t="str">
            <v/>
          </cell>
          <cell r="AR2693" t="e">
            <v>#N/A</v>
          </cell>
        </row>
        <row r="2694">
          <cell r="B2694" t="str">
            <v>0</v>
          </cell>
          <cell r="C2694">
            <v>0</v>
          </cell>
          <cell r="AG2694" t="str">
            <v>まもなく決まります</v>
          </cell>
          <cell r="AH2694" t="str">
            <v>まもなく決まります</v>
          </cell>
          <cell r="AI2694" t="str">
            <v>まもなく決まります</v>
          </cell>
          <cell r="AJ2694" t="e">
            <v>#N/A</v>
          </cell>
          <cell r="AK2694" t="e">
            <v>#N/A</v>
          </cell>
          <cell r="AL2694" t="e">
            <v>#N/A</v>
          </cell>
          <cell r="AM2694" t="e">
            <v>#N/A</v>
          </cell>
          <cell r="AN2694" t="e">
            <v>#N/A</v>
          </cell>
          <cell r="AO2694" t="str">
            <v/>
          </cell>
          <cell r="AP2694" t="str">
            <v/>
          </cell>
          <cell r="AQ2694" t="str">
            <v/>
          </cell>
          <cell r="AR2694" t="e">
            <v>#N/A</v>
          </cell>
        </row>
        <row r="2695">
          <cell r="B2695" t="str">
            <v>0</v>
          </cell>
          <cell r="C2695">
            <v>0</v>
          </cell>
          <cell r="AG2695" t="str">
            <v>まもなく決まります</v>
          </cell>
          <cell r="AH2695" t="str">
            <v>まもなく決まります</v>
          </cell>
          <cell r="AI2695" t="str">
            <v>まもなく決まります</v>
          </cell>
          <cell r="AJ2695" t="e">
            <v>#N/A</v>
          </cell>
          <cell r="AK2695" t="e">
            <v>#N/A</v>
          </cell>
          <cell r="AL2695" t="e">
            <v>#N/A</v>
          </cell>
          <cell r="AM2695" t="e">
            <v>#N/A</v>
          </cell>
          <cell r="AN2695" t="e">
            <v>#N/A</v>
          </cell>
          <cell r="AO2695" t="str">
            <v/>
          </cell>
          <cell r="AP2695" t="str">
            <v/>
          </cell>
          <cell r="AQ2695" t="str">
            <v/>
          </cell>
          <cell r="AR2695" t="e">
            <v>#N/A</v>
          </cell>
        </row>
        <row r="2696">
          <cell r="B2696" t="str">
            <v>0</v>
          </cell>
          <cell r="C2696">
            <v>0</v>
          </cell>
          <cell r="AG2696" t="str">
            <v>まもなく決まります</v>
          </cell>
          <cell r="AH2696" t="str">
            <v>まもなく決まります</v>
          </cell>
          <cell r="AI2696" t="str">
            <v>まもなく決まります</v>
          </cell>
          <cell r="AJ2696" t="e">
            <v>#N/A</v>
          </cell>
          <cell r="AK2696" t="e">
            <v>#N/A</v>
          </cell>
          <cell r="AL2696" t="e">
            <v>#N/A</v>
          </cell>
          <cell r="AM2696" t="e">
            <v>#N/A</v>
          </cell>
          <cell r="AN2696" t="e">
            <v>#N/A</v>
          </cell>
          <cell r="AO2696" t="str">
            <v/>
          </cell>
          <cell r="AP2696" t="str">
            <v/>
          </cell>
          <cell r="AQ2696" t="str">
            <v/>
          </cell>
          <cell r="AR2696" t="e">
            <v>#N/A</v>
          </cell>
        </row>
        <row r="2697">
          <cell r="B2697" t="str">
            <v>0</v>
          </cell>
          <cell r="C2697">
            <v>0</v>
          </cell>
          <cell r="AG2697" t="str">
            <v>まもなく決まります</v>
          </cell>
          <cell r="AH2697" t="str">
            <v>まもなく決まります</v>
          </cell>
          <cell r="AI2697" t="str">
            <v>まもなく決まります</v>
          </cell>
          <cell r="AJ2697" t="e">
            <v>#N/A</v>
          </cell>
          <cell r="AK2697" t="e">
            <v>#N/A</v>
          </cell>
          <cell r="AL2697" t="e">
            <v>#N/A</v>
          </cell>
          <cell r="AM2697" t="e">
            <v>#N/A</v>
          </cell>
          <cell r="AN2697" t="e">
            <v>#N/A</v>
          </cell>
          <cell r="AO2697" t="str">
            <v/>
          </cell>
          <cell r="AP2697" t="str">
            <v/>
          </cell>
          <cell r="AQ2697" t="str">
            <v/>
          </cell>
          <cell r="AR2697" t="e">
            <v>#N/A</v>
          </cell>
        </row>
        <row r="2698">
          <cell r="B2698" t="str">
            <v>0</v>
          </cell>
          <cell r="C2698">
            <v>0</v>
          </cell>
          <cell r="AG2698" t="str">
            <v>まもなく決まります</v>
          </cell>
          <cell r="AH2698" t="str">
            <v>まもなく決まります</v>
          </cell>
          <cell r="AI2698" t="str">
            <v>まもなく決まります</v>
          </cell>
          <cell r="AJ2698" t="e">
            <v>#N/A</v>
          </cell>
          <cell r="AK2698" t="e">
            <v>#N/A</v>
          </cell>
          <cell r="AL2698" t="e">
            <v>#N/A</v>
          </cell>
          <cell r="AM2698" t="e">
            <v>#N/A</v>
          </cell>
          <cell r="AN2698" t="e">
            <v>#N/A</v>
          </cell>
          <cell r="AO2698" t="str">
            <v/>
          </cell>
          <cell r="AP2698" t="str">
            <v/>
          </cell>
          <cell r="AQ2698" t="str">
            <v/>
          </cell>
          <cell r="AR2698" t="e">
            <v>#N/A</v>
          </cell>
        </row>
        <row r="2699">
          <cell r="B2699" t="str">
            <v>0</v>
          </cell>
          <cell r="C2699">
            <v>0</v>
          </cell>
          <cell r="AG2699" t="str">
            <v>まもなく決まります</v>
          </cell>
          <cell r="AH2699" t="str">
            <v>まもなく決まります</v>
          </cell>
          <cell r="AI2699" t="str">
            <v>まもなく決まります</v>
          </cell>
          <cell r="AJ2699" t="e">
            <v>#N/A</v>
          </cell>
          <cell r="AK2699" t="e">
            <v>#N/A</v>
          </cell>
          <cell r="AL2699" t="e">
            <v>#N/A</v>
          </cell>
          <cell r="AM2699" t="e">
            <v>#N/A</v>
          </cell>
          <cell r="AN2699" t="e">
            <v>#N/A</v>
          </cell>
          <cell r="AO2699" t="str">
            <v/>
          </cell>
          <cell r="AP2699" t="str">
            <v/>
          </cell>
          <cell r="AQ2699" t="str">
            <v/>
          </cell>
          <cell r="AR2699" t="e">
            <v>#N/A</v>
          </cell>
        </row>
        <row r="2700">
          <cell r="B2700" t="str">
            <v>0</v>
          </cell>
          <cell r="C2700">
            <v>0</v>
          </cell>
          <cell r="AG2700" t="str">
            <v>まもなく決まります</v>
          </cell>
          <cell r="AH2700" t="str">
            <v>まもなく決まります</v>
          </cell>
          <cell r="AI2700" t="str">
            <v>まもなく決まります</v>
          </cell>
          <cell r="AJ2700" t="e">
            <v>#N/A</v>
          </cell>
          <cell r="AK2700" t="e">
            <v>#N/A</v>
          </cell>
          <cell r="AL2700" t="e">
            <v>#N/A</v>
          </cell>
          <cell r="AM2700" t="e">
            <v>#N/A</v>
          </cell>
          <cell r="AN2700" t="e">
            <v>#N/A</v>
          </cell>
          <cell r="AO2700" t="str">
            <v/>
          </cell>
          <cell r="AP2700" t="str">
            <v/>
          </cell>
          <cell r="AQ2700" t="str">
            <v/>
          </cell>
          <cell r="AR2700" t="e">
            <v>#N/A</v>
          </cell>
        </row>
        <row r="2701">
          <cell r="B2701" t="str">
            <v>0</v>
          </cell>
          <cell r="C2701">
            <v>0</v>
          </cell>
          <cell r="AG2701" t="str">
            <v>まもなく決まります</v>
          </cell>
          <cell r="AH2701" t="str">
            <v>まもなく決まります</v>
          </cell>
          <cell r="AI2701" t="str">
            <v>まもなく決まります</v>
          </cell>
          <cell r="AJ2701" t="e">
            <v>#N/A</v>
          </cell>
          <cell r="AK2701" t="e">
            <v>#N/A</v>
          </cell>
          <cell r="AL2701" t="e">
            <v>#N/A</v>
          </cell>
          <cell r="AM2701" t="e">
            <v>#N/A</v>
          </cell>
          <cell r="AN2701" t="e">
            <v>#N/A</v>
          </cell>
          <cell r="AO2701" t="str">
            <v/>
          </cell>
          <cell r="AP2701" t="str">
            <v/>
          </cell>
          <cell r="AQ2701" t="str">
            <v/>
          </cell>
          <cell r="AR2701" t="e">
            <v>#N/A</v>
          </cell>
        </row>
        <row r="2702">
          <cell r="B2702" t="str">
            <v>0</v>
          </cell>
          <cell r="C2702">
            <v>0</v>
          </cell>
          <cell r="AG2702" t="str">
            <v>まもなく決まります</v>
          </cell>
          <cell r="AH2702" t="str">
            <v>まもなく決まります</v>
          </cell>
          <cell r="AI2702" t="str">
            <v>まもなく決まります</v>
          </cell>
          <cell r="AJ2702" t="e">
            <v>#N/A</v>
          </cell>
          <cell r="AK2702" t="e">
            <v>#N/A</v>
          </cell>
          <cell r="AL2702" t="e">
            <v>#N/A</v>
          </cell>
          <cell r="AM2702" t="e">
            <v>#N/A</v>
          </cell>
          <cell r="AN2702" t="e">
            <v>#N/A</v>
          </cell>
          <cell r="AO2702" t="str">
            <v/>
          </cell>
          <cell r="AP2702" t="str">
            <v/>
          </cell>
          <cell r="AQ2702" t="str">
            <v/>
          </cell>
          <cell r="AR2702" t="e">
            <v>#N/A</v>
          </cell>
        </row>
        <row r="2703">
          <cell r="B2703" t="str">
            <v>0</v>
          </cell>
          <cell r="C2703">
            <v>0</v>
          </cell>
          <cell r="AG2703" t="str">
            <v>まもなく決まります</v>
          </cell>
          <cell r="AH2703" t="str">
            <v>まもなく決まります</v>
          </cell>
          <cell r="AI2703" t="str">
            <v>まもなく決まります</v>
          </cell>
          <cell r="AJ2703" t="e">
            <v>#N/A</v>
          </cell>
          <cell r="AK2703" t="e">
            <v>#N/A</v>
          </cell>
          <cell r="AL2703" t="e">
            <v>#N/A</v>
          </cell>
          <cell r="AM2703" t="e">
            <v>#N/A</v>
          </cell>
          <cell r="AN2703" t="e">
            <v>#N/A</v>
          </cell>
          <cell r="AO2703" t="str">
            <v/>
          </cell>
          <cell r="AP2703" t="str">
            <v/>
          </cell>
          <cell r="AQ2703" t="str">
            <v/>
          </cell>
          <cell r="AR2703" t="e">
            <v>#N/A</v>
          </cell>
        </row>
        <row r="2704">
          <cell r="B2704" t="str">
            <v>0</v>
          </cell>
          <cell r="C2704">
            <v>0</v>
          </cell>
          <cell r="AG2704" t="str">
            <v>まもなく決まります</v>
          </cell>
          <cell r="AH2704" t="str">
            <v>まもなく決まります</v>
          </cell>
          <cell r="AI2704" t="str">
            <v>まもなく決まります</v>
          </cell>
          <cell r="AJ2704" t="e">
            <v>#N/A</v>
          </cell>
          <cell r="AK2704" t="e">
            <v>#N/A</v>
          </cell>
          <cell r="AL2704" t="e">
            <v>#N/A</v>
          </cell>
          <cell r="AM2704" t="e">
            <v>#N/A</v>
          </cell>
          <cell r="AN2704" t="e">
            <v>#N/A</v>
          </cell>
          <cell r="AO2704" t="str">
            <v/>
          </cell>
          <cell r="AP2704" t="str">
            <v/>
          </cell>
          <cell r="AQ2704" t="str">
            <v/>
          </cell>
          <cell r="AR2704" t="e">
            <v>#N/A</v>
          </cell>
        </row>
        <row r="2705">
          <cell r="B2705" t="str">
            <v>0</v>
          </cell>
          <cell r="C2705">
            <v>0</v>
          </cell>
          <cell r="AG2705" t="str">
            <v>まもなく決まります</v>
          </cell>
          <cell r="AH2705" t="str">
            <v>まもなく決まります</v>
          </cell>
          <cell r="AI2705" t="str">
            <v>まもなく決まります</v>
          </cell>
          <cell r="AJ2705" t="e">
            <v>#N/A</v>
          </cell>
          <cell r="AK2705" t="e">
            <v>#N/A</v>
          </cell>
          <cell r="AL2705" t="e">
            <v>#N/A</v>
          </cell>
          <cell r="AM2705" t="e">
            <v>#N/A</v>
          </cell>
          <cell r="AN2705" t="e">
            <v>#N/A</v>
          </cell>
          <cell r="AO2705" t="str">
            <v/>
          </cell>
          <cell r="AP2705" t="str">
            <v/>
          </cell>
          <cell r="AQ2705" t="str">
            <v/>
          </cell>
          <cell r="AR2705" t="e">
            <v>#N/A</v>
          </cell>
        </row>
        <row r="2706">
          <cell r="B2706" t="str">
            <v>0</v>
          </cell>
          <cell r="C2706">
            <v>0</v>
          </cell>
          <cell r="AG2706" t="str">
            <v>まもなく決まります</v>
          </cell>
          <cell r="AH2706" t="str">
            <v>まもなく決まります</v>
          </cell>
          <cell r="AI2706" t="str">
            <v>まもなく決まります</v>
          </cell>
          <cell r="AJ2706" t="e">
            <v>#N/A</v>
          </cell>
          <cell r="AK2706" t="e">
            <v>#N/A</v>
          </cell>
          <cell r="AL2706" t="e">
            <v>#N/A</v>
          </cell>
          <cell r="AM2706" t="e">
            <v>#N/A</v>
          </cell>
          <cell r="AN2706" t="e">
            <v>#N/A</v>
          </cell>
          <cell r="AO2706" t="str">
            <v/>
          </cell>
          <cell r="AP2706" t="str">
            <v/>
          </cell>
          <cell r="AQ2706" t="str">
            <v/>
          </cell>
          <cell r="AR2706" t="e">
            <v>#N/A</v>
          </cell>
        </row>
        <row r="2707">
          <cell r="B2707" t="str">
            <v>0</v>
          </cell>
          <cell r="C2707">
            <v>0</v>
          </cell>
          <cell r="AG2707" t="str">
            <v>まもなく決まります</v>
          </cell>
          <cell r="AH2707" t="str">
            <v>まもなく決まります</v>
          </cell>
          <cell r="AI2707" t="str">
            <v>まもなく決まります</v>
          </cell>
          <cell r="AJ2707" t="e">
            <v>#N/A</v>
          </cell>
          <cell r="AK2707" t="e">
            <v>#N/A</v>
          </cell>
          <cell r="AL2707" t="e">
            <v>#N/A</v>
          </cell>
          <cell r="AM2707" t="e">
            <v>#N/A</v>
          </cell>
          <cell r="AN2707" t="e">
            <v>#N/A</v>
          </cell>
          <cell r="AO2707" t="str">
            <v/>
          </cell>
          <cell r="AP2707" t="str">
            <v/>
          </cell>
          <cell r="AQ2707" t="str">
            <v/>
          </cell>
          <cell r="AR2707" t="e">
            <v>#N/A</v>
          </cell>
        </row>
        <row r="2708">
          <cell r="B2708" t="str">
            <v>0</v>
          </cell>
          <cell r="C2708">
            <v>0</v>
          </cell>
          <cell r="AG2708" t="str">
            <v>まもなく決まります</v>
          </cell>
          <cell r="AH2708" t="str">
            <v>まもなく決まります</v>
          </cell>
          <cell r="AI2708" t="str">
            <v>まもなく決まります</v>
          </cell>
          <cell r="AJ2708" t="e">
            <v>#N/A</v>
          </cell>
          <cell r="AK2708" t="e">
            <v>#N/A</v>
          </cell>
          <cell r="AL2708" t="e">
            <v>#N/A</v>
          </cell>
          <cell r="AM2708" t="e">
            <v>#N/A</v>
          </cell>
          <cell r="AN2708" t="e">
            <v>#N/A</v>
          </cell>
          <cell r="AO2708" t="str">
            <v/>
          </cell>
          <cell r="AP2708" t="str">
            <v/>
          </cell>
          <cell r="AQ2708" t="str">
            <v/>
          </cell>
          <cell r="AR2708" t="e">
            <v>#N/A</v>
          </cell>
        </row>
        <row r="2709">
          <cell r="B2709" t="str">
            <v>0</v>
          </cell>
          <cell r="C2709">
            <v>0</v>
          </cell>
          <cell r="AG2709" t="str">
            <v>まもなく決まります</v>
          </cell>
          <cell r="AH2709" t="str">
            <v>まもなく決まります</v>
          </cell>
          <cell r="AI2709" t="str">
            <v>まもなく決まります</v>
          </cell>
          <cell r="AJ2709" t="e">
            <v>#N/A</v>
          </cell>
          <cell r="AK2709" t="e">
            <v>#N/A</v>
          </cell>
          <cell r="AL2709" t="e">
            <v>#N/A</v>
          </cell>
          <cell r="AM2709" t="e">
            <v>#N/A</v>
          </cell>
          <cell r="AN2709" t="e">
            <v>#N/A</v>
          </cell>
          <cell r="AO2709" t="str">
            <v/>
          </cell>
          <cell r="AP2709" t="str">
            <v/>
          </cell>
          <cell r="AQ2709" t="str">
            <v/>
          </cell>
          <cell r="AR2709" t="e">
            <v>#N/A</v>
          </cell>
        </row>
        <row r="2710">
          <cell r="B2710" t="str">
            <v>0</v>
          </cell>
          <cell r="C2710">
            <v>0</v>
          </cell>
          <cell r="AG2710" t="str">
            <v>まもなく決まります</v>
          </cell>
          <cell r="AH2710" t="str">
            <v>まもなく決まります</v>
          </cell>
          <cell r="AI2710" t="str">
            <v>まもなく決まります</v>
          </cell>
          <cell r="AJ2710" t="e">
            <v>#N/A</v>
          </cell>
          <cell r="AK2710" t="e">
            <v>#N/A</v>
          </cell>
          <cell r="AL2710" t="e">
            <v>#N/A</v>
          </cell>
          <cell r="AM2710" t="e">
            <v>#N/A</v>
          </cell>
          <cell r="AN2710" t="e">
            <v>#N/A</v>
          </cell>
          <cell r="AO2710" t="str">
            <v/>
          </cell>
          <cell r="AP2710" t="str">
            <v/>
          </cell>
          <cell r="AQ2710" t="str">
            <v/>
          </cell>
          <cell r="AR2710" t="e">
            <v>#N/A</v>
          </cell>
        </row>
        <row r="2711">
          <cell r="B2711" t="str">
            <v>0</v>
          </cell>
          <cell r="C2711">
            <v>0</v>
          </cell>
          <cell r="AG2711" t="str">
            <v>まもなく決まります</v>
          </cell>
          <cell r="AH2711" t="str">
            <v>まもなく決まります</v>
          </cell>
          <cell r="AI2711" t="str">
            <v>まもなく決まります</v>
          </cell>
          <cell r="AJ2711" t="e">
            <v>#N/A</v>
          </cell>
          <cell r="AK2711" t="e">
            <v>#N/A</v>
          </cell>
          <cell r="AL2711" t="e">
            <v>#N/A</v>
          </cell>
          <cell r="AM2711" t="e">
            <v>#N/A</v>
          </cell>
          <cell r="AN2711" t="e">
            <v>#N/A</v>
          </cell>
          <cell r="AO2711" t="str">
            <v/>
          </cell>
          <cell r="AP2711" t="str">
            <v/>
          </cell>
          <cell r="AQ2711" t="str">
            <v/>
          </cell>
          <cell r="AR2711" t="e">
            <v>#N/A</v>
          </cell>
        </row>
        <row r="2712">
          <cell r="B2712" t="str">
            <v>0</v>
          </cell>
          <cell r="C2712">
            <v>0</v>
          </cell>
          <cell r="AG2712" t="str">
            <v>まもなく決まります</v>
          </cell>
          <cell r="AH2712" t="str">
            <v>まもなく決まります</v>
          </cell>
          <cell r="AI2712" t="str">
            <v>まもなく決まります</v>
          </cell>
          <cell r="AJ2712" t="e">
            <v>#N/A</v>
          </cell>
          <cell r="AK2712" t="e">
            <v>#N/A</v>
          </cell>
          <cell r="AL2712" t="e">
            <v>#N/A</v>
          </cell>
          <cell r="AM2712" t="e">
            <v>#N/A</v>
          </cell>
          <cell r="AN2712" t="e">
            <v>#N/A</v>
          </cell>
          <cell r="AO2712" t="str">
            <v/>
          </cell>
          <cell r="AP2712" t="str">
            <v/>
          </cell>
          <cell r="AQ2712" t="str">
            <v/>
          </cell>
          <cell r="AR2712" t="e">
            <v>#N/A</v>
          </cell>
        </row>
        <row r="2713">
          <cell r="B2713" t="str">
            <v>0</v>
          </cell>
          <cell r="C2713">
            <v>0</v>
          </cell>
          <cell r="AG2713" t="str">
            <v>まもなく決まります</v>
          </cell>
          <cell r="AH2713" t="str">
            <v>まもなく決まります</v>
          </cell>
          <cell r="AI2713" t="str">
            <v>まもなく決まります</v>
          </cell>
          <cell r="AJ2713" t="e">
            <v>#N/A</v>
          </cell>
          <cell r="AK2713" t="e">
            <v>#N/A</v>
          </cell>
          <cell r="AL2713" t="e">
            <v>#N/A</v>
          </cell>
          <cell r="AM2713" t="e">
            <v>#N/A</v>
          </cell>
          <cell r="AN2713" t="e">
            <v>#N/A</v>
          </cell>
          <cell r="AO2713" t="str">
            <v/>
          </cell>
          <cell r="AP2713" t="str">
            <v/>
          </cell>
          <cell r="AQ2713" t="str">
            <v/>
          </cell>
          <cell r="AR2713" t="e">
            <v>#N/A</v>
          </cell>
        </row>
        <row r="2714">
          <cell r="B2714" t="str">
            <v>0</v>
          </cell>
          <cell r="C2714">
            <v>0</v>
          </cell>
          <cell r="AG2714" t="str">
            <v>まもなく決まります</v>
          </cell>
          <cell r="AH2714" t="str">
            <v>まもなく決まります</v>
          </cell>
          <cell r="AI2714" t="str">
            <v>まもなく決まります</v>
          </cell>
          <cell r="AJ2714" t="e">
            <v>#N/A</v>
          </cell>
          <cell r="AK2714" t="e">
            <v>#N/A</v>
          </cell>
          <cell r="AL2714" t="e">
            <v>#N/A</v>
          </cell>
          <cell r="AM2714" t="e">
            <v>#N/A</v>
          </cell>
          <cell r="AN2714" t="e">
            <v>#N/A</v>
          </cell>
          <cell r="AO2714" t="str">
            <v/>
          </cell>
          <cell r="AP2714" t="str">
            <v/>
          </cell>
          <cell r="AQ2714" t="str">
            <v/>
          </cell>
          <cell r="AR2714" t="e">
            <v>#N/A</v>
          </cell>
        </row>
        <row r="2715">
          <cell r="B2715" t="str">
            <v>0</v>
          </cell>
          <cell r="C2715">
            <v>0</v>
          </cell>
          <cell r="AG2715" t="str">
            <v>まもなく決まります</v>
          </cell>
          <cell r="AH2715" t="str">
            <v>まもなく決まります</v>
          </cell>
          <cell r="AI2715" t="str">
            <v>まもなく決まります</v>
          </cell>
          <cell r="AJ2715" t="e">
            <v>#N/A</v>
          </cell>
          <cell r="AK2715" t="e">
            <v>#N/A</v>
          </cell>
          <cell r="AL2715" t="e">
            <v>#N/A</v>
          </cell>
          <cell r="AM2715" t="e">
            <v>#N/A</v>
          </cell>
          <cell r="AN2715" t="e">
            <v>#N/A</v>
          </cell>
          <cell r="AO2715" t="str">
            <v/>
          </cell>
          <cell r="AP2715" t="str">
            <v/>
          </cell>
          <cell r="AQ2715" t="str">
            <v/>
          </cell>
          <cell r="AR2715" t="e">
            <v>#N/A</v>
          </cell>
        </row>
        <row r="2716">
          <cell r="B2716" t="str">
            <v>0</v>
          </cell>
          <cell r="C2716">
            <v>0</v>
          </cell>
          <cell r="AG2716" t="str">
            <v>まもなく決まります</v>
          </cell>
          <cell r="AH2716" t="str">
            <v>まもなく決まります</v>
          </cell>
          <cell r="AI2716" t="str">
            <v>まもなく決まります</v>
          </cell>
          <cell r="AJ2716" t="e">
            <v>#N/A</v>
          </cell>
          <cell r="AK2716" t="e">
            <v>#N/A</v>
          </cell>
          <cell r="AL2716" t="e">
            <v>#N/A</v>
          </cell>
          <cell r="AM2716" t="e">
            <v>#N/A</v>
          </cell>
          <cell r="AN2716" t="e">
            <v>#N/A</v>
          </cell>
          <cell r="AO2716" t="str">
            <v/>
          </cell>
          <cell r="AP2716" t="str">
            <v/>
          </cell>
          <cell r="AQ2716" t="str">
            <v/>
          </cell>
          <cell r="AR2716" t="e">
            <v>#N/A</v>
          </cell>
        </row>
        <row r="2717">
          <cell r="B2717" t="str">
            <v>0</v>
          </cell>
          <cell r="C2717">
            <v>0</v>
          </cell>
          <cell r="AG2717" t="str">
            <v>まもなく決まります</v>
          </cell>
          <cell r="AH2717" t="str">
            <v>まもなく決まります</v>
          </cell>
          <cell r="AI2717" t="str">
            <v>まもなく決まります</v>
          </cell>
          <cell r="AJ2717" t="e">
            <v>#N/A</v>
          </cell>
          <cell r="AK2717" t="e">
            <v>#N/A</v>
          </cell>
          <cell r="AL2717" t="e">
            <v>#N/A</v>
          </cell>
          <cell r="AM2717" t="e">
            <v>#N/A</v>
          </cell>
          <cell r="AN2717" t="e">
            <v>#N/A</v>
          </cell>
          <cell r="AO2717" t="str">
            <v/>
          </cell>
          <cell r="AP2717" t="str">
            <v/>
          </cell>
          <cell r="AQ2717" t="str">
            <v/>
          </cell>
          <cell r="AR2717" t="e">
            <v>#N/A</v>
          </cell>
        </row>
        <row r="2718">
          <cell r="B2718" t="str">
            <v>0</v>
          </cell>
          <cell r="C2718">
            <v>0</v>
          </cell>
          <cell r="AG2718" t="str">
            <v>まもなく決まります</v>
          </cell>
          <cell r="AH2718" t="str">
            <v>まもなく決まります</v>
          </cell>
          <cell r="AI2718" t="str">
            <v>まもなく決まります</v>
          </cell>
          <cell r="AJ2718" t="e">
            <v>#N/A</v>
          </cell>
          <cell r="AK2718" t="e">
            <v>#N/A</v>
          </cell>
          <cell r="AL2718" t="e">
            <v>#N/A</v>
          </cell>
          <cell r="AM2718" t="e">
            <v>#N/A</v>
          </cell>
          <cell r="AN2718" t="e">
            <v>#N/A</v>
          </cell>
          <cell r="AO2718" t="str">
            <v/>
          </cell>
          <cell r="AP2718" t="str">
            <v/>
          </cell>
          <cell r="AQ2718" t="str">
            <v/>
          </cell>
          <cell r="AR2718" t="e">
            <v>#N/A</v>
          </cell>
        </row>
        <row r="2719">
          <cell r="B2719" t="str">
            <v>0</v>
          </cell>
          <cell r="C2719">
            <v>0</v>
          </cell>
          <cell r="AG2719" t="str">
            <v>まもなく決まります</v>
          </cell>
          <cell r="AH2719" t="str">
            <v>まもなく決まります</v>
          </cell>
          <cell r="AI2719" t="str">
            <v>まもなく決まります</v>
          </cell>
          <cell r="AJ2719" t="e">
            <v>#N/A</v>
          </cell>
          <cell r="AK2719" t="e">
            <v>#N/A</v>
          </cell>
          <cell r="AL2719" t="e">
            <v>#N/A</v>
          </cell>
          <cell r="AM2719" t="e">
            <v>#N/A</v>
          </cell>
          <cell r="AN2719" t="e">
            <v>#N/A</v>
          </cell>
          <cell r="AO2719" t="str">
            <v/>
          </cell>
          <cell r="AP2719" t="str">
            <v/>
          </cell>
          <cell r="AQ2719" t="str">
            <v/>
          </cell>
          <cell r="AR2719" t="e">
            <v>#N/A</v>
          </cell>
        </row>
        <row r="2720">
          <cell r="B2720" t="str">
            <v>0</v>
          </cell>
          <cell r="C2720">
            <v>0</v>
          </cell>
          <cell r="AG2720" t="str">
            <v>まもなく決まります</v>
          </cell>
          <cell r="AH2720" t="str">
            <v>まもなく決まります</v>
          </cell>
          <cell r="AI2720" t="str">
            <v>まもなく決まります</v>
          </cell>
          <cell r="AJ2720" t="e">
            <v>#N/A</v>
          </cell>
          <cell r="AK2720" t="e">
            <v>#N/A</v>
          </cell>
          <cell r="AL2720" t="e">
            <v>#N/A</v>
          </cell>
          <cell r="AM2720" t="e">
            <v>#N/A</v>
          </cell>
          <cell r="AN2720" t="e">
            <v>#N/A</v>
          </cell>
          <cell r="AO2720" t="str">
            <v/>
          </cell>
          <cell r="AP2720" t="str">
            <v/>
          </cell>
          <cell r="AQ2720" t="str">
            <v/>
          </cell>
          <cell r="AR2720" t="e">
            <v>#N/A</v>
          </cell>
        </row>
        <row r="2721">
          <cell r="B2721" t="str">
            <v>0</v>
          </cell>
          <cell r="C2721">
            <v>0</v>
          </cell>
          <cell r="AG2721" t="str">
            <v>まもなく決まります</v>
          </cell>
          <cell r="AH2721" t="str">
            <v>まもなく決まります</v>
          </cell>
          <cell r="AI2721" t="str">
            <v>まもなく決まります</v>
          </cell>
          <cell r="AJ2721" t="e">
            <v>#N/A</v>
          </cell>
          <cell r="AK2721" t="e">
            <v>#N/A</v>
          </cell>
          <cell r="AL2721" t="e">
            <v>#N/A</v>
          </cell>
          <cell r="AM2721" t="e">
            <v>#N/A</v>
          </cell>
          <cell r="AN2721" t="e">
            <v>#N/A</v>
          </cell>
          <cell r="AO2721" t="str">
            <v/>
          </cell>
          <cell r="AP2721" t="str">
            <v/>
          </cell>
          <cell r="AQ2721" t="str">
            <v/>
          </cell>
          <cell r="AR2721" t="e">
            <v>#N/A</v>
          </cell>
        </row>
        <row r="2722">
          <cell r="B2722" t="str">
            <v>0</v>
          </cell>
          <cell r="C2722">
            <v>0</v>
          </cell>
          <cell r="AG2722" t="str">
            <v>まもなく決まります</v>
          </cell>
          <cell r="AH2722" t="str">
            <v>まもなく決まります</v>
          </cell>
          <cell r="AI2722" t="str">
            <v>まもなく決まります</v>
          </cell>
          <cell r="AJ2722" t="e">
            <v>#N/A</v>
          </cell>
          <cell r="AK2722" t="e">
            <v>#N/A</v>
          </cell>
          <cell r="AL2722" t="e">
            <v>#N/A</v>
          </cell>
          <cell r="AM2722" t="e">
            <v>#N/A</v>
          </cell>
          <cell r="AN2722" t="e">
            <v>#N/A</v>
          </cell>
          <cell r="AO2722" t="str">
            <v/>
          </cell>
          <cell r="AP2722" t="str">
            <v/>
          </cell>
          <cell r="AQ2722" t="str">
            <v/>
          </cell>
          <cell r="AR2722" t="e">
            <v>#N/A</v>
          </cell>
        </row>
        <row r="2723">
          <cell r="B2723" t="str">
            <v>0</v>
          </cell>
          <cell r="C2723">
            <v>0</v>
          </cell>
          <cell r="AG2723" t="str">
            <v>まもなく決まります</v>
          </cell>
          <cell r="AH2723" t="str">
            <v>まもなく決まります</v>
          </cell>
          <cell r="AI2723" t="str">
            <v>まもなく決まります</v>
          </cell>
          <cell r="AJ2723" t="e">
            <v>#N/A</v>
          </cell>
          <cell r="AK2723" t="e">
            <v>#N/A</v>
          </cell>
          <cell r="AL2723" t="e">
            <v>#N/A</v>
          </cell>
          <cell r="AM2723" t="e">
            <v>#N/A</v>
          </cell>
          <cell r="AN2723" t="e">
            <v>#N/A</v>
          </cell>
          <cell r="AO2723" t="str">
            <v/>
          </cell>
          <cell r="AP2723" t="str">
            <v/>
          </cell>
          <cell r="AQ2723" t="str">
            <v/>
          </cell>
          <cell r="AR2723" t="e">
            <v>#N/A</v>
          </cell>
        </row>
        <row r="2724">
          <cell r="B2724" t="str">
            <v>0</v>
          </cell>
          <cell r="C2724">
            <v>0</v>
          </cell>
          <cell r="AG2724" t="str">
            <v>まもなく決まります</v>
          </cell>
          <cell r="AH2724" t="str">
            <v>まもなく決まります</v>
          </cell>
          <cell r="AI2724" t="str">
            <v>まもなく決まります</v>
          </cell>
          <cell r="AJ2724" t="e">
            <v>#N/A</v>
          </cell>
          <cell r="AK2724" t="e">
            <v>#N/A</v>
          </cell>
          <cell r="AL2724" t="e">
            <v>#N/A</v>
          </cell>
          <cell r="AM2724" t="e">
            <v>#N/A</v>
          </cell>
          <cell r="AN2724" t="e">
            <v>#N/A</v>
          </cell>
          <cell r="AO2724" t="str">
            <v/>
          </cell>
          <cell r="AP2724" t="str">
            <v/>
          </cell>
          <cell r="AQ2724" t="str">
            <v/>
          </cell>
          <cell r="AR2724" t="e">
            <v>#N/A</v>
          </cell>
        </row>
        <row r="2725">
          <cell r="B2725" t="str">
            <v>0</v>
          </cell>
          <cell r="C2725">
            <v>0</v>
          </cell>
          <cell r="AG2725" t="str">
            <v>まもなく決まります</v>
          </cell>
          <cell r="AH2725" t="str">
            <v>まもなく決まります</v>
          </cell>
          <cell r="AI2725" t="str">
            <v>まもなく決まります</v>
          </cell>
          <cell r="AJ2725" t="e">
            <v>#N/A</v>
          </cell>
          <cell r="AK2725" t="e">
            <v>#N/A</v>
          </cell>
          <cell r="AL2725" t="e">
            <v>#N/A</v>
          </cell>
          <cell r="AM2725" t="e">
            <v>#N/A</v>
          </cell>
          <cell r="AN2725" t="e">
            <v>#N/A</v>
          </cell>
          <cell r="AO2725" t="str">
            <v/>
          </cell>
          <cell r="AP2725" t="str">
            <v/>
          </cell>
          <cell r="AQ2725" t="str">
            <v/>
          </cell>
          <cell r="AR2725" t="e">
            <v>#N/A</v>
          </cell>
        </row>
        <row r="2726">
          <cell r="B2726" t="str">
            <v>0</v>
          </cell>
          <cell r="C2726">
            <v>0</v>
          </cell>
          <cell r="AG2726" t="str">
            <v>まもなく決まります</v>
          </cell>
          <cell r="AH2726" t="str">
            <v>まもなく決まります</v>
          </cell>
          <cell r="AI2726" t="str">
            <v>まもなく決まります</v>
          </cell>
          <cell r="AJ2726" t="e">
            <v>#N/A</v>
          </cell>
          <cell r="AK2726" t="e">
            <v>#N/A</v>
          </cell>
          <cell r="AL2726" t="e">
            <v>#N/A</v>
          </cell>
          <cell r="AM2726" t="e">
            <v>#N/A</v>
          </cell>
          <cell r="AN2726" t="e">
            <v>#N/A</v>
          </cell>
          <cell r="AO2726" t="str">
            <v/>
          </cell>
          <cell r="AP2726" t="str">
            <v/>
          </cell>
          <cell r="AQ2726" t="str">
            <v/>
          </cell>
          <cell r="AR2726" t="e">
            <v>#N/A</v>
          </cell>
        </row>
        <row r="2727">
          <cell r="B2727" t="str">
            <v>0</v>
          </cell>
          <cell r="C2727">
            <v>0</v>
          </cell>
          <cell r="AG2727" t="str">
            <v>まもなく決まります</v>
          </cell>
          <cell r="AH2727" t="str">
            <v>まもなく決まります</v>
          </cell>
          <cell r="AI2727" t="str">
            <v>まもなく決まります</v>
          </cell>
          <cell r="AJ2727" t="e">
            <v>#N/A</v>
          </cell>
          <cell r="AK2727" t="e">
            <v>#N/A</v>
          </cell>
          <cell r="AL2727" t="e">
            <v>#N/A</v>
          </cell>
          <cell r="AM2727" t="e">
            <v>#N/A</v>
          </cell>
          <cell r="AN2727" t="e">
            <v>#N/A</v>
          </cell>
          <cell r="AO2727" t="str">
            <v/>
          </cell>
          <cell r="AP2727" t="str">
            <v/>
          </cell>
          <cell r="AQ2727" t="str">
            <v/>
          </cell>
          <cell r="AR2727" t="e">
            <v>#N/A</v>
          </cell>
        </row>
        <row r="2728">
          <cell r="B2728" t="str">
            <v>0</v>
          </cell>
          <cell r="C2728">
            <v>0</v>
          </cell>
          <cell r="AG2728" t="str">
            <v>まもなく決まります</v>
          </cell>
          <cell r="AH2728" t="str">
            <v>まもなく決まります</v>
          </cell>
          <cell r="AI2728" t="str">
            <v>まもなく決まります</v>
          </cell>
          <cell r="AJ2728" t="e">
            <v>#N/A</v>
          </cell>
          <cell r="AK2728" t="e">
            <v>#N/A</v>
          </cell>
          <cell r="AL2728" t="e">
            <v>#N/A</v>
          </cell>
          <cell r="AM2728" t="e">
            <v>#N/A</v>
          </cell>
          <cell r="AN2728" t="e">
            <v>#N/A</v>
          </cell>
          <cell r="AO2728" t="str">
            <v/>
          </cell>
          <cell r="AP2728" t="str">
            <v/>
          </cell>
          <cell r="AQ2728" t="str">
            <v/>
          </cell>
          <cell r="AR2728" t="e">
            <v>#N/A</v>
          </cell>
        </row>
        <row r="2729">
          <cell r="B2729" t="str">
            <v>0</v>
          </cell>
          <cell r="C2729">
            <v>0</v>
          </cell>
          <cell r="AG2729" t="str">
            <v>まもなく決まります</v>
          </cell>
          <cell r="AH2729" t="str">
            <v>まもなく決まります</v>
          </cell>
          <cell r="AI2729" t="str">
            <v>まもなく決まります</v>
          </cell>
          <cell r="AJ2729" t="e">
            <v>#N/A</v>
          </cell>
          <cell r="AK2729" t="e">
            <v>#N/A</v>
          </cell>
          <cell r="AL2729" t="e">
            <v>#N/A</v>
          </cell>
          <cell r="AM2729" t="e">
            <v>#N/A</v>
          </cell>
          <cell r="AN2729" t="e">
            <v>#N/A</v>
          </cell>
          <cell r="AO2729" t="str">
            <v/>
          </cell>
          <cell r="AP2729" t="str">
            <v/>
          </cell>
          <cell r="AQ2729" t="str">
            <v/>
          </cell>
          <cell r="AR2729" t="e">
            <v>#N/A</v>
          </cell>
        </row>
        <row r="2730">
          <cell r="B2730" t="str">
            <v>0</v>
          </cell>
          <cell r="C2730">
            <v>0</v>
          </cell>
          <cell r="AG2730" t="str">
            <v>まもなく決まります</v>
          </cell>
          <cell r="AH2730" t="str">
            <v>まもなく決まります</v>
          </cell>
          <cell r="AI2730" t="str">
            <v>まもなく決まります</v>
          </cell>
          <cell r="AJ2730" t="e">
            <v>#N/A</v>
          </cell>
          <cell r="AK2730" t="e">
            <v>#N/A</v>
          </cell>
          <cell r="AL2730" t="e">
            <v>#N/A</v>
          </cell>
          <cell r="AM2730" t="e">
            <v>#N/A</v>
          </cell>
          <cell r="AN2730" t="e">
            <v>#N/A</v>
          </cell>
          <cell r="AO2730" t="str">
            <v/>
          </cell>
          <cell r="AP2730" t="str">
            <v/>
          </cell>
          <cell r="AQ2730" t="str">
            <v/>
          </cell>
          <cell r="AR2730" t="e">
            <v>#N/A</v>
          </cell>
        </row>
        <row r="2731">
          <cell r="B2731" t="str">
            <v>0</v>
          </cell>
          <cell r="C2731">
            <v>0</v>
          </cell>
          <cell r="AG2731" t="str">
            <v>まもなく決まります</v>
          </cell>
          <cell r="AH2731" t="str">
            <v>まもなく決まります</v>
          </cell>
          <cell r="AI2731" t="str">
            <v>まもなく決まります</v>
          </cell>
          <cell r="AJ2731" t="e">
            <v>#N/A</v>
          </cell>
          <cell r="AK2731" t="e">
            <v>#N/A</v>
          </cell>
          <cell r="AL2731" t="e">
            <v>#N/A</v>
          </cell>
          <cell r="AM2731" t="e">
            <v>#N/A</v>
          </cell>
          <cell r="AN2731" t="e">
            <v>#N/A</v>
          </cell>
          <cell r="AO2731" t="str">
            <v/>
          </cell>
          <cell r="AP2731" t="str">
            <v/>
          </cell>
          <cell r="AQ2731" t="str">
            <v/>
          </cell>
          <cell r="AR2731" t="e">
            <v>#N/A</v>
          </cell>
        </row>
        <row r="2732">
          <cell r="B2732" t="str">
            <v>0</v>
          </cell>
          <cell r="C2732">
            <v>0</v>
          </cell>
          <cell r="AG2732" t="str">
            <v>まもなく決まります</v>
          </cell>
          <cell r="AH2732" t="str">
            <v>まもなく決まります</v>
          </cell>
          <cell r="AI2732" t="str">
            <v>まもなく決まります</v>
          </cell>
          <cell r="AJ2732" t="e">
            <v>#N/A</v>
          </cell>
          <cell r="AK2732" t="e">
            <v>#N/A</v>
          </cell>
          <cell r="AL2732" t="e">
            <v>#N/A</v>
          </cell>
          <cell r="AM2732" t="e">
            <v>#N/A</v>
          </cell>
          <cell r="AN2732" t="e">
            <v>#N/A</v>
          </cell>
          <cell r="AO2732" t="str">
            <v/>
          </cell>
          <cell r="AP2732" t="str">
            <v/>
          </cell>
          <cell r="AQ2732" t="str">
            <v/>
          </cell>
          <cell r="AR2732" t="e">
            <v>#N/A</v>
          </cell>
        </row>
        <row r="2733">
          <cell r="B2733" t="str">
            <v>0</v>
          </cell>
          <cell r="C2733">
            <v>0</v>
          </cell>
          <cell r="AG2733" t="str">
            <v>まもなく決まります</v>
          </cell>
          <cell r="AH2733" t="str">
            <v>まもなく決まります</v>
          </cell>
          <cell r="AI2733" t="str">
            <v>まもなく決まります</v>
          </cell>
          <cell r="AJ2733" t="e">
            <v>#N/A</v>
          </cell>
          <cell r="AK2733" t="e">
            <v>#N/A</v>
          </cell>
          <cell r="AL2733" t="e">
            <v>#N/A</v>
          </cell>
          <cell r="AM2733" t="e">
            <v>#N/A</v>
          </cell>
          <cell r="AN2733" t="e">
            <v>#N/A</v>
          </cell>
          <cell r="AO2733" t="str">
            <v/>
          </cell>
          <cell r="AP2733" t="str">
            <v/>
          </cell>
          <cell r="AQ2733" t="str">
            <v/>
          </cell>
          <cell r="AR2733" t="e">
            <v>#N/A</v>
          </cell>
        </row>
        <row r="2734">
          <cell r="B2734" t="str">
            <v>0</v>
          </cell>
          <cell r="C2734">
            <v>0</v>
          </cell>
          <cell r="AG2734" t="str">
            <v>まもなく決まります</v>
          </cell>
          <cell r="AH2734" t="str">
            <v>まもなく決まります</v>
          </cell>
          <cell r="AI2734" t="str">
            <v>まもなく決まります</v>
          </cell>
          <cell r="AJ2734" t="e">
            <v>#N/A</v>
          </cell>
          <cell r="AK2734" t="e">
            <v>#N/A</v>
          </cell>
          <cell r="AL2734" t="e">
            <v>#N/A</v>
          </cell>
          <cell r="AM2734" t="e">
            <v>#N/A</v>
          </cell>
          <cell r="AN2734" t="e">
            <v>#N/A</v>
          </cell>
          <cell r="AO2734" t="str">
            <v/>
          </cell>
          <cell r="AP2734" t="str">
            <v/>
          </cell>
          <cell r="AQ2734" t="str">
            <v/>
          </cell>
          <cell r="AR2734" t="e">
            <v>#N/A</v>
          </cell>
        </row>
        <row r="2735">
          <cell r="B2735" t="str">
            <v>0</v>
          </cell>
          <cell r="C2735">
            <v>0</v>
          </cell>
          <cell r="AG2735" t="str">
            <v>まもなく決まります</v>
          </cell>
          <cell r="AH2735" t="str">
            <v>まもなく決まります</v>
          </cell>
          <cell r="AI2735" t="str">
            <v>まもなく決まります</v>
          </cell>
          <cell r="AJ2735" t="e">
            <v>#N/A</v>
          </cell>
          <cell r="AK2735" t="e">
            <v>#N/A</v>
          </cell>
          <cell r="AL2735" t="e">
            <v>#N/A</v>
          </cell>
          <cell r="AM2735" t="e">
            <v>#N/A</v>
          </cell>
          <cell r="AN2735" t="e">
            <v>#N/A</v>
          </cell>
          <cell r="AO2735" t="str">
            <v/>
          </cell>
          <cell r="AP2735" t="str">
            <v/>
          </cell>
          <cell r="AQ2735" t="str">
            <v/>
          </cell>
          <cell r="AR2735" t="e">
            <v>#N/A</v>
          </cell>
        </row>
        <row r="2736">
          <cell r="B2736" t="str">
            <v>0</v>
          </cell>
          <cell r="C2736">
            <v>0</v>
          </cell>
          <cell r="AG2736" t="str">
            <v>まもなく決まります</v>
          </cell>
          <cell r="AH2736" t="str">
            <v>まもなく決まります</v>
          </cell>
          <cell r="AI2736" t="str">
            <v>まもなく決まります</v>
          </cell>
          <cell r="AJ2736" t="e">
            <v>#N/A</v>
          </cell>
          <cell r="AK2736" t="e">
            <v>#N/A</v>
          </cell>
          <cell r="AL2736" t="e">
            <v>#N/A</v>
          </cell>
          <cell r="AM2736" t="e">
            <v>#N/A</v>
          </cell>
          <cell r="AN2736" t="e">
            <v>#N/A</v>
          </cell>
          <cell r="AO2736" t="str">
            <v/>
          </cell>
          <cell r="AP2736" t="str">
            <v/>
          </cell>
          <cell r="AQ2736" t="str">
            <v/>
          </cell>
          <cell r="AR2736" t="e">
            <v>#N/A</v>
          </cell>
        </row>
        <row r="2737">
          <cell r="B2737" t="str">
            <v>0</v>
          </cell>
          <cell r="C2737">
            <v>0</v>
          </cell>
          <cell r="AG2737" t="str">
            <v>まもなく決まります</v>
          </cell>
          <cell r="AH2737" t="str">
            <v>まもなく決まります</v>
          </cell>
          <cell r="AI2737" t="str">
            <v>まもなく決まります</v>
          </cell>
          <cell r="AJ2737" t="e">
            <v>#N/A</v>
          </cell>
          <cell r="AK2737" t="e">
            <v>#N/A</v>
          </cell>
          <cell r="AL2737" t="e">
            <v>#N/A</v>
          </cell>
          <cell r="AM2737" t="e">
            <v>#N/A</v>
          </cell>
          <cell r="AN2737" t="e">
            <v>#N/A</v>
          </cell>
          <cell r="AO2737" t="str">
            <v/>
          </cell>
          <cell r="AP2737" t="str">
            <v/>
          </cell>
          <cell r="AQ2737" t="str">
            <v/>
          </cell>
          <cell r="AR2737" t="e">
            <v>#N/A</v>
          </cell>
        </row>
        <row r="2738">
          <cell r="B2738" t="str">
            <v>0</v>
          </cell>
          <cell r="C2738">
            <v>0</v>
          </cell>
          <cell r="AG2738" t="str">
            <v>まもなく決まります</v>
          </cell>
          <cell r="AH2738" t="str">
            <v>まもなく決まります</v>
          </cell>
          <cell r="AI2738" t="str">
            <v>まもなく決まります</v>
          </cell>
          <cell r="AJ2738" t="e">
            <v>#N/A</v>
          </cell>
          <cell r="AK2738" t="e">
            <v>#N/A</v>
          </cell>
          <cell r="AL2738" t="e">
            <v>#N/A</v>
          </cell>
          <cell r="AM2738" t="e">
            <v>#N/A</v>
          </cell>
          <cell r="AN2738" t="e">
            <v>#N/A</v>
          </cell>
          <cell r="AO2738" t="str">
            <v/>
          </cell>
          <cell r="AP2738" t="str">
            <v/>
          </cell>
          <cell r="AQ2738" t="str">
            <v/>
          </cell>
          <cell r="AR2738" t="e">
            <v>#N/A</v>
          </cell>
        </row>
        <row r="2739">
          <cell r="B2739" t="str">
            <v>0</v>
          </cell>
          <cell r="C2739">
            <v>0</v>
          </cell>
          <cell r="AG2739" t="str">
            <v>まもなく決まります</v>
          </cell>
          <cell r="AH2739" t="str">
            <v>まもなく決まります</v>
          </cell>
          <cell r="AI2739" t="str">
            <v>まもなく決まります</v>
          </cell>
          <cell r="AJ2739" t="e">
            <v>#N/A</v>
          </cell>
          <cell r="AK2739" t="e">
            <v>#N/A</v>
          </cell>
          <cell r="AL2739" t="e">
            <v>#N/A</v>
          </cell>
          <cell r="AM2739" t="e">
            <v>#N/A</v>
          </cell>
          <cell r="AN2739" t="e">
            <v>#N/A</v>
          </cell>
          <cell r="AO2739" t="str">
            <v/>
          </cell>
          <cell r="AP2739" t="str">
            <v/>
          </cell>
          <cell r="AQ2739" t="str">
            <v/>
          </cell>
          <cell r="AR2739" t="e">
            <v>#N/A</v>
          </cell>
        </row>
        <row r="2740">
          <cell r="B2740" t="str">
            <v>0</v>
          </cell>
          <cell r="C2740">
            <v>0</v>
          </cell>
          <cell r="AG2740" t="str">
            <v>まもなく決まります</v>
          </cell>
          <cell r="AH2740" t="str">
            <v>まもなく決まります</v>
          </cell>
          <cell r="AI2740" t="str">
            <v>まもなく決まります</v>
          </cell>
          <cell r="AJ2740" t="e">
            <v>#N/A</v>
          </cell>
          <cell r="AK2740" t="e">
            <v>#N/A</v>
          </cell>
          <cell r="AL2740" t="e">
            <v>#N/A</v>
          </cell>
          <cell r="AM2740" t="e">
            <v>#N/A</v>
          </cell>
          <cell r="AN2740" t="e">
            <v>#N/A</v>
          </cell>
          <cell r="AO2740" t="str">
            <v/>
          </cell>
          <cell r="AP2740" t="str">
            <v/>
          </cell>
          <cell r="AQ2740" t="str">
            <v/>
          </cell>
          <cell r="AR2740" t="e">
            <v>#N/A</v>
          </cell>
        </row>
        <row r="2741">
          <cell r="B2741" t="str">
            <v>0</v>
          </cell>
          <cell r="C2741">
            <v>0</v>
          </cell>
          <cell r="AG2741" t="str">
            <v>まもなく決まります</v>
          </cell>
          <cell r="AH2741" t="str">
            <v>まもなく決まります</v>
          </cell>
          <cell r="AI2741" t="str">
            <v>まもなく決まります</v>
          </cell>
          <cell r="AJ2741" t="e">
            <v>#N/A</v>
          </cell>
          <cell r="AK2741" t="e">
            <v>#N/A</v>
          </cell>
          <cell r="AL2741" t="e">
            <v>#N/A</v>
          </cell>
          <cell r="AM2741" t="e">
            <v>#N/A</v>
          </cell>
          <cell r="AN2741" t="e">
            <v>#N/A</v>
          </cell>
          <cell r="AO2741" t="str">
            <v/>
          </cell>
          <cell r="AP2741" t="str">
            <v/>
          </cell>
          <cell r="AQ2741" t="str">
            <v/>
          </cell>
          <cell r="AR2741" t="e">
            <v>#N/A</v>
          </cell>
        </row>
        <row r="2742">
          <cell r="B2742" t="str">
            <v>0</v>
          </cell>
          <cell r="C2742">
            <v>0</v>
          </cell>
          <cell r="AG2742" t="str">
            <v>まもなく決まります</v>
          </cell>
          <cell r="AH2742" t="str">
            <v>まもなく決まります</v>
          </cell>
          <cell r="AI2742" t="str">
            <v>まもなく決まります</v>
          </cell>
          <cell r="AJ2742" t="e">
            <v>#N/A</v>
          </cell>
          <cell r="AK2742" t="e">
            <v>#N/A</v>
          </cell>
          <cell r="AL2742" t="e">
            <v>#N/A</v>
          </cell>
          <cell r="AM2742" t="e">
            <v>#N/A</v>
          </cell>
          <cell r="AN2742" t="e">
            <v>#N/A</v>
          </cell>
          <cell r="AO2742" t="str">
            <v/>
          </cell>
          <cell r="AP2742" t="str">
            <v/>
          </cell>
          <cell r="AQ2742" t="str">
            <v/>
          </cell>
          <cell r="AR2742" t="e">
            <v>#N/A</v>
          </cell>
        </row>
        <row r="2743">
          <cell r="B2743" t="str">
            <v>0</v>
          </cell>
          <cell r="C2743">
            <v>0</v>
          </cell>
          <cell r="AG2743" t="str">
            <v>まもなく決まります</v>
          </cell>
          <cell r="AH2743" t="str">
            <v>まもなく決まります</v>
          </cell>
          <cell r="AI2743" t="str">
            <v>まもなく決まります</v>
          </cell>
          <cell r="AJ2743" t="e">
            <v>#N/A</v>
          </cell>
          <cell r="AK2743" t="e">
            <v>#N/A</v>
          </cell>
          <cell r="AL2743" t="e">
            <v>#N/A</v>
          </cell>
          <cell r="AM2743" t="e">
            <v>#N/A</v>
          </cell>
          <cell r="AN2743" t="e">
            <v>#N/A</v>
          </cell>
          <cell r="AO2743" t="str">
            <v/>
          </cell>
          <cell r="AP2743" t="str">
            <v/>
          </cell>
          <cell r="AQ2743" t="str">
            <v/>
          </cell>
          <cell r="AR2743" t="e">
            <v>#N/A</v>
          </cell>
        </row>
        <row r="2744">
          <cell r="B2744" t="str">
            <v>0</v>
          </cell>
          <cell r="C2744">
            <v>0</v>
          </cell>
          <cell r="AG2744" t="str">
            <v>まもなく決まります</v>
          </cell>
          <cell r="AH2744" t="str">
            <v>まもなく決まります</v>
          </cell>
          <cell r="AI2744" t="str">
            <v>まもなく決まります</v>
          </cell>
          <cell r="AJ2744" t="e">
            <v>#N/A</v>
          </cell>
          <cell r="AK2744" t="e">
            <v>#N/A</v>
          </cell>
          <cell r="AL2744" t="e">
            <v>#N/A</v>
          </cell>
          <cell r="AM2744" t="e">
            <v>#N/A</v>
          </cell>
          <cell r="AN2744" t="e">
            <v>#N/A</v>
          </cell>
          <cell r="AO2744" t="str">
            <v/>
          </cell>
          <cell r="AP2744" t="str">
            <v/>
          </cell>
          <cell r="AQ2744" t="str">
            <v/>
          </cell>
          <cell r="AR2744" t="e">
            <v>#N/A</v>
          </cell>
        </row>
        <row r="2745">
          <cell r="B2745" t="str">
            <v>0</v>
          </cell>
          <cell r="C2745">
            <v>0</v>
          </cell>
          <cell r="AG2745" t="str">
            <v>まもなく決まります</v>
          </cell>
          <cell r="AH2745" t="str">
            <v>まもなく決まります</v>
          </cell>
          <cell r="AI2745" t="str">
            <v>まもなく決まります</v>
          </cell>
          <cell r="AJ2745" t="e">
            <v>#N/A</v>
          </cell>
          <cell r="AK2745" t="e">
            <v>#N/A</v>
          </cell>
          <cell r="AL2745" t="e">
            <v>#N/A</v>
          </cell>
          <cell r="AM2745" t="e">
            <v>#N/A</v>
          </cell>
          <cell r="AN2745" t="e">
            <v>#N/A</v>
          </cell>
          <cell r="AO2745" t="str">
            <v/>
          </cell>
          <cell r="AP2745" t="str">
            <v/>
          </cell>
          <cell r="AQ2745" t="str">
            <v/>
          </cell>
          <cell r="AR2745" t="e">
            <v>#N/A</v>
          </cell>
        </row>
        <row r="2746">
          <cell r="B2746" t="str">
            <v>0</v>
          </cell>
          <cell r="C2746">
            <v>0</v>
          </cell>
          <cell r="AG2746" t="str">
            <v>まもなく決まります</v>
          </cell>
          <cell r="AH2746" t="str">
            <v>まもなく決まります</v>
          </cell>
          <cell r="AI2746" t="str">
            <v>まもなく決まります</v>
          </cell>
          <cell r="AJ2746" t="e">
            <v>#N/A</v>
          </cell>
          <cell r="AK2746" t="e">
            <v>#N/A</v>
          </cell>
          <cell r="AL2746" t="e">
            <v>#N/A</v>
          </cell>
          <cell r="AM2746" t="e">
            <v>#N/A</v>
          </cell>
          <cell r="AN2746" t="e">
            <v>#N/A</v>
          </cell>
          <cell r="AO2746" t="str">
            <v/>
          </cell>
          <cell r="AP2746" t="str">
            <v/>
          </cell>
          <cell r="AQ2746" t="str">
            <v/>
          </cell>
          <cell r="AR2746" t="e">
            <v>#N/A</v>
          </cell>
        </row>
        <row r="2747">
          <cell r="B2747" t="str">
            <v>0</v>
          </cell>
          <cell r="C2747">
            <v>0</v>
          </cell>
          <cell r="AG2747" t="str">
            <v>まもなく決まります</v>
          </cell>
          <cell r="AH2747" t="str">
            <v>まもなく決まります</v>
          </cell>
          <cell r="AI2747" t="str">
            <v>まもなく決まります</v>
          </cell>
          <cell r="AJ2747" t="e">
            <v>#N/A</v>
          </cell>
          <cell r="AK2747" t="e">
            <v>#N/A</v>
          </cell>
          <cell r="AL2747" t="e">
            <v>#N/A</v>
          </cell>
          <cell r="AM2747" t="e">
            <v>#N/A</v>
          </cell>
          <cell r="AN2747" t="e">
            <v>#N/A</v>
          </cell>
          <cell r="AO2747" t="str">
            <v/>
          </cell>
          <cell r="AP2747" t="str">
            <v/>
          </cell>
          <cell r="AQ2747" t="str">
            <v/>
          </cell>
          <cell r="AR2747" t="e">
            <v>#N/A</v>
          </cell>
        </row>
        <row r="2748">
          <cell r="B2748" t="str">
            <v>0</v>
          </cell>
          <cell r="C2748">
            <v>0</v>
          </cell>
          <cell r="AG2748" t="str">
            <v>まもなく決まります</v>
          </cell>
          <cell r="AH2748" t="str">
            <v>まもなく決まります</v>
          </cell>
          <cell r="AI2748" t="str">
            <v>まもなく決まります</v>
          </cell>
          <cell r="AJ2748" t="e">
            <v>#N/A</v>
          </cell>
          <cell r="AK2748" t="e">
            <v>#N/A</v>
          </cell>
          <cell r="AL2748" t="e">
            <v>#N/A</v>
          </cell>
          <cell r="AM2748" t="e">
            <v>#N/A</v>
          </cell>
          <cell r="AN2748" t="e">
            <v>#N/A</v>
          </cell>
          <cell r="AO2748" t="str">
            <v/>
          </cell>
          <cell r="AP2748" t="str">
            <v/>
          </cell>
          <cell r="AQ2748" t="str">
            <v/>
          </cell>
          <cell r="AR2748" t="e">
            <v>#N/A</v>
          </cell>
        </row>
        <row r="2749">
          <cell r="B2749" t="str">
            <v>0</v>
          </cell>
          <cell r="C2749">
            <v>0</v>
          </cell>
          <cell r="AG2749" t="str">
            <v>まもなく決まります</v>
          </cell>
          <cell r="AH2749" t="str">
            <v>まもなく決まります</v>
          </cell>
          <cell r="AI2749" t="str">
            <v>まもなく決まります</v>
          </cell>
          <cell r="AJ2749" t="e">
            <v>#N/A</v>
          </cell>
          <cell r="AK2749" t="e">
            <v>#N/A</v>
          </cell>
          <cell r="AL2749" t="e">
            <v>#N/A</v>
          </cell>
          <cell r="AM2749" t="e">
            <v>#N/A</v>
          </cell>
          <cell r="AN2749" t="e">
            <v>#N/A</v>
          </cell>
          <cell r="AO2749" t="str">
            <v/>
          </cell>
          <cell r="AP2749" t="str">
            <v/>
          </cell>
          <cell r="AQ2749" t="str">
            <v/>
          </cell>
          <cell r="AR2749" t="e">
            <v>#N/A</v>
          </cell>
        </row>
        <row r="2750">
          <cell r="B2750" t="str">
            <v>0</v>
          </cell>
          <cell r="C2750">
            <v>0</v>
          </cell>
          <cell r="AG2750" t="str">
            <v>まもなく決まります</v>
          </cell>
          <cell r="AH2750" t="str">
            <v>まもなく決まります</v>
          </cell>
          <cell r="AI2750" t="str">
            <v>まもなく決まります</v>
          </cell>
          <cell r="AJ2750" t="e">
            <v>#N/A</v>
          </cell>
          <cell r="AK2750" t="e">
            <v>#N/A</v>
          </cell>
          <cell r="AL2750" t="e">
            <v>#N/A</v>
          </cell>
          <cell r="AM2750" t="e">
            <v>#N/A</v>
          </cell>
          <cell r="AN2750" t="e">
            <v>#N/A</v>
          </cell>
          <cell r="AO2750" t="str">
            <v/>
          </cell>
          <cell r="AP2750" t="str">
            <v/>
          </cell>
          <cell r="AQ2750" t="str">
            <v/>
          </cell>
          <cell r="AR2750" t="e">
            <v>#N/A</v>
          </cell>
        </row>
        <row r="2751">
          <cell r="B2751" t="str">
            <v>0</v>
          </cell>
          <cell r="C2751">
            <v>0</v>
          </cell>
          <cell r="AG2751" t="str">
            <v>まもなく決まります</v>
          </cell>
          <cell r="AH2751" t="str">
            <v>まもなく決まります</v>
          </cell>
          <cell r="AI2751" t="str">
            <v>まもなく決まります</v>
          </cell>
          <cell r="AJ2751" t="e">
            <v>#N/A</v>
          </cell>
          <cell r="AK2751" t="e">
            <v>#N/A</v>
          </cell>
          <cell r="AL2751" t="e">
            <v>#N/A</v>
          </cell>
          <cell r="AM2751" t="e">
            <v>#N/A</v>
          </cell>
          <cell r="AN2751" t="e">
            <v>#N/A</v>
          </cell>
          <cell r="AO2751" t="str">
            <v/>
          </cell>
          <cell r="AP2751" t="str">
            <v/>
          </cell>
          <cell r="AQ2751" t="str">
            <v/>
          </cell>
          <cell r="AR2751" t="e">
            <v>#N/A</v>
          </cell>
        </row>
        <row r="2752">
          <cell r="B2752" t="str">
            <v>0</v>
          </cell>
          <cell r="C2752">
            <v>0</v>
          </cell>
          <cell r="AG2752" t="str">
            <v>まもなく決まります</v>
          </cell>
          <cell r="AH2752" t="str">
            <v>まもなく決まります</v>
          </cell>
          <cell r="AI2752" t="str">
            <v>まもなく決まります</v>
          </cell>
          <cell r="AJ2752" t="e">
            <v>#N/A</v>
          </cell>
          <cell r="AK2752" t="e">
            <v>#N/A</v>
          </cell>
          <cell r="AL2752" t="e">
            <v>#N/A</v>
          </cell>
          <cell r="AM2752" t="e">
            <v>#N/A</v>
          </cell>
          <cell r="AN2752" t="e">
            <v>#N/A</v>
          </cell>
          <cell r="AO2752" t="str">
            <v/>
          </cell>
          <cell r="AP2752" t="str">
            <v/>
          </cell>
          <cell r="AQ2752" t="str">
            <v/>
          </cell>
          <cell r="AR2752" t="e">
            <v>#N/A</v>
          </cell>
        </row>
        <row r="2753">
          <cell r="B2753" t="str">
            <v>0</v>
          </cell>
          <cell r="C2753">
            <v>0</v>
          </cell>
          <cell r="AG2753" t="str">
            <v>まもなく決まります</v>
          </cell>
          <cell r="AH2753" t="str">
            <v>まもなく決まります</v>
          </cell>
          <cell r="AI2753" t="str">
            <v>まもなく決まります</v>
          </cell>
          <cell r="AJ2753" t="e">
            <v>#N/A</v>
          </cell>
          <cell r="AK2753" t="e">
            <v>#N/A</v>
          </cell>
          <cell r="AL2753" t="e">
            <v>#N/A</v>
          </cell>
          <cell r="AM2753" t="e">
            <v>#N/A</v>
          </cell>
          <cell r="AN2753" t="e">
            <v>#N/A</v>
          </cell>
          <cell r="AO2753" t="str">
            <v/>
          </cell>
          <cell r="AP2753" t="str">
            <v/>
          </cell>
          <cell r="AQ2753" t="str">
            <v/>
          </cell>
          <cell r="AR2753" t="e">
            <v>#N/A</v>
          </cell>
        </row>
        <row r="2754">
          <cell r="B2754" t="str">
            <v>0</v>
          </cell>
          <cell r="C2754">
            <v>0</v>
          </cell>
          <cell r="AG2754" t="str">
            <v>まもなく決まります</v>
          </cell>
          <cell r="AH2754" t="str">
            <v>まもなく決まります</v>
          </cell>
          <cell r="AI2754" t="str">
            <v>まもなく決まります</v>
          </cell>
          <cell r="AJ2754" t="e">
            <v>#N/A</v>
          </cell>
          <cell r="AK2754" t="e">
            <v>#N/A</v>
          </cell>
          <cell r="AL2754" t="e">
            <v>#N/A</v>
          </cell>
          <cell r="AM2754" t="e">
            <v>#N/A</v>
          </cell>
          <cell r="AN2754" t="e">
            <v>#N/A</v>
          </cell>
          <cell r="AO2754" t="str">
            <v/>
          </cell>
          <cell r="AP2754" t="str">
            <v/>
          </cell>
          <cell r="AQ2754" t="str">
            <v/>
          </cell>
          <cell r="AR2754" t="e">
            <v>#N/A</v>
          </cell>
        </row>
        <row r="2755">
          <cell r="B2755" t="str">
            <v>0</v>
          </cell>
          <cell r="C2755">
            <v>0</v>
          </cell>
          <cell r="AG2755" t="str">
            <v>まもなく決まります</v>
          </cell>
          <cell r="AH2755" t="str">
            <v>まもなく決まります</v>
          </cell>
          <cell r="AI2755" t="str">
            <v>まもなく決まります</v>
          </cell>
          <cell r="AJ2755" t="e">
            <v>#N/A</v>
          </cell>
          <cell r="AK2755" t="e">
            <v>#N/A</v>
          </cell>
          <cell r="AL2755" t="e">
            <v>#N/A</v>
          </cell>
          <cell r="AM2755" t="e">
            <v>#N/A</v>
          </cell>
          <cell r="AN2755" t="e">
            <v>#N/A</v>
          </cell>
          <cell r="AO2755" t="str">
            <v/>
          </cell>
          <cell r="AP2755" t="str">
            <v/>
          </cell>
          <cell r="AQ2755" t="str">
            <v/>
          </cell>
          <cell r="AR2755" t="e">
            <v>#N/A</v>
          </cell>
        </row>
        <row r="2756">
          <cell r="B2756" t="str">
            <v>0</v>
          </cell>
          <cell r="C2756">
            <v>0</v>
          </cell>
          <cell r="AG2756" t="str">
            <v>まもなく決まります</v>
          </cell>
          <cell r="AH2756" t="str">
            <v>まもなく決まります</v>
          </cell>
          <cell r="AI2756" t="str">
            <v>まもなく決まります</v>
          </cell>
          <cell r="AJ2756" t="e">
            <v>#N/A</v>
          </cell>
          <cell r="AK2756" t="e">
            <v>#N/A</v>
          </cell>
          <cell r="AL2756" t="e">
            <v>#N/A</v>
          </cell>
          <cell r="AM2756" t="e">
            <v>#N/A</v>
          </cell>
          <cell r="AN2756" t="e">
            <v>#N/A</v>
          </cell>
          <cell r="AO2756" t="str">
            <v/>
          </cell>
          <cell r="AP2756" t="str">
            <v/>
          </cell>
          <cell r="AQ2756" t="str">
            <v/>
          </cell>
          <cell r="AR2756" t="e">
            <v>#N/A</v>
          </cell>
        </row>
        <row r="2757">
          <cell r="B2757" t="str">
            <v>0</v>
          </cell>
          <cell r="C2757">
            <v>0</v>
          </cell>
          <cell r="AG2757" t="str">
            <v>まもなく決まります</v>
          </cell>
          <cell r="AH2757" t="str">
            <v>まもなく決まります</v>
          </cell>
          <cell r="AI2757" t="str">
            <v>まもなく決まります</v>
          </cell>
          <cell r="AJ2757" t="e">
            <v>#N/A</v>
          </cell>
          <cell r="AK2757" t="e">
            <v>#N/A</v>
          </cell>
          <cell r="AL2757" t="e">
            <v>#N/A</v>
          </cell>
          <cell r="AM2757" t="e">
            <v>#N/A</v>
          </cell>
          <cell r="AN2757" t="e">
            <v>#N/A</v>
          </cell>
          <cell r="AO2757" t="str">
            <v/>
          </cell>
          <cell r="AP2757" t="str">
            <v/>
          </cell>
          <cell r="AQ2757" t="str">
            <v/>
          </cell>
          <cell r="AR2757" t="e">
            <v>#N/A</v>
          </cell>
        </row>
        <row r="2758">
          <cell r="B2758" t="str">
            <v>0</v>
          </cell>
          <cell r="C2758">
            <v>0</v>
          </cell>
          <cell r="AG2758" t="str">
            <v>まもなく決まります</v>
          </cell>
          <cell r="AH2758" t="str">
            <v>まもなく決まります</v>
          </cell>
          <cell r="AI2758" t="str">
            <v>まもなく決まります</v>
          </cell>
          <cell r="AJ2758" t="e">
            <v>#N/A</v>
          </cell>
          <cell r="AK2758" t="e">
            <v>#N/A</v>
          </cell>
          <cell r="AL2758" t="e">
            <v>#N/A</v>
          </cell>
          <cell r="AM2758" t="e">
            <v>#N/A</v>
          </cell>
          <cell r="AN2758" t="e">
            <v>#N/A</v>
          </cell>
          <cell r="AO2758" t="str">
            <v/>
          </cell>
          <cell r="AP2758" t="str">
            <v/>
          </cell>
          <cell r="AQ2758" t="str">
            <v/>
          </cell>
          <cell r="AR2758" t="e">
            <v>#N/A</v>
          </cell>
        </row>
        <row r="2759">
          <cell r="B2759" t="str">
            <v>0</v>
          </cell>
          <cell r="C2759">
            <v>0</v>
          </cell>
          <cell r="AG2759" t="str">
            <v>まもなく決まります</v>
          </cell>
          <cell r="AH2759" t="str">
            <v>まもなく決まります</v>
          </cell>
          <cell r="AI2759" t="str">
            <v>まもなく決まります</v>
          </cell>
          <cell r="AJ2759" t="e">
            <v>#N/A</v>
          </cell>
          <cell r="AK2759" t="e">
            <v>#N/A</v>
          </cell>
          <cell r="AL2759" t="e">
            <v>#N/A</v>
          </cell>
          <cell r="AM2759" t="e">
            <v>#N/A</v>
          </cell>
          <cell r="AN2759" t="e">
            <v>#N/A</v>
          </cell>
          <cell r="AO2759" t="str">
            <v/>
          </cell>
          <cell r="AP2759" t="str">
            <v/>
          </cell>
          <cell r="AQ2759" t="str">
            <v/>
          </cell>
          <cell r="AR2759" t="e">
            <v>#N/A</v>
          </cell>
        </row>
        <row r="2760">
          <cell r="B2760" t="str">
            <v>0</v>
          </cell>
          <cell r="C2760">
            <v>0</v>
          </cell>
          <cell r="AG2760" t="str">
            <v>まもなく決まります</v>
          </cell>
          <cell r="AH2760" t="str">
            <v>まもなく決まります</v>
          </cell>
          <cell r="AI2760" t="str">
            <v>まもなく決まります</v>
          </cell>
          <cell r="AJ2760" t="e">
            <v>#N/A</v>
          </cell>
          <cell r="AK2760" t="e">
            <v>#N/A</v>
          </cell>
          <cell r="AL2760" t="e">
            <v>#N/A</v>
          </cell>
          <cell r="AM2760" t="e">
            <v>#N/A</v>
          </cell>
          <cell r="AN2760" t="e">
            <v>#N/A</v>
          </cell>
          <cell r="AO2760" t="str">
            <v/>
          </cell>
          <cell r="AP2760" t="str">
            <v/>
          </cell>
          <cell r="AQ2760" t="str">
            <v/>
          </cell>
          <cell r="AR2760" t="e">
            <v>#N/A</v>
          </cell>
        </row>
        <row r="2761">
          <cell r="B2761" t="str">
            <v>0</v>
          </cell>
          <cell r="C2761">
            <v>0</v>
          </cell>
          <cell r="AG2761" t="str">
            <v>まもなく決まります</v>
          </cell>
          <cell r="AH2761" t="str">
            <v>まもなく決まります</v>
          </cell>
          <cell r="AI2761" t="str">
            <v>まもなく決まります</v>
          </cell>
          <cell r="AJ2761" t="e">
            <v>#N/A</v>
          </cell>
          <cell r="AK2761" t="e">
            <v>#N/A</v>
          </cell>
          <cell r="AL2761" t="e">
            <v>#N/A</v>
          </cell>
          <cell r="AM2761" t="e">
            <v>#N/A</v>
          </cell>
          <cell r="AN2761" t="e">
            <v>#N/A</v>
          </cell>
          <cell r="AO2761" t="str">
            <v/>
          </cell>
          <cell r="AP2761" t="str">
            <v/>
          </cell>
          <cell r="AQ2761" t="str">
            <v/>
          </cell>
          <cell r="AR2761" t="e">
            <v>#N/A</v>
          </cell>
        </row>
        <row r="2762">
          <cell r="B2762" t="str">
            <v>0</v>
          </cell>
          <cell r="C2762">
            <v>0</v>
          </cell>
          <cell r="AG2762" t="str">
            <v>まもなく決まります</v>
          </cell>
          <cell r="AH2762" t="str">
            <v>まもなく決まります</v>
          </cell>
          <cell r="AI2762" t="str">
            <v>まもなく決まります</v>
          </cell>
          <cell r="AJ2762" t="e">
            <v>#N/A</v>
          </cell>
          <cell r="AK2762" t="e">
            <v>#N/A</v>
          </cell>
          <cell r="AL2762" t="e">
            <v>#N/A</v>
          </cell>
          <cell r="AM2762" t="e">
            <v>#N/A</v>
          </cell>
          <cell r="AN2762" t="e">
            <v>#N/A</v>
          </cell>
          <cell r="AO2762" t="str">
            <v/>
          </cell>
          <cell r="AP2762" t="str">
            <v/>
          </cell>
          <cell r="AQ2762" t="str">
            <v/>
          </cell>
          <cell r="AR2762" t="e">
            <v>#N/A</v>
          </cell>
        </row>
        <row r="2763">
          <cell r="B2763" t="str">
            <v>0</v>
          </cell>
          <cell r="C2763">
            <v>0</v>
          </cell>
          <cell r="AG2763" t="str">
            <v>まもなく決まります</v>
          </cell>
          <cell r="AH2763" t="str">
            <v>まもなく決まります</v>
          </cell>
          <cell r="AI2763" t="str">
            <v>まもなく決まります</v>
          </cell>
          <cell r="AJ2763" t="e">
            <v>#N/A</v>
          </cell>
          <cell r="AK2763" t="e">
            <v>#N/A</v>
          </cell>
          <cell r="AL2763" t="e">
            <v>#N/A</v>
          </cell>
          <cell r="AM2763" t="e">
            <v>#N/A</v>
          </cell>
          <cell r="AN2763" t="e">
            <v>#N/A</v>
          </cell>
          <cell r="AO2763" t="str">
            <v/>
          </cell>
          <cell r="AP2763" t="str">
            <v/>
          </cell>
          <cell r="AQ2763" t="str">
            <v/>
          </cell>
          <cell r="AR2763" t="e">
            <v>#N/A</v>
          </cell>
        </row>
        <row r="2764">
          <cell r="B2764" t="str">
            <v>0</v>
          </cell>
          <cell r="C2764">
            <v>0</v>
          </cell>
          <cell r="AG2764" t="str">
            <v>まもなく決まります</v>
          </cell>
          <cell r="AH2764" t="str">
            <v>まもなく決まります</v>
          </cell>
          <cell r="AI2764" t="str">
            <v>まもなく決まります</v>
          </cell>
          <cell r="AJ2764" t="e">
            <v>#N/A</v>
          </cell>
          <cell r="AK2764" t="e">
            <v>#N/A</v>
          </cell>
          <cell r="AL2764" t="e">
            <v>#N/A</v>
          </cell>
          <cell r="AM2764" t="e">
            <v>#N/A</v>
          </cell>
          <cell r="AN2764" t="e">
            <v>#N/A</v>
          </cell>
          <cell r="AO2764" t="str">
            <v/>
          </cell>
          <cell r="AP2764" t="str">
            <v/>
          </cell>
          <cell r="AQ2764" t="str">
            <v/>
          </cell>
          <cell r="AR2764" t="e">
            <v>#N/A</v>
          </cell>
        </row>
        <row r="2765">
          <cell r="B2765" t="str">
            <v>0</v>
          </cell>
          <cell r="C2765">
            <v>0</v>
          </cell>
          <cell r="AG2765" t="str">
            <v>まもなく決まります</v>
          </cell>
          <cell r="AH2765" t="str">
            <v>まもなく決まります</v>
          </cell>
          <cell r="AI2765" t="str">
            <v>まもなく決まります</v>
          </cell>
          <cell r="AJ2765" t="e">
            <v>#N/A</v>
          </cell>
          <cell r="AK2765" t="e">
            <v>#N/A</v>
          </cell>
          <cell r="AL2765" t="e">
            <v>#N/A</v>
          </cell>
          <cell r="AM2765" t="e">
            <v>#N/A</v>
          </cell>
          <cell r="AN2765" t="e">
            <v>#N/A</v>
          </cell>
          <cell r="AO2765" t="str">
            <v/>
          </cell>
          <cell r="AP2765" t="str">
            <v/>
          </cell>
          <cell r="AQ2765" t="str">
            <v/>
          </cell>
          <cell r="AR2765" t="e">
            <v>#N/A</v>
          </cell>
        </row>
        <row r="2766">
          <cell r="B2766" t="str">
            <v>0</v>
          </cell>
          <cell r="C2766">
            <v>0</v>
          </cell>
          <cell r="AG2766" t="str">
            <v>まもなく決まります</v>
          </cell>
          <cell r="AH2766" t="str">
            <v>まもなく決まります</v>
          </cell>
          <cell r="AI2766" t="str">
            <v>まもなく決まります</v>
          </cell>
          <cell r="AJ2766" t="e">
            <v>#N/A</v>
          </cell>
          <cell r="AK2766" t="e">
            <v>#N/A</v>
          </cell>
          <cell r="AL2766" t="e">
            <v>#N/A</v>
          </cell>
          <cell r="AM2766" t="e">
            <v>#N/A</v>
          </cell>
          <cell r="AN2766" t="e">
            <v>#N/A</v>
          </cell>
          <cell r="AO2766" t="str">
            <v/>
          </cell>
          <cell r="AP2766" t="str">
            <v/>
          </cell>
          <cell r="AQ2766" t="str">
            <v/>
          </cell>
          <cell r="AR2766" t="e">
            <v>#N/A</v>
          </cell>
        </row>
        <row r="2767">
          <cell r="B2767" t="str">
            <v>0</v>
          </cell>
          <cell r="C2767">
            <v>0</v>
          </cell>
          <cell r="AG2767" t="str">
            <v>まもなく決まります</v>
          </cell>
          <cell r="AH2767" t="str">
            <v>まもなく決まります</v>
          </cell>
          <cell r="AI2767" t="str">
            <v>まもなく決まります</v>
          </cell>
          <cell r="AJ2767" t="e">
            <v>#N/A</v>
          </cell>
          <cell r="AK2767" t="e">
            <v>#N/A</v>
          </cell>
          <cell r="AL2767" t="e">
            <v>#N/A</v>
          </cell>
          <cell r="AM2767" t="e">
            <v>#N/A</v>
          </cell>
          <cell r="AN2767" t="e">
            <v>#N/A</v>
          </cell>
          <cell r="AO2767" t="str">
            <v/>
          </cell>
          <cell r="AP2767" t="str">
            <v/>
          </cell>
          <cell r="AQ2767" t="str">
            <v/>
          </cell>
          <cell r="AR2767" t="e">
            <v>#N/A</v>
          </cell>
        </row>
        <row r="2768">
          <cell r="B2768" t="str">
            <v>0</v>
          </cell>
          <cell r="C2768">
            <v>0</v>
          </cell>
          <cell r="AG2768" t="str">
            <v>まもなく決まります</v>
          </cell>
          <cell r="AH2768" t="str">
            <v>まもなく決まります</v>
          </cell>
          <cell r="AI2768" t="str">
            <v>まもなく決まります</v>
          </cell>
          <cell r="AJ2768" t="e">
            <v>#N/A</v>
          </cell>
          <cell r="AK2768" t="e">
            <v>#N/A</v>
          </cell>
          <cell r="AL2768" t="e">
            <v>#N/A</v>
          </cell>
          <cell r="AM2768" t="e">
            <v>#N/A</v>
          </cell>
          <cell r="AN2768" t="e">
            <v>#N/A</v>
          </cell>
          <cell r="AO2768" t="str">
            <v/>
          </cell>
          <cell r="AP2768" t="str">
            <v/>
          </cell>
          <cell r="AQ2768" t="str">
            <v/>
          </cell>
          <cell r="AR2768" t="e">
            <v>#N/A</v>
          </cell>
        </row>
        <row r="2769">
          <cell r="B2769" t="str">
            <v>0</v>
          </cell>
          <cell r="C2769">
            <v>0</v>
          </cell>
          <cell r="AG2769" t="str">
            <v>まもなく決まります</v>
          </cell>
          <cell r="AH2769" t="str">
            <v>まもなく決まります</v>
          </cell>
          <cell r="AI2769" t="str">
            <v>まもなく決まります</v>
          </cell>
          <cell r="AJ2769" t="e">
            <v>#N/A</v>
          </cell>
          <cell r="AK2769" t="e">
            <v>#N/A</v>
          </cell>
          <cell r="AL2769" t="e">
            <v>#N/A</v>
          </cell>
          <cell r="AM2769" t="e">
            <v>#N/A</v>
          </cell>
          <cell r="AN2769" t="e">
            <v>#N/A</v>
          </cell>
          <cell r="AO2769" t="str">
            <v/>
          </cell>
          <cell r="AP2769" t="str">
            <v/>
          </cell>
          <cell r="AQ2769" t="str">
            <v/>
          </cell>
          <cell r="AR2769" t="e">
            <v>#N/A</v>
          </cell>
        </row>
        <row r="2770">
          <cell r="B2770" t="str">
            <v>0</v>
          </cell>
          <cell r="C2770">
            <v>0</v>
          </cell>
          <cell r="AG2770" t="str">
            <v>まもなく決まります</v>
          </cell>
          <cell r="AH2770" t="str">
            <v>まもなく決まります</v>
          </cell>
          <cell r="AI2770" t="str">
            <v>まもなく決まります</v>
          </cell>
          <cell r="AJ2770" t="e">
            <v>#N/A</v>
          </cell>
          <cell r="AK2770" t="e">
            <v>#N/A</v>
          </cell>
          <cell r="AL2770" t="e">
            <v>#N/A</v>
          </cell>
          <cell r="AM2770" t="e">
            <v>#N/A</v>
          </cell>
          <cell r="AN2770" t="e">
            <v>#N/A</v>
          </cell>
          <cell r="AO2770" t="str">
            <v/>
          </cell>
          <cell r="AP2770" t="str">
            <v/>
          </cell>
          <cell r="AQ2770" t="str">
            <v/>
          </cell>
          <cell r="AR2770" t="e">
            <v>#N/A</v>
          </cell>
        </row>
        <row r="2771">
          <cell r="B2771" t="str">
            <v>0</v>
          </cell>
          <cell r="C2771">
            <v>0</v>
          </cell>
          <cell r="AG2771" t="str">
            <v>まもなく決まります</v>
          </cell>
          <cell r="AH2771" t="str">
            <v>まもなく決まります</v>
          </cell>
          <cell r="AI2771" t="str">
            <v>まもなく決まります</v>
          </cell>
          <cell r="AJ2771" t="e">
            <v>#N/A</v>
          </cell>
          <cell r="AK2771" t="e">
            <v>#N/A</v>
          </cell>
          <cell r="AL2771" t="e">
            <v>#N/A</v>
          </cell>
          <cell r="AM2771" t="e">
            <v>#N/A</v>
          </cell>
          <cell r="AN2771" t="e">
            <v>#N/A</v>
          </cell>
          <cell r="AO2771" t="str">
            <v/>
          </cell>
          <cell r="AP2771" t="str">
            <v/>
          </cell>
          <cell r="AQ2771" t="str">
            <v/>
          </cell>
          <cell r="AR2771" t="e">
            <v>#N/A</v>
          </cell>
        </row>
        <row r="2772">
          <cell r="B2772" t="str">
            <v>0</v>
          </cell>
          <cell r="C2772">
            <v>0</v>
          </cell>
          <cell r="AG2772" t="str">
            <v>まもなく決まります</v>
          </cell>
          <cell r="AH2772" t="str">
            <v>まもなく決まります</v>
          </cell>
          <cell r="AI2772" t="str">
            <v>まもなく決まります</v>
          </cell>
          <cell r="AJ2772" t="e">
            <v>#N/A</v>
          </cell>
          <cell r="AK2772" t="e">
            <v>#N/A</v>
          </cell>
          <cell r="AL2772" t="e">
            <v>#N/A</v>
          </cell>
          <cell r="AM2772" t="e">
            <v>#N/A</v>
          </cell>
          <cell r="AN2772" t="e">
            <v>#N/A</v>
          </cell>
          <cell r="AO2772" t="str">
            <v/>
          </cell>
          <cell r="AP2772" t="str">
            <v/>
          </cell>
          <cell r="AQ2772" t="str">
            <v/>
          </cell>
          <cell r="AR2772" t="e">
            <v>#N/A</v>
          </cell>
        </row>
        <row r="2773">
          <cell r="B2773" t="str">
            <v>0</v>
          </cell>
          <cell r="C2773">
            <v>0</v>
          </cell>
          <cell r="AG2773" t="str">
            <v>まもなく決まります</v>
          </cell>
          <cell r="AH2773" t="str">
            <v>まもなく決まります</v>
          </cell>
          <cell r="AI2773" t="str">
            <v>まもなく決まります</v>
          </cell>
          <cell r="AJ2773" t="e">
            <v>#N/A</v>
          </cell>
          <cell r="AK2773" t="e">
            <v>#N/A</v>
          </cell>
          <cell r="AL2773" t="e">
            <v>#N/A</v>
          </cell>
          <cell r="AM2773" t="e">
            <v>#N/A</v>
          </cell>
          <cell r="AN2773" t="e">
            <v>#N/A</v>
          </cell>
          <cell r="AO2773" t="str">
            <v/>
          </cell>
          <cell r="AP2773" t="str">
            <v/>
          </cell>
          <cell r="AQ2773" t="str">
            <v/>
          </cell>
          <cell r="AR2773" t="e">
            <v>#N/A</v>
          </cell>
        </row>
        <row r="2774">
          <cell r="B2774" t="str">
            <v>0</v>
          </cell>
          <cell r="C2774">
            <v>0</v>
          </cell>
          <cell r="AG2774" t="str">
            <v>まもなく決まります</v>
          </cell>
          <cell r="AH2774" t="str">
            <v>まもなく決まります</v>
          </cell>
          <cell r="AI2774" t="str">
            <v>まもなく決まります</v>
          </cell>
          <cell r="AJ2774" t="e">
            <v>#N/A</v>
          </cell>
          <cell r="AK2774" t="e">
            <v>#N/A</v>
          </cell>
          <cell r="AL2774" t="e">
            <v>#N/A</v>
          </cell>
          <cell r="AM2774" t="e">
            <v>#N/A</v>
          </cell>
          <cell r="AN2774" t="e">
            <v>#N/A</v>
          </cell>
          <cell r="AO2774" t="str">
            <v/>
          </cell>
          <cell r="AP2774" t="str">
            <v/>
          </cell>
          <cell r="AQ2774" t="str">
            <v/>
          </cell>
          <cell r="AR2774" t="e">
            <v>#N/A</v>
          </cell>
        </row>
        <row r="2775">
          <cell r="B2775" t="str">
            <v>0</v>
          </cell>
          <cell r="C2775">
            <v>0</v>
          </cell>
          <cell r="AG2775" t="str">
            <v>まもなく決まります</v>
          </cell>
          <cell r="AH2775" t="str">
            <v>まもなく決まります</v>
          </cell>
          <cell r="AI2775" t="str">
            <v>まもなく決まります</v>
          </cell>
          <cell r="AJ2775" t="e">
            <v>#N/A</v>
          </cell>
          <cell r="AK2775" t="e">
            <v>#N/A</v>
          </cell>
          <cell r="AL2775" t="e">
            <v>#N/A</v>
          </cell>
          <cell r="AM2775" t="e">
            <v>#N/A</v>
          </cell>
          <cell r="AN2775" t="e">
            <v>#N/A</v>
          </cell>
          <cell r="AO2775" t="str">
            <v/>
          </cell>
          <cell r="AP2775" t="str">
            <v/>
          </cell>
          <cell r="AQ2775" t="str">
            <v/>
          </cell>
          <cell r="AR2775" t="e">
            <v>#N/A</v>
          </cell>
        </row>
        <row r="2776">
          <cell r="B2776" t="str">
            <v>0</v>
          </cell>
          <cell r="C2776">
            <v>0</v>
          </cell>
          <cell r="AG2776" t="str">
            <v>まもなく決まります</v>
          </cell>
          <cell r="AH2776" t="str">
            <v>まもなく決まります</v>
          </cell>
          <cell r="AI2776" t="str">
            <v>まもなく決まります</v>
          </cell>
          <cell r="AJ2776" t="e">
            <v>#N/A</v>
          </cell>
          <cell r="AK2776" t="e">
            <v>#N/A</v>
          </cell>
          <cell r="AL2776" t="e">
            <v>#N/A</v>
          </cell>
          <cell r="AM2776" t="e">
            <v>#N/A</v>
          </cell>
          <cell r="AN2776" t="e">
            <v>#N/A</v>
          </cell>
          <cell r="AO2776" t="str">
            <v/>
          </cell>
          <cell r="AP2776" t="str">
            <v/>
          </cell>
          <cell r="AQ2776" t="str">
            <v/>
          </cell>
          <cell r="AR2776" t="e">
            <v>#N/A</v>
          </cell>
        </row>
        <row r="2777">
          <cell r="B2777" t="str">
            <v>0</v>
          </cell>
          <cell r="C2777">
            <v>0</v>
          </cell>
          <cell r="AG2777" t="str">
            <v>まもなく決まります</v>
          </cell>
          <cell r="AH2777" t="str">
            <v>まもなく決まります</v>
          </cell>
          <cell r="AI2777" t="str">
            <v>まもなく決まります</v>
          </cell>
          <cell r="AJ2777" t="e">
            <v>#N/A</v>
          </cell>
          <cell r="AK2777" t="e">
            <v>#N/A</v>
          </cell>
          <cell r="AL2777" t="e">
            <v>#N/A</v>
          </cell>
          <cell r="AM2777" t="e">
            <v>#N/A</v>
          </cell>
          <cell r="AN2777" t="e">
            <v>#N/A</v>
          </cell>
          <cell r="AO2777" t="str">
            <v/>
          </cell>
          <cell r="AP2777" t="str">
            <v/>
          </cell>
          <cell r="AQ2777" t="str">
            <v/>
          </cell>
          <cell r="AR2777" t="e">
            <v>#N/A</v>
          </cell>
        </row>
        <row r="2778">
          <cell r="B2778" t="str">
            <v>0</v>
          </cell>
          <cell r="C2778">
            <v>0</v>
          </cell>
          <cell r="AG2778" t="str">
            <v>まもなく決まります</v>
          </cell>
          <cell r="AH2778" t="str">
            <v>まもなく決まります</v>
          </cell>
          <cell r="AI2778" t="str">
            <v>まもなく決まります</v>
          </cell>
          <cell r="AJ2778" t="e">
            <v>#N/A</v>
          </cell>
          <cell r="AK2778" t="e">
            <v>#N/A</v>
          </cell>
          <cell r="AL2778" t="e">
            <v>#N/A</v>
          </cell>
          <cell r="AM2778" t="e">
            <v>#N/A</v>
          </cell>
          <cell r="AN2778" t="e">
            <v>#N/A</v>
          </cell>
          <cell r="AO2778" t="str">
            <v/>
          </cell>
          <cell r="AP2778" t="str">
            <v/>
          </cell>
          <cell r="AQ2778" t="str">
            <v/>
          </cell>
          <cell r="AR2778" t="e">
            <v>#N/A</v>
          </cell>
        </row>
        <row r="2779">
          <cell r="B2779" t="str">
            <v>0</v>
          </cell>
          <cell r="C2779">
            <v>0</v>
          </cell>
          <cell r="AG2779" t="str">
            <v>まもなく決まります</v>
          </cell>
          <cell r="AH2779" t="str">
            <v>まもなく決まります</v>
          </cell>
          <cell r="AI2779" t="str">
            <v>まもなく決まります</v>
          </cell>
          <cell r="AJ2779" t="e">
            <v>#N/A</v>
          </cell>
          <cell r="AK2779" t="e">
            <v>#N/A</v>
          </cell>
          <cell r="AL2779" t="e">
            <v>#N/A</v>
          </cell>
          <cell r="AM2779" t="e">
            <v>#N/A</v>
          </cell>
          <cell r="AN2779" t="e">
            <v>#N/A</v>
          </cell>
          <cell r="AO2779" t="str">
            <v/>
          </cell>
          <cell r="AP2779" t="str">
            <v/>
          </cell>
          <cell r="AQ2779" t="str">
            <v/>
          </cell>
          <cell r="AR2779" t="e">
            <v>#N/A</v>
          </cell>
        </row>
        <row r="2780">
          <cell r="B2780" t="str">
            <v>0</v>
          </cell>
          <cell r="C2780">
            <v>0</v>
          </cell>
          <cell r="AG2780" t="str">
            <v>まもなく決まります</v>
          </cell>
          <cell r="AH2780" t="str">
            <v>まもなく決まります</v>
          </cell>
          <cell r="AI2780" t="str">
            <v>まもなく決まります</v>
          </cell>
          <cell r="AJ2780" t="e">
            <v>#N/A</v>
          </cell>
          <cell r="AK2780" t="e">
            <v>#N/A</v>
          </cell>
          <cell r="AL2780" t="e">
            <v>#N/A</v>
          </cell>
          <cell r="AM2780" t="e">
            <v>#N/A</v>
          </cell>
          <cell r="AN2780" t="e">
            <v>#N/A</v>
          </cell>
          <cell r="AO2780" t="str">
            <v/>
          </cell>
          <cell r="AP2780" t="str">
            <v/>
          </cell>
          <cell r="AQ2780" t="str">
            <v/>
          </cell>
          <cell r="AR2780" t="e">
            <v>#N/A</v>
          </cell>
        </row>
        <row r="2781">
          <cell r="B2781" t="str">
            <v>0</v>
          </cell>
          <cell r="C2781">
            <v>0</v>
          </cell>
          <cell r="AG2781" t="str">
            <v>まもなく決まります</v>
          </cell>
          <cell r="AH2781" t="str">
            <v>まもなく決まります</v>
          </cell>
          <cell r="AI2781" t="str">
            <v>まもなく決まります</v>
          </cell>
          <cell r="AJ2781" t="e">
            <v>#N/A</v>
          </cell>
          <cell r="AK2781" t="e">
            <v>#N/A</v>
          </cell>
          <cell r="AL2781" t="e">
            <v>#N/A</v>
          </cell>
          <cell r="AM2781" t="e">
            <v>#N/A</v>
          </cell>
          <cell r="AN2781" t="e">
            <v>#N/A</v>
          </cell>
          <cell r="AO2781" t="str">
            <v/>
          </cell>
          <cell r="AP2781" t="str">
            <v/>
          </cell>
          <cell r="AQ2781" t="str">
            <v/>
          </cell>
          <cell r="AR2781" t="e">
            <v>#N/A</v>
          </cell>
        </row>
        <row r="2782">
          <cell r="B2782" t="str">
            <v>0</v>
          </cell>
          <cell r="C2782">
            <v>0</v>
          </cell>
          <cell r="AG2782" t="str">
            <v>まもなく決まります</v>
          </cell>
          <cell r="AH2782" t="str">
            <v>まもなく決まります</v>
          </cell>
          <cell r="AI2782" t="str">
            <v>まもなく決まります</v>
          </cell>
          <cell r="AJ2782" t="e">
            <v>#N/A</v>
          </cell>
          <cell r="AK2782" t="e">
            <v>#N/A</v>
          </cell>
          <cell r="AL2782" t="e">
            <v>#N/A</v>
          </cell>
          <cell r="AM2782" t="e">
            <v>#N/A</v>
          </cell>
          <cell r="AN2782" t="e">
            <v>#N/A</v>
          </cell>
          <cell r="AO2782" t="str">
            <v/>
          </cell>
          <cell r="AP2782" t="str">
            <v/>
          </cell>
          <cell r="AQ2782" t="str">
            <v/>
          </cell>
          <cell r="AR2782" t="e">
            <v>#N/A</v>
          </cell>
        </row>
        <row r="2783">
          <cell r="B2783" t="str">
            <v>0</v>
          </cell>
          <cell r="C2783">
            <v>0</v>
          </cell>
          <cell r="AG2783" t="str">
            <v>まもなく決まります</v>
          </cell>
          <cell r="AH2783" t="str">
            <v>まもなく決まります</v>
          </cell>
          <cell r="AI2783" t="str">
            <v>まもなく決まります</v>
          </cell>
          <cell r="AJ2783" t="e">
            <v>#N/A</v>
          </cell>
          <cell r="AK2783" t="e">
            <v>#N/A</v>
          </cell>
          <cell r="AL2783" t="e">
            <v>#N/A</v>
          </cell>
          <cell r="AM2783" t="e">
            <v>#N/A</v>
          </cell>
          <cell r="AN2783" t="e">
            <v>#N/A</v>
          </cell>
          <cell r="AO2783" t="str">
            <v/>
          </cell>
          <cell r="AP2783" t="str">
            <v/>
          </cell>
          <cell r="AQ2783" t="str">
            <v/>
          </cell>
          <cell r="AR2783" t="e">
            <v>#N/A</v>
          </cell>
        </row>
        <row r="2784">
          <cell r="B2784" t="str">
            <v>0</v>
          </cell>
          <cell r="C2784">
            <v>0</v>
          </cell>
          <cell r="AG2784" t="str">
            <v>まもなく決まります</v>
          </cell>
          <cell r="AH2784" t="str">
            <v>まもなく決まります</v>
          </cell>
          <cell r="AI2784" t="str">
            <v>まもなく決まります</v>
          </cell>
          <cell r="AJ2784" t="e">
            <v>#N/A</v>
          </cell>
          <cell r="AK2784" t="e">
            <v>#N/A</v>
          </cell>
          <cell r="AL2784" t="e">
            <v>#N/A</v>
          </cell>
          <cell r="AM2784" t="e">
            <v>#N/A</v>
          </cell>
          <cell r="AN2784" t="e">
            <v>#N/A</v>
          </cell>
          <cell r="AO2784" t="str">
            <v/>
          </cell>
          <cell r="AP2784" t="str">
            <v/>
          </cell>
          <cell r="AQ2784" t="str">
            <v/>
          </cell>
          <cell r="AR2784" t="e">
            <v>#N/A</v>
          </cell>
        </row>
        <row r="2785">
          <cell r="B2785" t="str">
            <v>0</v>
          </cell>
          <cell r="C2785">
            <v>0</v>
          </cell>
          <cell r="AG2785" t="str">
            <v>まもなく決まります</v>
          </cell>
          <cell r="AH2785" t="str">
            <v>まもなく決まります</v>
          </cell>
          <cell r="AI2785" t="str">
            <v>まもなく決まります</v>
          </cell>
          <cell r="AJ2785" t="e">
            <v>#N/A</v>
          </cell>
          <cell r="AK2785" t="e">
            <v>#N/A</v>
          </cell>
          <cell r="AL2785" t="e">
            <v>#N/A</v>
          </cell>
          <cell r="AM2785" t="e">
            <v>#N/A</v>
          </cell>
          <cell r="AN2785" t="e">
            <v>#N/A</v>
          </cell>
          <cell r="AO2785" t="str">
            <v/>
          </cell>
          <cell r="AP2785" t="str">
            <v/>
          </cell>
          <cell r="AQ2785" t="str">
            <v/>
          </cell>
          <cell r="AR2785" t="e">
            <v>#N/A</v>
          </cell>
        </row>
        <row r="2786">
          <cell r="B2786" t="str">
            <v>0</v>
          </cell>
          <cell r="C2786">
            <v>0</v>
          </cell>
          <cell r="AG2786" t="str">
            <v>まもなく決まります</v>
          </cell>
          <cell r="AH2786" t="str">
            <v>まもなく決まります</v>
          </cell>
          <cell r="AI2786" t="str">
            <v>まもなく決まります</v>
          </cell>
          <cell r="AJ2786" t="e">
            <v>#N/A</v>
          </cell>
          <cell r="AK2786" t="e">
            <v>#N/A</v>
          </cell>
          <cell r="AL2786" t="e">
            <v>#N/A</v>
          </cell>
          <cell r="AM2786" t="e">
            <v>#N/A</v>
          </cell>
          <cell r="AN2786" t="e">
            <v>#N/A</v>
          </cell>
          <cell r="AO2786" t="str">
            <v/>
          </cell>
          <cell r="AP2786" t="str">
            <v/>
          </cell>
          <cell r="AQ2786" t="str">
            <v/>
          </cell>
          <cell r="AR2786" t="e">
            <v>#N/A</v>
          </cell>
        </row>
        <row r="2787">
          <cell r="B2787" t="str">
            <v>0</v>
          </cell>
          <cell r="C2787">
            <v>0</v>
          </cell>
          <cell r="AG2787" t="str">
            <v>まもなく決まります</v>
          </cell>
          <cell r="AH2787" t="str">
            <v>まもなく決まります</v>
          </cell>
          <cell r="AI2787" t="str">
            <v>まもなく決まります</v>
          </cell>
          <cell r="AJ2787" t="e">
            <v>#N/A</v>
          </cell>
          <cell r="AK2787" t="e">
            <v>#N/A</v>
          </cell>
          <cell r="AL2787" t="e">
            <v>#N/A</v>
          </cell>
          <cell r="AM2787" t="e">
            <v>#N/A</v>
          </cell>
          <cell r="AN2787" t="e">
            <v>#N/A</v>
          </cell>
          <cell r="AO2787" t="str">
            <v/>
          </cell>
          <cell r="AP2787" t="str">
            <v/>
          </cell>
          <cell r="AQ2787" t="str">
            <v/>
          </cell>
          <cell r="AR2787" t="e">
            <v>#N/A</v>
          </cell>
        </row>
        <row r="2788">
          <cell r="B2788" t="str">
            <v>0</v>
          </cell>
          <cell r="C2788">
            <v>0</v>
          </cell>
          <cell r="AG2788" t="str">
            <v>まもなく決まります</v>
          </cell>
          <cell r="AH2788" t="str">
            <v>まもなく決まります</v>
          </cell>
          <cell r="AI2788" t="str">
            <v>まもなく決まります</v>
          </cell>
          <cell r="AJ2788" t="e">
            <v>#N/A</v>
          </cell>
          <cell r="AK2788" t="e">
            <v>#N/A</v>
          </cell>
          <cell r="AL2788" t="e">
            <v>#N/A</v>
          </cell>
          <cell r="AM2788" t="e">
            <v>#N/A</v>
          </cell>
          <cell r="AN2788" t="e">
            <v>#N/A</v>
          </cell>
          <cell r="AO2788" t="str">
            <v/>
          </cell>
          <cell r="AP2788" t="str">
            <v/>
          </cell>
          <cell r="AQ2788" t="str">
            <v/>
          </cell>
          <cell r="AR2788" t="e">
            <v>#N/A</v>
          </cell>
        </row>
        <row r="2789">
          <cell r="B2789" t="str">
            <v>0</v>
          </cell>
          <cell r="C2789">
            <v>0</v>
          </cell>
          <cell r="AG2789" t="str">
            <v>まもなく決まります</v>
          </cell>
          <cell r="AH2789" t="str">
            <v>まもなく決まります</v>
          </cell>
          <cell r="AI2789" t="str">
            <v>まもなく決まります</v>
          </cell>
          <cell r="AJ2789" t="e">
            <v>#N/A</v>
          </cell>
          <cell r="AK2789" t="e">
            <v>#N/A</v>
          </cell>
          <cell r="AL2789" t="e">
            <v>#N/A</v>
          </cell>
          <cell r="AM2789" t="e">
            <v>#N/A</v>
          </cell>
          <cell r="AN2789" t="e">
            <v>#N/A</v>
          </cell>
          <cell r="AO2789" t="str">
            <v/>
          </cell>
          <cell r="AP2789" t="str">
            <v/>
          </cell>
          <cell r="AQ2789" t="str">
            <v/>
          </cell>
          <cell r="AR2789" t="e">
            <v>#N/A</v>
          </cell>
        </row>
        <row r="2790">
          <cell r="B2790" t="str">
            <v>0</v>
          </cell>
          <cell r="C2790">
            <v>0</v>
          </cell>
          <cell r="AG2790" t="str">
            <v>まもなく決まります</v>
          </cell>
          <cell r="AH2790" t="str">
            <v>まもなく決まります</v>
          </cell>
          <cell r="AI2790" t="str">
            <v>まもなく決まります</v>
          </cell>
          <cell r="AJ2790" t="e">
            <v>#N/A</v>
          </cell>
          <cell r="AK2790" t="e">
            <v>#N/A</v>
          </cell>
          <cell r="AL2790" t="e">
            <v>#N/A</v>
          </cell>
          <cell r="AM2790" t="e">
            <v>#N/A</v>
          </cell>
          <cell r="AN2790" t="e">
            <v>#N/A</v>
          </cell>
          <cell r="AO2790" t="str">
            <v/>
          </cell>
          <cell r="AP2790" t="str">
            <v/>
          </cell>
          <cell r="AQ2790" t="str">
            <v/>
          </cell>
          <cell r="AR2790" t="e">
            <v>#N/A</v>
          </cell>
        </row>
        <row r="2791">
          <cell r="B2791" t="str">
            <v>0</v>
          </cell>
          <cell r="C2791">
            <v>0</v>
          </cell>
          <cell r="AG2791" t="str">
            <v>まもなく決まります</v>
          </cell>
          <cell r="AH2791" t="str">
            <v>まもなく決まります</v>
          </cell>
          <cell r="AI2791" t="str">
            <v>まもなく決まります</v>
          </cell>
          <cell r="AJ2791" t="e">
            <v>#N/A</v>
          </cell>
          <cell r="AK2791" t="e">
            <v>#N/A</v>
          </cell>
          <cell r="AL2791" t="e">
            <v>#N/A</v>
          </cell>
          <cell r="AM2791" t="e">
            <v>#N/A</v>
          </cell>
          <cell r="AN2791" t="e">
            <v>#N/A</v>
          </cell>
          <cell r="AO2791" t="str">
            <v/>
          </cell>
          <cell r="AP2791" t="str">
            <v/>
          </cell>
          <cell r="AQ2791" t="str">
            <v/>
          </cell>
          <cell r="AR2791" t="e">
            <v>#N/A</v>
          </cell>
        </row>
        <row r="2792">
          <cell r="B2792" t="str">
            <v>0</v>
          </cell>
          <cell r="C2792">
            <v>0</v>
          </cell>
          <cell r="AG2792" t="str">
            <v>まもなく決まります</v>
          </cell>
          <cell r="AH2792" t="str">
            <v>まもなく決まります</v>
          </cell>
          <cell r="AI2792" t="str">
            <v>まもなく決まります</v>
          </cell>
          <cell r="AJ2792" t="e">
            <v>#N/A</v>
          </cell>
          <cell r="AK2792" t="e">
            <v>#N/A</v>
          </cell>
          <cell r="AL2792" t="e">
            <v>#N/A</v>
          </cell>
          <cell r="AM2792" t="e">
            <v>#N/A</v>
          </cell>
          <cell r="AN2792" t="e">
            <v>#N/A</v>
          </cell>
          <cell r="AO2792" t="str">
            <v/>
          </cell>
          <cell r="AP2792" t="str">
            <v/>
          </cell>
          <cell r="AQ2792" t="str">
            <v/>
          </cell>
          <cell r="AR2792" t="e">
            <v>#N/A</v>
          </cell>
        </row>
        <row r="2793">
          <cell r="B2793" t="str">
            <v>0</v>
          </cell>
          <cell r="C2793">
            <v>0</v>
          </cell>
          <cell r="AG2793" t="str">
            <v>まもなく決まります</v>
          </cell>
          <cell r="AH2793" t="str">
            <v>まもなく決まります</v>
          </cell>
          <cell r="AI2793" t="str">
            <v>まもなく決まります</v>
          </cell>
          <cell r="AJ2793" t="e">
            <v>#N/A</v>
          </cell>
          <cell r="AK2793" t="e">
            <v>#N/A</v>
          </cell>
          <cell r="AL2793" t="e">
            <v>#N/A</v>
          </cell>
          <cell r="AM2793" t="e">
            <v>#N/A</v>
          </cell>
          <cell r="AN2793" t="e">
            <v>#N/A</v>
          </cell>
          <cell r="AO2793" t="str">
            <v/>
          </cell>
          <cell r="AP2793" t="str">
            <v/>
          </cell>
          <cell r="AQ2793" t="str">
            <v/>
          </cell>
          <cell r="AR2793" t="e">
            <v>#N/A</v>
          </cell>
        </row>
        <row r="2794">
          <cell r="B2794" t="str">
            <v>0</v>
          </cell>
          <cell r="C2794">
            <v>0</v>
          </cell>
          <cell r="AG2794" t="str">
            <v>まもなく決まります</v>
          </cell>
          <cell r="AH2794" t="str">
            <v>まもなく決まります</v>
          </cell>
          <cell r="AI2794" t="str">
            <v>まもなく決まります</v>
          </cell>
          <cell r="AJ2794" t="e">
            <v>#N/A</v>
          </cell>
          <cell r="AK2794" t="e">
            <v>#N/A</v>
          </cell>
          <cell r="AL2794" t="e">
            <v>#N/A</v>
          </cell>
          <cell r="AM2794" t="e">
            <v>#N/A</v>
          </cell>
          <cell r="AN2794" t="e">
            <v>#N/A</v>
          </cell>
          <cell r="AO2794" t="str">
            <v/>
          </cell>
          <cell r="AP2794" t="str">
            <v/>
          </cell>
          <cell r="AQ2794" t="str">
            <v/>
          </cell>
          <cell r="AR2794" t="e">
            <v>#N/A</v>
          </cell>
        </row>
        <row r="2795">
          <cell r="B2795" t="str">
            <v>0</v>
          </cell>
          <cell r="C2795">
            <v>0</v>
          </cell>
          <cell r="AG2795" t="str">
            <v>まもなく決まります</v>
          </cell>
          <cell r="AH2795" t="str">
            <v>まもなく決まります</v>
          </cell>
          <cell r="AI2795" t="str">
            <v>まもなく決まります</v>
          </cell>
          <cell r="AJ2795" t="e">
            <v>#N/A</v>
          </cell>
          <cell r="AK2795" t="e">
            <v>#N/A</v>
          </cell>
          <cell r="AL2795" t="e">
            <v>#N/A</v>
          </cell>
          <cell r="AM2795" t="e">
            <v>#N/A</v>
          </cell>
          <cell r="AN2795" t="e">
            <v>#N/A</v>
          </cell>
          <cell r="AO2795" t="str">
            <v/>
          </cell>
          <cell r="AP2795" t="str">
            <v/>
          </cell>
          <cell r="AQ2795" t="str">
            <v/>
          </cell>
          <cell r="AR2795" t="e">
            <v>#N/A</v>
          </cell>
        </row>
        <row r="2796">
          <cell r="B2796" t="str">
            <v>0</v>
          </cell>
          <cell r="C2796">
            <v>0</v>
          </cell>
          <cell r="AG2796" t="str">
            <v>まもなく決まります</v>
          </cell>
          <cell r="AH2796" t="str">
            <v>まもなく決まります</v>
          </cell>
          <cell r="AI2796" t="str">
            <v>まもなく決まります</v>
          </cell>
          <cell r="AJ2796" t="e">
            <v>#N/A</v>
          </cell>
          <cell r="AK2796" t="e">
            <v>#N/A</v>
          </cell>
          <cell r="AL2796" t="e">
            <v>#N/A</v>
          </cell>
          <cell r="AM2796" t="e">
            <v>#N/A</v>
          </cell>
          <cell r="AN2796" t="e">
            <v>#N/A</v>
          </cell>
          <cell r="AO2796" t="str">
            <v/>
          </cell>
          <cell r="AP2796" t="str">
            <v/>
          </cell>
          <cell r="AQ2796" t="str">
            <v/>
          </cell>
          <cell r="AR2796" t="e">
            <v>#N/A</v>
          </cell>
        </row>
        <row r="2797">
          <cell r="B2797" t="str">
            <v>0</v>
          </cell>
          <cell r="C2797">
            <v>0</v>
          </cell>
          <cell r="AG2797" t="str">
            <v>まもなく決まります</v>
          </cell>
          <cell r="AH2797" t="str">
            <v>まもなく決まります</v>
          </cell>
          <cell r="AI2797" t="str">
            <v>まもなく決まります</v>
          </cell>
          <cell r="AJ2797" t="e">
            <v>#N/A</v>
          </cell>
          <cell r="AK2797" t="e">
            <v>#N/A</v>
          </cell>
          <cell r="AL2797" t="e">
            <v>#N/A</v>
          </cell>
          <cell r="AM2797" t="e">
            <v>#N/A</v>
          </cell>
          <cell r="AN2797" t="e">
            <v>#N/A</v>
          </cell>
          <cell r="AO2797" t="str">
            <v/>
          </cell>
          <cell r="AP2797" t="str">
            <v/>
          </cell>
          <cell r="AQ2797" t="str">
            <v/>
          </cell>
          <cell r="AR2797" t="e">
            <v>#N/A</v>
          </cell>
        </row>
        <row r="2798">
          <cell r="B2798" t="str">
            <v>0</v>
          </cell>
          <cell r="C2798">
            <v>0</v>
          </cell>
          <cell r="AG2798" t="str">
            <v>まもなく決まります</v>
          </cell>
          <cell r="AH2798" t="str">
            <v>まもなく決まります</v>
          </cell>
          <cell r="AI2798" t="str">
            <v>まもなく決まります</v>
          </cell>
          <cell r="AJ2798" t="e">
            <v>#N/A</v>
          </cell>
          <cell r="AK2798" t="e">
            <v>#N/A</v>
          </cell>
          <cell r="AL2798" t="e">
            <v>#N/A</v>
          </cell>
          <cell r="AM2798" t="e">
            <v>#N/A</v>
          </cell>
          <cell r="AN2798" t="e">
            <v>#N/A</v>
          </cell>
          <cell r="AO2798" t="str">
            <v/>
          </cell>
          <cell r="AP2798" t="str">
            <v/>
          </cell>
          <cell r="AQ2798" t="str">
            <v/>
          </cell>
          <cell r="AR2798" t="e">
            <v>#N/A</v>
          </cell>
        </row>
        <row r="2799">
          <cell r="B2799" t="str">
            <v>0</v>
          </cell>
          <cell r="C2799">
            <v>0</v>
          </cell>
          <cell r="AG2799" t="str">
            <v>まもなく決まります</v>
          </cell>
          <cell r="AH2799" t="str">
            <v>まもなく決まります</v>
          </cell>
          <cell r="AI2799" t="str">
            <v>まもなく決まります</v>
          </cell>
          <cell r="AJ2799" t="e">
            <v>#N/A</v>
          </cell>
          <cell r="AK2799" t="e">
            <v>#N/A</v>
          </cell>
          <cell r="AL2799" t="e">
            <v>#N/A</v>
          </cell>
          <cell r="AM2799" t="e">
            <v>#N/A</v>
          </cell>
          <cell r="AN2799" t="e">
            <v>#N/A</v>
          </cell>
          <cell r="AO2799" t="str">
            <v/>
          </cell>
          <cell r="AP2799" t="str">
            <v/>
          </cell>
          <cell r="AQ2799" t="str">
            <v/>
          </cell>
          <cell r="AR2799" t="e">
            <v>#N/A</v>
          </cell>
        </row>
        <row r="2800">
          <cell r="B2800" t="str">
            <v>0</v>
          </cell>
          <cell r="C2800">
            <v>0</v>
          </cell>
          <cell r="AG2800" t="str">
            <v>まもなく決まります</v>
          </cell>
          <cell r="AH2800" t="str">
            <v>まもなく決まります</v>
          </cell>
          <cell r="AI2800" t="str">
            <v>まもなく決まります</v>
          </cell>
          <cell r="AJ2800" t="e">
            <v>#N/A</v>
          </cell>
          <cell r="AK2800" t="e">
            <v>#N/A</v>
          </cell>
          <cell r="AL2800" t="e">
            <v>#N/A</v>
          </cell>
          <cell r="AM2800" t="e">
            <v>#N/A</v>
          </cell>
          <cell r="AN2800" t="e">
            <v>#N/A</v>
          </cell>
          <cell r="AO2800" t="str">
            <v/>
          </cell>
          <cell r="AP2800" t="str">
            <v/>
          </cell>
          <cell r="AQ2800" t="str">
            <v/>
          </cell>
          <cell r="AR2800" t="e">
            <v>#N/A</v>
          </cell>
        </row>
        <row r="2801">
          <cell r="B2801" t="str">
            <v>0</v>
          </cell>
          <cell r="C2801">
            <v>0</v>
          </cell>
          <cell r="AG2801" t="str">
            <v>まもなく決まります</v>
          </cell>
          <cell r="AH2801" t="str">
            <v>まもなく決まります</v>
          </cell>
          <cell r="AI2801" t="str">
            <v>まもなく決まります</v>
          </cell>
          <cell r="AJ2801" t="e">
            <v>#N/A</v>
          </cell>
          <cell r="AK2801" t="e">
            <v>#N/A</v>
          </cell>
          <cell r="AL2801" t="e">
            <v>#N/A</v>
          </cell>
          <cell r="AM2801" t="e">
            <v>#N/A</v>
          </cell>
          <cell r="AN2801" t="e">
            <v>#N/A</v>
          </cell>
          <cell r="AO2801" t="str">
            <v/>
          </cell>
          <cell r="AP2801" t="str">
            <v/>
          </cell>
          <cell r="AQ2801" t="str">
            <v/>
          </cell>
          <cell r="AR2801" t="e">
            <v>#N/A</v>
          </cell>
        </row>
        <row r="2802">
          <cell r="B2802" t="str">
            <v>0</v>
          </cell>
          <cell r="C2802">
            <v>0</v>
          </cell>
          <cell r="AG2802" t="str">
            <v>まもなく決まります</v>
          </cell>
          <cell r="AH2802" t="str">
            <v>まもなく決まります</v>
          </cell>
          <cell r="AI2802" t="str">
            <v>まもなく決まります</v>
          </cell>
          <cell r="AJ2802" t="e">
            <v>#N/A</v>
          </cell>
          <cell r="AK2802" t="e">
            <v>#N/A</v>
          </cell>
          <cell r="AL2802" t="e">
            <v>#N/A</v>
          </cell>
          <cell r="AM2802" t="e">
            <v>#N/A</v>
          </cell>
          <cell r="AN2802" t="e">
            <v>#N/A</v>
          </cell>
          <cell r="AO2802" t="str">
            <v/>
          </cell>
          <cell r="AP2802" t="str">
            <v/>
          </cell>
          <cell r="AQ2802" t="str">
            <v/>
          </cell>
          <cell r="AR2802" t="e">
            <v>#N/A</v>
          </cell>
        </row>
        <row r="2803">
          <cell r="B2803" t="str">
            <v>0</v>
          </cell>
          <cell r="C2803">
            <v>0</v>
          </cell>
          <cell r="AG2803" t="str">
            <v>まもなく決まります</v>
          </cell>
          <cell r="AH2803" t="str">
            <v>まもなく決まります</v>
          </cell>
          <cell r="AI2803" t="str">
            <v>まもなく決まります</v>
          </cell>
          <cell r="AJ2803" t="e">
            <v>#N/A</v>
          </cell>
          <cell r="AK2803" t="e">
            <v>#N/A</v>
          </cell>
          <cell r="AL2803" t="e">
            <v>#N/A</v>
          </cell>
          <cell r="AM2803" t="e">
            <v>#N/A</v>
          </cell>
          <cell r="AN2803" t="e">
            <v>#N/A</v>
          </cell>
          <cell r="AO2803" t="str">
            <v/>
          </cell>
          <cell r="AP2803" t="str">
            <v/>
          </cell>
          <cell r="AQ2803" t="str">
            <v/>
          </cell>
          <cell r="AR2803" t="e">
            <v>#N/A</v>
          </cell>
        </row>
        <row r="2804">
          <cell r="B2804" t="str">
            <v>0</v>
          </cell>
          <cell r="C2804">
            <v>0</v>
          </cell>
          <cell r="AG2804" t="str">
            <v>まもなく決まります</v>
          </cell>
          <cell r="AH2804" t="str">
            <v>まもなく決まります</v>
          </cell>
          <cell r="AI2804" t="str">
            <v>まもなく決まります</v>
          </cell>
          <cell r="AJ2804" t="e">
            <v>#N/A</v>
          </cell>
          <cell r="AK2804" t="e">
            <v>#N/A</v>
          </cell>
          <cell r="AL2804" t="e">
            <v>#N/A</v>
          </cell>
          <cell r="AM2804" t="e">
            <v>#N/A</v>
          </cell>
          <cell r="AN2804" t="e">
            <v>#N/A</v>
          </cell>
          <cell r="AO2804" t="str">
            <v/>
          </cell>
          <cell r="AP2804" t="str">
            <v/>
          </cell>
          <cell r="AQ2804" t="str">
            <v/>
          </cell>
          <cell r="AR2804" t="e">
            <v>#N/A</v>
          </cell>
        </row>
        <row r="2805">
          <cell r="B2805" t="str">
            <v>0</v>
          </cell>
          <cell r="C2805">
            <v>0</v>
          </cell>
          <cell r="AG2805" t="str">
            <v>まもなく決まります</v>
          </cell>
          <cell r="AH2805" t="str">
            <v>まもなく決まります</v>
          </cell>
          <cell r="AI2805" t="str">
            <v>まもなく決まります</v>
          </cell>
          <cell r="AJ2805" t="e">
            <v>#N/A</v>
          </cell>
          <cell r="AK2805" t="e">
            <v>#N/A</v>
          </cell>
          <cell r="AL2805" t="e">
            <v>#N/A</v>
          </cell>
          <cell r="AM2805" t="e">
            <v>#N/A</v>
          </cell>
          <cell r="AN2805" t="e">
            <v>#N/A</v>
          </cell>
          <cell r="AO2805" t="str">
            <v/>
          </cell>
          <cell r="AP2805" t="str">
            <v/>
          </cell>
          <cell r="AQ2805" t="str">
            <v/>
          </cell>
          <cell r="AR2805" t="e">
            <v>#N/A</v>
          </cell>
        </row>
        <row r="2806">
          <cell r="B2806" t="str">
            <v>0</v>
          </cell>
          <cell r="C2806">
            <v>0</v>
          </cell>
          <cell r="AG2806" t="str">
            <v>まもなく決まります</v>
          </cell>
          <cell r="AH2806" t="str">
            <v>まもなく決まります</v>
          </cell>
          <cell r="AI2806" t="str">
            <v>まもなく決まります</v>
          </cell>
          <cell r="AJ2806" t="e">
            <v>#N/A</v>
          </cell>
          <cell r="AK2806" t="e">
            <v>#N/A</v>
          </cell>
          <cell r="AL2806" t="e">
            <v>#N/A</v>
          </cell>
          <cell r="AM2806" t="e">
            <v>#N/A</v>
          </cell>
          <cell r="AN2806" t="e">
            <v>#N/A</v>
          </cell>
          <cell r="AO2806" t="str">
            <v/>
          </cell>
          <cell r="AP2806" t="str">
            <v/>
          </cell>
          <cell r="AQ2806" t="str">
            <v/>
          </cell>
          <cell r="AR2806" t="e">
            <v>#N/A</v>
          </cell>
        </row>
        <row r="2807">
          <cell r="B2807" t="str">
            <v>0</v>
          </cell>
          <cell r="C2807">
            <v>0</v>
          </cell>
          <cell r="AG2807" t="str">
            <v>まもなく決まります</v>
          </cell>
          <cell r="AH2807" t="str">
            <v>まもなく決まります</v>
          </cell>
          <cell r="AI2807" t="str">
            <v>まもなく決まります</v>
          </cell>
          <cell r="AJ2807" t="e">
            <v>#N/A</v>
          </cell>
          <cell r="AK2807" t="e">
            <v>#N/A</v>
          </cell>
          <cell r="AL2807" t="e">
            <v>#N/A</v>
          </cell>
          <cell r="AM2807" t="e">
            <v>#N/A</v>
          </cell>
          <cell r="AN2807" t="e">
            <v>#N/A</v>
          </cell>
          <cell r="AO2807" t="str">
            <v/>
          </cell>
          <cell r="AP2807" t="str">
            <v/>
          </cell>
          <cell r="AQ2807" t="str">
            <v/>
          </cell>
          <cell r="AR2807" t="e">
            <v>#N/A</v>
          </cell>
        </row>
        <row r="2808">
          <cell r="B2808" t="str">
            <v>0</v>
          </cell>
          <cell r="C2808">
            <v>0</v>
          </cell>
          <cell r="AG2808" t="str">
            <v>まもなく決まります</v>
          </cell>
          <cell r="AH2808" t="str">
            <v>まもなく決まります</v>
          </cell>
          <cell r="AI2808" t="str">
            <v>まもなく決まります</v>
          </cell>
          <cell r="AJ2808" t="e">
            <v>#N/A</v>
          </cell>
          <cell r="AK2808" t="e">
            <v>#N/A</v>
          </cell>
          <cell r="AL2808" t="e">
            <v>#N/A</v>
          </cell>
          <cell r="AM2808" t="e">
            <v>#N/A</v>
          </cell>
          <cell r="AN2808" t="e">
            <v>#N/A</v>
          </cell>
          <cell r="AO2808" t="str">
            <v/>
          </cell>
          <cell r="AP2808" t="str">
            <v/>
          </cell>
          <cell r="AQ2808" t="str">
            <v/>
          </cell>
          <cell r="AR2808" t="e">
            <v>#N/A</v>
          </cell>
        </row>
        <row r="2809">
          <cell r="B2809" t="str">
            <v>0</v>
          </cell>
          <cell r="C2809">
            <v>0</v>
          </cell>
          <cell r="AG2809" t="str">
            <v>まもなく決まります</v>
          </cell>
          <cell r="AH2809" t="str">
            <v>まもなく決まります</v>
          </cell>
          <cell r="AI2809" t="str">
            <v>まもなく決まります</v>
          </cell>
          <cell r="AJ2809" t="e">
            <v>#N/A</v>
          </cell>
          <cell r="AK2809" t="e">
            <v>#N/A</v>
          </cell>
          <cell r="AL2809" t="e">
            <v>#N/A</v>
          </cell>
          <cell r="AM2809" t="e">
            <v>#N/A</v>
          </cell>
          <cell r="AN2809" t="e">
            <v>#N/A</v>
          </cell>
          <cell r="AO2809" t="str">
            <v/>
          </cell>
          <cell r="AP2809" t="str">
            <v/>
          </cell>
          <cell r="AQ2809" t="str">
            <v/>
          </cell>
          <cell r="AR2809" t="e">
            <v>#N/A</v>
          </cell>
        </row>
        <row r="2810">
          <cell r="B2810" t="str">
            <v>0</v>
          </cell>
          <cell r="C2810">
            <v>0</v>
          </cell>
          <cell r="AG2810" t="str">
            <v>まもなく決まります</v>
          </cell>
          <cell r="AH2810" t="str">
            <v>まもなく決まります</v>
          </cell>
          <cell r="AI2810" t="str">
            <v>まもなく決まります</v>
          </cell>
          <cell r="AJ2810" t="e">
            <v>#N/A</v>
          </cell>
          <cell r="AK2810" t="e">
            <v>#N/A</v>
          </cell>
          <cell r="AL2810" t="e">
            <v>#N/A</v>
          </cell>
          <cell r="AM2810" t="e">
            <v>#N/A</v>
          </cell>
          <cell r="AN2810" t="e">
            <v>#N/A</v>
          </cell>
          <cell r="AO2810" t="str">
            <v/>
          </cell>
          <cell r="AP2810" t="str">
            <v/>
          </cell>
          <cell r="AQ2810" t="str">
            <v/>
          </cell>
          <cell r="AR2810" t="e">
            <v>#N/A</v>
          </cell>
        </row>
        <row r="2811">
          <cell r="B2811" t="str">
            <v>0</v>
          </cell>
          <cell r="C2811">
            <v>0</v>
          </cell>
          <cell r="AG2811" t="str">
            <v>まもなく決まります</v>
          </cell>
          <cell r="AH2811" t="str">
            <v>まもなく決まります</v>
          </cell>
          <cell r="AI2811" t="str">
            <v>まもなく決まります</v>
          </cell>
          <cell r="AJ2811" t="e">
            <v>#N/A</v>
          </cell>
          <cell r="AK2811" t="e">
            <v>#N/A</v>
          </cell>
          <cell r="AL2811" t="e">
            <v>#N/A</v>
          </cell>
          <cell r="AM2811" t="e">
            <v>#N/A</v>
          </cell>
          <cell r="AN2811" t="e">
            <v>#N/A</v>
          </cell>
          <cell r="AO2811" t="str">
            <v/>
          </cell>
          <cell r="AP2811" t="str">
            <v/>
          </cell>
          <cell r="AQ2811" t="str">
            <v/>
          </cell>
          <cell r="AR2811" t="e">
            <v>#N/A</v>
          </cell>
        </row>
        <row r="2812">
          <cell r="B2812" t="str">
            <v>0</v>
          </cell>
          <cell r="C2812">
            <v>0</v>
          </cell>
          <cell r="AG2812" t="str">
            <v>まもなく決まります</v>
          </cell>
          <cell r="AH2812" t="str">
            <v>まもなく決まります</v>
          </cell>
          <cell r="AI2812" t="str">
            <v>まもなく決まります</v>
          </cell>
          <cell r="AJ2812" t="e">
            <v>#N/A</v>
          </cell>
          <cell r="AK2812" t="e">
            <v>#N/A</v>
          </cell>
          <cell r="AL2812" t="e">
            <v>#N/A</v>
          </cell>
          <cell r="AM2812" t="e">
            <v>#N/A</v>
          </cell>
          <cell r="AN2812" t="e">
            <v>#N/A</v>
          </cell>
          <cell r="AO2812" t="str">
            <v/>
          </cell>
          <cell r="AP2812" t="str">
            <v/>
          </cell>
          <cell r="AQ2812" t="str">
            <v/>
          </cell>
          <cell r="AR2812" t="e">
            <v>#N/A</v>
          </cell>
        </row>
        <row r="2813">
          <cell r="B2813" t="str">
            <v>0</v>
          </cell>
          <cell r="C2813">
            <v>0</v>
          </cell>
          <cell r="AG2813" t="str">
            <v>まもなく決まります</v>
          </cell>
          <cell r="AH2813" t="str">
            <v>まもなく決まります</v>
          </cell>
          <cell r="AI2813" t="str">
            <v>まもなく決まります</v>
          </cell>
          <cell r="AJ2813" t="e">
            <v>#N/A</v>
          </cell>
          <cell r="AK2813" t="e">
            <v>#N/A</v>
          </cell>
          <cell r="AL2813" t="e">
            <v>#N/A</v>
          </cell>
          <cell r="AM2813" t="e">
            <v>#N/A</v>
          </cell>
          <cell r="AN2813" t="e">
            <v>#N/A</v>
          </cell>
          <cell r="AO2813" t="str">
            <v/>
          </cell>
          <cell r="AP2813" t="str">
            <v/>
          </cell>
          <cell r="AQ2813" t="str">
            <v/>
          </cell>
          <cell r="AR2813" t="e">
            <v>#N/A</v>
          </cell>
        </row>
        <row r="2814">
          <cell r="B2814" t="str">
            <v>0</v>
          </cell>
          <cell r="C2814">
            <v>0</v>
          </cell>
          <cell r="AG2814" t="str">
            <v>まもなく決まります</v>
          </cell>
          <cell r="AH2814" t="str">
            <v>まもなく決まります</v>
          </cell>
          <cell r="AI2814" t="str">
            <v>まもなく決まります</v>
          </cell>
          <cell r="AJ2814" t="e">
            <v>#N/A</v>
          </cell>
          <cell r="AK2814" t="e">
            <v>#N/A</v>
          </cell>
          <cell r="AL2814" t="e">
            <v>#N/A</v>
          </cell>
          <cell r="AM2814" t="e">
            <v>#N/A</v>
          </cell>
          <cell r="AN2814" t="e">
            <v>#N/A</v>
          </cell>
          <cell r="AO2814" t="str">
            <v/>
          </cell>
          <cell r="AP2814" t="str">
            <v/>
          </cell>
          <cell r="AQ2814" t="str">
            <v/>
          </cell>
          <cell r="AR2814" t="e">
            <v>#N/A</v>
          </cell>
        </row>
        <row r="2815">
          <cell r="B2815" t="str">
            <v>0</v>
          </cell>
          <cell r="C2815">
            <v>0</v>
          </cell>
          <cell r="AG2815" t="str">
            <v>まもなく決まります</v>
          </cell>
          <cell r="AH2815" t="str">
            <v>まもなく決まります</v>
          </cell>
          <cell r="AI2815" t="str">
            <v>まもなく決まります</v>
          </cell>
          <cell r="AJ2815" t="e">
            <v>#N/A</v>
          </cell>
          <cell r="AK2815" t="e">
            <v>#N/A</v>
          </cell>
          <cell r="AL2815" t="e">
            <v>#N/A</v>
          </cell>
          <cell r="AM2815" t="e">
            <v>#N/A</v>
          </cell>
          <cell r="AN2815" t="e">
            <v>#N/A</v>
          </cell>
          <cell r="AO2815" t="str">
            <v/>
          </cell>
          <cell r="AP2815" t="str">
            <v/>
          </cell>
          <cell r="AQ2815" t="str">
            <v/>
          </cell>
          <cell r="AR2815" t="e">
            <v>#N/A</v>
          </cell>
        </row>
        <row r="2816">
          <cell r="B2816" t="str">
            <v>0</v>
          </cell>
          <cell r="C2816">
            <v>0</v>
          </cell>
          <cell r="AG2816" t="str">
            <v>まもなく決まります</v>
          </cell>
          <cell r="AH2816" t="str">
            <v>まもなく決まります</v>
          </cell>
          <cell r="AI2816" t="str">
            <v>まもなく決まります</v>
          </cell>
          <cell r="AJ2816" t="e">
            <v>#N/A</v>
          </cell>
          <cell r="AK2816" t="e">
            <v>#N/A</v>
          </cell>
          <cell r="AL2816" t="e">
            <v>#N/A</v>
          </cell>
          <cell r="AM2816" t="e">
            <v>#N/A</v>
          </cell>
          <cell r="AN2816" t="e">
            <v>#N/A</v>
          </cell>
          <cell r="AO2816" t="str">
            <v/>
          </cell>
          <cell r="AP2816" t="str">
            <v/>
          </cell>
          <cell r="AQ2816" t="str">
            <v/>
          </cell>
          <cell r="AR2816" t="e">
            <v>#N/A</v>
          </cell>
        </row>
        <row r="2817">
          <cell r="B2817" t="str">
            <v>0</v>
          </cell>
          <cell r="C2817">
            <v>0</v>
          </cell>
          <cell r="AG2817" t="str">
            <v>まもなく決まります</v>
          </cell>
          <cell r="AH2817" t="str">
            <v>まもなく決まります</v>
          </cell>
          <cell r="AI2817" t="str">
            <v>まもなく決まります</v>
          </cell>
          <cell r="AJ2817" t="e">
            <v>#N/A</v>
          </cell>
          <cell r="AK2817" t="e">
            <v>#N/A</v>
          </cell>
          <cell r="AL2817" t="e">
            <v>#N/A</v>
          </cell>
          <cell r="AM2817" t="e">
            <v>#N/A</v>
          </cell>
          <cell r="AN2817" t="e">
            <v>#N/A</v>
          </cell>
          <cell r="AO2817" t="str">
            <v/>
          </cell>
          <cell r="AP2817" t="str">
            <v/>
          </cell>
          <cell r="AQ2817" t="str">
            <v/>
          </cell>
          <cell r="AR2817" t="e">
            <v>#N/A</v>
          </cell>
        </row>
        <row r="2818">
          <cell r="B2818" t="str">
            <v>0</v>
          </cell>
          <cell r="C2818">
            <v>0</v>
          </cell>
          <cell r="AG2818" t="str">
            <v>まもなく決まります</v>
          </cell>
          <cell r="AH2818" t="str">
            <v>まもなく決まります</v>
          </cell>
          <cell r="AI2818" t="str">
            <v>まもなく決まります</v>
          </cell>
          <cell r="AJ2818" t="e">
            <v>#N/A</v>
          </cell>
          <cell r="AK2818" t="e">
            <v>#N/A</v>
          </cell>
          <cell r="AL2818" t="e">
            <v>#N/A</v>
          </cell>
          <cell r="AM2818" t="e">
            <v>#N/A</v>
          </cell>
          <cell r="AN2818" t="e">
            <v>#N/A</v>
          </cell>
          <cell r="AO2818" t="str">
            <v/>
          </cell>
          <cell r="AP2818" t="str">
            <v/>
          </cell>
          <cell r="AQ2818" t="str">
            <v/>
          </cell>
          <cell r="AR2818" t="e">
            <v>#N/A</v>
          </cell>
        </row>
        <row r="2819">
          <cell r="B2819" t="str">
            <v>0</v>
          </cell>
          <cell r="C2819">
            <v>0</v>
          </cell>
          <cell r="AG2819" t="str">
            <v>まもなく決まります</v>
          </cell>
          <cell r="AH2819" t="str">
            <v>まもなく決まります</v>
          </cell>
          <cell r="AI2819" t="str">
            <v>まもなく決まります</v>
          </cell>
          <cell r="AJ2819" t="e">
            <v>#N/A</v>
          </cell>
          <cell r="AK2819" t="e">
            <v>#N/A</v>
          </cell>
          <cell r="AL2819" t="e">
            <v>#N/A</v>
          </cell>
          <cell r="AM2819" t="e">
            <v>#N/A</v>
          </cell>
          <cell r="AN2819" t="e">
            <v>#N/A</v>
          </cell>
          <cell r="AO2819" t="str">
            <v/>
          </cell>
          <cell r="AP2819" t="str">
            <v/>
          </cell>
          <cell r="AQ2819" t="str">
            <v/>
          </cell>
          <cell r="AR2819" t="e">
            <v>#N/A</v>
          </cell>
        </row>
        <row r="2820">
          <cell r="B2820" t="str">
            <v>0</v>
          </cell>
          <cell r="C2820">
            <v>0</v>
          </cell>
          <cell r="AG2820" t="str">
            <v>まもなく決まります</v>
          </cell>
          <cell r="AH2820" t="str">
            <v>まもなく決まります</v>
          </cell>
          <cell r="AI2820" t="str">
            <v>まもなく決まります</v>
          </cell>
          <cell r="AJ2820" t="e">
            <v>#N/A</v>
          </cell>
          <cell r="AK2820" t="e">
            <v>#N/A</v>
          </cell>
          <cell r="AL2820" t="e">
            <v>#N/A</v>
          </cell>
          <cell r="AM2820" t="e">
            <v>#N/A</v>
          </cell>
          <cell r="AN2820" t="e">
            <v>#N/A</v>
          </cell>
          <cell r="AO2820" t="str">
            <v/>
          </cell>
          <cell r="AP2820" t="str">
            <v/>
          </cell>
          <cell r="AQ2820" t="str">
            <v/>
          </cell>
          <cell r="AR2820" t="e">
            <v>#N/A</v>
          </cell>
        </row>
        <row r="2821">
          <cell r="B2821" t="str">
            <v>0</v>
          </cell>
          <cell r="C2821">
            <v>0</v>
          </cell>
          <cell r="AG2821" t="str">
            <v>まもなく決まります</v>
          </cell>
          <cell r="AH2821" t="str">
            <v>まもなく決まります</v>
          </cell>
          <cell r="AI2821" t="str">
            <v>まもなく決まります</v>
          </cell>
          <cell r="AJ2821" t="e">
            <v>#N/A</v>
          </cell>
          <cell r="AK2821" t="e">
            <v>#N/A</v>
          </cell>
          <cell r="AL2821" t="e">
            <v>#N/A</v>
          </cell>
          <cell r="AM2821" t="e">
            <v>#N/A</v>
          </cell>
          <cell r="AN2821" t="e">
            <v>#N/A</v>
          </cell>
          <cell r="AO2821" t="str">
            <v/>
          </cell>
          <cell r="AP2821" t="str">
            <v/>
          </cell>
          <cell r="AQ2821" t="str">
            <v/>
          </cell>
          <cell r="AR2821" t="e">
            <v>#N/A</v>
          </cell>
        </row>
        <row r="2822">
          <cell r="B2822" t="str">
            <v>0</v>
          </cell>
          <cell r="C2822">
            <v>0</v>
          </cell>
          <cell r="AG2822" t="str">
            <v>まもなく決まります</v>
          </cell>
          <cell r="AH2822" t="str">
            <v>まもなく決まります</v>
          </cell>
          <cell r="AI2822" t="str">
            <v>まもなく決まります</v>
          </cell>
          <cell r="AJ2822" t="e">
            <v>#N/A</v>
          </cell>
          <cell r="AK2822" t="e">
            <v>#N/A</v>
          </cell>
          <cell r="AL2822" t="e">
            <v>#N/A</v>
          </cell>
          <cell r="AM2822" t="e">
            <v>#N/A</v>
          </cell>
          <cell r="AN2822" t="e">
            <v>#N/A</v>
          </cell>
          <cell r="AO2822" t="str">
            <v/>
          </cell>
          <cell r="AP2822" t="str">
            <v/>
          </cell>
          <cell r="AQ2822" t="str">
            <v/>
          </cell>
          <cell r="AR2822" t="e">
            <v>#N/A</v>
          </cell>
        </row>
        <row r="2823">
          <cell r="B2823" t="str">
            <v>0</v>
          </cell>
          <cell r="C2823">
            <v>0</v>
          </cell>
          <cell r="AG2823" t="str">
            <v>まもなく決まります</v>
          </cell>
          <cell r="AH2823" t="str">
            <v>まもなく決まります</v>
          </cell>
          <cell r="AI2823" t="str">
            <v>まもなく決まります</v>
          </cell>
          <cell r="AJ2823" t="e">
            <v>#N/A</v>
          </cell>
          <cell r="AK2823" t="e">
            <v>#N/A</v>
          </cell>
          <cell r="AL2823" t="e">
            <v>#N/A</v>
          </cell>
          <cell r="AM2823" t="e">
            <v>#N/A</v>
          </cell>
          <cell r="AN2823" t="e">
            <v>#N/A</v>
          </cell>
          <cell r="AO2823" t="str">
            <v/>
          </cell>
          <cell r="AP2823" t="str">
            <v/>
          </cell>
          <cell r="AQ2823" t="str">
            <v/>
          </cell>
          <cell r="AR2823" t="e">
            <v>#N/A</v>
          </cell>
        </row>
        <row r="2824">
          <cell r="B2824" t="str">
            <v>0</v>
          </cell>
          <cell r="C2824">
            <v>0</v>
          </cell>
          <cell r="AG2824" t="str">
            <v>まもなく決まります</v>
          </cell>
          <cell r="AH2824" t="str">
            <v>まもなく決まります</v>
          </cell>
          <cell r="AI2824" t="str">
            <v>まもなく決まります</v>
          </cell>
          <cell r="AJ2824" t="e">
            <v>#N/A</v>
          </cell>
          <cell r="AK2824" t="e">
            <v>#N/A</v>
          </cell>
          <cell r="AL2824" t="e">
            <v>#N/A</v>
          </cell>
          <cell r="AM2824" t="e">
            <v>#N/A</v>
          </cell>
          <cell r="AN2824" t="e">
            <v>#N/A</v>
          </cell>
          <cell r="AO2824" t="str">
            <v/>
          </cell>
          <cell r="AP2824" t="str">
            <v/>
          </cell>
          <cell r="AQ2824" t="str">
            <v/>
          </cell>
          <cell r="AR2824" t="e">
            <v>#N/A</v>
          </cell>
        </row>
        <row r="2825">
          <cell r="B2825" t="str">
            <v>0</v>
          </cell>
          <cell r="C2825">
            <v>0</v>
          </cell>
          <cell r="AG2825" t="str">
            <v>まもなく決まります</v>
          </cell>
          <cell r="AH2825" t="str">
            <v>まもなく決まります</v>
          </cell>
          <cell r="AI2825" t="str">
            <v>まもなく決まります</v>
          </cell>
          <cell r="AJ2825" t="e">
            <v>#N/A</v>
          </cell>
          <cell r="AK2825" t="e">
            <v>#N/A</v>
          </cell>
          <cell r="AL2825" t="e">
            <v>#N/A</v>
          </cell>
          <cell r="AM2825" t="e">
            <v>#N/A</v>
          </cell>
          <cell r="AN2825" t="e">
            <v>#N/A</v>
          </cell>
          <cell r="AO2825" t="str">
            <v/>
          </cell>
          <cell r="AP2825" t="str">
            <v/>
          </cell>
          <cell r="AQ2825" t="str">
            <v/>
          </cell>
          <cell r="AR2825" t="e">
            <v>#N/A</v>
          </cell>
        </row>
        <row r="2826">
          <cell r="B2826" t="str">
            <v>0</v>
          </cell>
          <cell r="C2826">
            <v>0</v>
          </cell>
          <cell r="AG2826" t="str">
            <v>まもなく決まります</v>
          </cell>
          <cell r="AH2826" t="str">
            <v>まもなく決まります</v>
          </cell>
          <cell r="AI2826" t="str">
            <v>まもなく決まります</v>
          </cell>
          <cell r="AJ2826" t="e">
            <v>#N/A</v>
          </cell>
          <cell r="AK2826" t="e">
            <v>#N/A</v>
          </cell>
          <cell r="AL2826" t="e">
            <v>#N/A</v>
          </cell>
          <cell r="AM2826" t="e">
            <v>#N/A</v>
          </cell>
          <cell r="AN2826" t="e">
            <v>#N/A</v>
          </cell>
          <cell r="AO2826" t="str">
            <v/>
          </cell>
          <cell r="AP2826" t="str">
            <v/>
          </cell>
          <cell r="AQ2826" t="str">
            <v/>
          </cell>
          <cell r="AR2826" t="e">
            <v>#N/A</v>
          </cell>
        </row>
        <row r="2827">
          <cell r="B2827" t="str">
            <v>0</v>
          </cell>
          <cell r="C2827">
            <v>0</v>
          </cell>
          <cell r="AG2827" t="str">
            <v>まもなく決まります</v>
          </cell>
          <cell r="AH2827" t="str">
            <v>まもなく決まります</v>
          </cell>
          <cell r="AI2827" t="str">
            <v>まもなく決まります</v>
          </cell>
          <cell r="AJ2827" t="e">
            <v>#N/A</v>
          </cell>
          <cell r="AK2827" t="e">
            <v>#N/A</v>
          </cell>
          <cell r="AL2827" t="e">
            <v>#N/A</v>
          </cell>
          <cell r="AM2827" t="e">
            <v>#N/A</v>
          </cell>
          <cell r="AN2827" t="e">
            <v>#N/A</v>
          </cell>
          <cell r="AO2827" t="str">
            <v/>
          </cell>
          <cell r="AP2827" t="str">
            <v/>
          </cell>
          <cell r="AQ2827" t="str">
            <v/>
          </cell>
          <cell r="AR2827" t="e">
            <v>#N/A</v>
          </cell>
        </row>
        <row r="2828">
          <cell r="B2828" t="str">
            <v>0</v>
          </cell>
          <cell r="C2828">
            <v>0</v>
          </cell>
          <cell r="AG2828" t="str">
            <v>まもなく決まります</v>
          </cell>
          <cell r="AH2828" t="str">
            <v>まもなく決まります</v>
          </cell>
          <cell r="AI2828" t="str">
            <v>まもなく決まります</v>
          </cell>
          <cell r="AJ2828" t="e">
            <v>#N/A</v>
          </cell>
          <cell r="AK2828" t="e">
            <v>#N/A</v>
          </cell>
          <cell r="AL2828" t="e">
            <v>#N/A</v>
          </cell>
          <cell r="AM2828" t="e">
            <v>#N/A</v>
          </cell>
          <cell r="AN2828" t="e">
            <v>#N/A</v>
          </cell>
          <cell r="AO2828" t="str">
            <v/>
          </cell>
          <cell r="AP2828" t="str">
            <v/>
          </cell>
          <cell r="AQ2828" t="str">
            <v/>
          </cell>
          <cell r="AR2828" t="e">
            <v>#N/A</v>
          </cell>
        </row>
        <row r="2829">
          <cell r="B2829" t="str">
            <v>0</v>
          </cell>
          <cell r="C2829">
            <v>0</v>
          </cell>
          <cell r="AG2829" t="str">
            <v>まもなく決まります</v>
          </cell>
          <cell r="AH2829" t="str">
            <v>まもなく決まります</v>
          </cell>
          <cell r="AI2829" t="str">
            <v>まもなく決まります</v>
          </cell>
          <cell r="AJ2829" t="e">
            <v>#N/A</v>
          </cell>
          <cell r="AK2829" t="e">
            <v>#N/A</v>
          </cell>
          <cell r="AL2829" t="e">
            <v>#N/A</v>
          </cell>
          <cell r="AM2829" t="e">
            <v>#N/A</v>
          </cell>
          <cell r="AN2829" t="e">
            <v>#N/A</v>
          </cell>
          <cell r="AO2829" t="str">
            <v/>
          </cell>
          <cell r="AP2829" t="str">
            <v/>
          </cell>
          <cell r="AQ2829" t="str">
            <v/>
          </cell>
          <cell r="AR2829" t="e">
            <v>#N/A</v>
          </cell>
        </row>
        <row r="2830">
          <cell r="B2830" t="str">
            <v>0</v>
          </cell>
          <cell r="C2830">
            <v>0</v>
          </cell>
          <cell r="AG2830" t="str">
            <v>まもなく決まります</v>
          </cell>
          <cell r="AH2830" t="str">
            <v>まもなく決まります</v>
          </cell>
          <cell r="AI2830" t="str">
            <v>まもなく決まります</v>
          </cell>
          <cell r="AJ2830" t="e">
            <v>#N/A</v>
          </cell>
          <cell r="AK2830" t="e">
            <v>#N/A</v>
          </cell>
          <cell r="AL2830" t="e">
            <v>#N/A</v>
          </cell>
          <cell r="AM2830" t="e">
            <v>#N/A</v>
          </cell>
          <cell r="AN2830" t="e">
            <v>#N/A</v>
          </cell>
          <cell r="AO2830" t="str">
            <v/>
          </cell>
          <cell r="AP2830" t="str">
            <v/>
          </cell>
          <cell r="AQ2830" t="str">
            <v/>
          </cell>
          <cell r="AR2830" t="e">
            <v>#N/A</v>
          </cell>
        </row>
        <row r="2831">
          <cell r="B2831" t="str">
            <v>0</v>
          </cell>
          <cell r="C2831">
            <v>0</v>
          </cell>
          <cell r="AG2831" t="str">
            <v>まもなく決まります</v>
          </cell>
          <cell r="AH2831" t="str">
            <v>まもなく決まります</v>
          </cell>
          <cell r="AI2831" t="str">
            <v>まもなく決まります</v>
          </cell>
          <cell r="AJ2831" t="e">
            <v>#N/A</v>
          </cell>
          <cell r="AK2831" t="e">
            <v>#N/A</v>
          </cell>
          <cell r="AL2831" t="e">
            <v>#N/A</v>
          </cell>
          <cell r="AM2831" t="e">
            <v>#N/A</v>
          </cell>
          <cell r="AN2831" t="e">
            <v>#N/A</v>
          </cell>
          <cell r="AO2831" t="str">
            <v/>
          </cell>
          <cell r="AP2831" t="str">
            <v/>
          </cell>
          <cell r="AQ2831" t="str">
            <v/>
          </cell>
          <cell r="AR2831" t="e">
            <v>#N/A</v>
          </cell>
        </row>
        <row r="2832">
          <cell r="B2832" t="str">
            <v>0</v>
          </cell>
          <cell r="C2832">
            <v>0</v>
          </cell>
          <cell r="AG2832" t="str">
            <v>まもなく決まります</v>
          </cell>
          <cell r="AH2832" t="str">
            <v>まもなく決まります</v>
          </cell>
          <cell r="AI2832" t="str">
            <v>まもなく決まります</v>
          </cell>
          <cell r="AJ2832" t="e">
            <v>#N/A</v>
          </cell>
          <cell r="AK2832" t="e">
            <v>#N/A</v>
          </cell>
          <cell r="AL2832" t="e">
            <v>#N/A</v>
          </cell>
          <cell r="AM2832" t="e">
            <v>#N/A</v>
          </cell>
          <cell r="AN2832" t="e">
            <v>#N/A</v>
          </cell>
          <cell r="AO2832" t="str">
            <v/>
          </cell>
          <cell r="AP2832" t="str">
            <v/>
          </cell>
          <cell r="AQ2832" t="str">
            <v/>
          </cell>
          <cell r="AR2832" t="e">
            <v>#N/A</v>
          </cell>
        </row>
        <row r="2833">
          <cell r="B2833" t="str">
            <v>0</v>
          </cell>
          <cell r="C2833">
            <v>0</v>
          </cell>
          <cell r="AG2833" t="str">
            <v>まもなく決まります</v>
          </cell>
          <cell r="AH2833" t="str">
            <v>まもなく決まります</v>
          </cell>
          <cell r="AI2833" t="str">
            <v>まもなく決まります</v>
          </cell>
          <cell r="AJ2833" t="e">
            <v>#N/A</v>
          </cell>
          <cell r="AK2833" t="e">
            <v>#N/A</v>
          </cell>
          <cell r="AL2833" t="e">
            <v>#N/A</v>
          </cell>
          <cell r="AM2833" t="e">
            <v>#N/A</v>
          </cell>
          <cell r="AN2833" t="e">
            <v>#N/A</v>
          </cell>
          <cell r="AO2833" t="str">
            <v/>
          </cell>
          <cell r="AP2833" t="str">
            <v/>
          </cell>
          <cell r="AQ2833" t="str">
            <v/>
          </cell>
          <cell r="AR2833" t="e">
            <v>#N/A</v>
          </cell>
        </row>
        <row r="2834">
          <cell r="B2834" t="str">
            <v>0</v>
          </cell>
          <cell r="C2834">
            <v>0</v>
          </cell>
          <cell r="AG2834" t="str">
            <v>まもなく決まります</v>
          </cell>
          <cell r="AH2834" t="str">
            <v>まもなく決まります</v>
          </cell>
          <cell r="AI2834" t="str">
            <v>まもなく決まります</v>
          </cell>
          <cell r="AJ2834" t="e">
            <v>#N/A</v>
          </cell>
          <cell r="AK2834" t="e">
            <v>#N/A</v>
          </cell>
          <cell r="AL2834" t="e">
            <v>#N/A</v>
          </cell>
          <cell r="AM2834" t="e">
            <v>#N/A</v>
          </cell>
          <cell r="AN2834" t="e">
            <v>#N/A</v>
          </cell>
          <cell r="AO2834" t="str">
            <v/>
          </cell>
          <cell r="AP2834" t="str">
            <v/>
          </cell>
          <cell r="AQ2834" t="str">
            <v/>
          </cell>
          <cell r="AR2834" t="e">
            <v>#N/A</v>
          </cell>
        </row>
        <row r="2835">
          <cell r="B2835" t="str">
            <v>0</v>
          </cell>
          <cell r="C2835">
            <v>0</v>
          </cell>
          <cell r="AG2835" t="str">
            <v>まもなく決まります</v>
          </cell>
          <cell r="AH2835" t="str">
            <v>まもなく決まります</v>
          </cell>
          <cell r="AI2835" t="str">
            <v>まもなく決まります</v>
          </cell>
          <cell r="AJ2835" t="e">
            <v>#N/A</v>
          </cell>
          <cell r="AK2835" t="e">
            <v>#N/A</v>
          </cell>
          <cell r="AL2835" t="e">
            <v>#N/A</v>
          </cell>
          <cell r="AM2835" t="e">
            <v>#N/A</v>
          </cell>
          <cell r="AN2835" t="e">
            <v>#N/A</v>
          </cell>
          <cell r="AO2835" t="str">
            <v/>
          </cell>
          <cell r="AP2835" t="str">
            <v/>
          </cell>
          <cell r="AQ2835" t="str">
            <v/>
          </cell>
          <cell r="AR2835" t="e">
            <v>#N/A</v>
          </cell>
        </row>
        <row r="2836">
          <cell r="B2836" t="str">
            <v>0</v>
          </cell>
          <cell r="C2836">
            <v>0</v>
          </cell>
          <cell r="AG2836" t="str">
            <v>まもなく決まります</v>
          </cell>
          <cell r="AH2836" t="str">
            <v>まもなく決まります</v>
          </cell>
          <cell r="AI2836" t="str">
            <v>まもなく決まります</v>
          </cell>
          <cell r="AJ2836" t="e">
            <v>#N/A</v>
          </cell>
          <cell r="AK2836" t="e">
            <v>#N/A</v>
          </cell>
          <cell r="AL2836" t="e">
            <v>#N/A</v>
          </cell>
          <cell r="AM2836" t="e">
            <v>#N/A</v>
          </cell>
          <cell r="AN2836" t="e">
            <v>#N/A</v>
          </cell>
          <cell r="AO2836" t="str">
            <v/>
          </cell>
          <cell r="AP2836" t="str">
            <v/>
          </cell>
          <cell r="AQ2836" t="str">
            <v/>
          </cell>
          <cell r="AR2836" t="e">
            <v>#N/A</v>
          </cell>
        </row>
        <row r="2837">
          <cell r="B2837" t="str">
            <v>0</v>
          </cell>
          <cell r="C2837">
            <v>0</v>
          </cell>
          <cell r="AG2837" t="str">
            <v>まもなく決まります</v>
          </cell>
          <cell r="AH2837" t="str">
            <v>まもなく決まります</v>
          </cell>
          <cell r="AI2837" t="str">
            <v>まもなく決まります</v>
          </cell>
          <cell r="AJ2837" t="e">
            <v>#N/A</v>
          </cell>
          <cell r="AK2837" t="e">
            <v>#N/A</v>
          </cell>
          <cell r="AL2837" t="e">
            <v>#N/A</v>
          </cell>
          <cell r="AM2837" t="e">
            <v>#N/A</v>
          </cell>
          <cell r="AN2837" t="e">
            <v>#N/A</v>
          </cell>
          <cell r="AO2837" t="str">
            <v/>
          </cell>
          <cell r="AP2837" t="str">
            <v/>
          </cell>
          <cell r="AQ2837" t="str">
            <v/>
          </cell>
          <cell r="AR2837" t="e">
            <v>#N/A</v>
          </cell>
        </row>
        <row r="2838">
          <cell r="B2838" t="str">
            <v>0</v>
          </cell>
          <cell r="C2838">
            <v>0</v>
          </cell>
          <cell r="AG2838" t="str">
            <v>まもなく決まります</v>
          </cell>
          <cell r="AH2838" t="str">
            <v>まもなく決まります</v>
          </cell>
          <cell r="AI2838" t="str">
            <v>まもなく決まります</v>
          </cell>
          <cell r="AJ2838" t="e">
            <v>#N/A</v>
          </cell>
          <cell r="AK2838" t="e">
            <v>#N/A</v>
          </cell>
          <cell r="AL2838" t="e">
            <v>#N/A</v>
          </cell>
          <cell r="AM2838" t="e">
            <v>#N/A</v>
          </cell>
          <cell r="AN2838" t="e">
            <v>#N/A</v>
          </cell>
          <cell r="AO2838" t="str">
            <v/>
          </cell>
          <cell r="AP2838" t="str">
            <v/>
          </cell>
          <cell r="AQ2838" t="str">
            <v/>
          </cell>
          <cell r="AR2838" t="e">
            <v>#N/A</v>
          </cell>
        </row>
        <row r="2839">
          <cell r="B2839" t="str">
            <v>0</v>
          </cell>
          <cell r="C2839">
            <v>0</v>
          </cell>
          <cell r="AG2839" t="str">
            <v>まもなく決まります</v>
          </cell>
          <cell r="AH2839" t="str">
            <v>まもなく決まります</v>
          </cell>
          <cell r="AI2839" t="str">
            <v>まもなく決まります</v>
          </cell>
          <cell r="AJ2839" t="e">
            <v>#N/A</v>
          </cell>
          <cell r="AK2839" t="e">
            <v>#N/A</v>
          </cell>
          <cell r="AL2839" t="e">
            <v>#N/A</v>
          </cell>
          <cell r="AM2839" t="e">
            <v>#N/A</v>
          </cell>
          <cell r="AN2839" t="e">
            <v>#N/A</v>
          </cell>
          <cell r="AO2839" t="str">
            <v/>
          </cell>
          <cell r="AP2839" t="str">
            <v/>
          </cell>
          <cell r="AQ2839" t="str">
            <v/>
          </cell>
          <cell r="AR2839" t="e">
            <v>#N/A</v>
          </cell>
        </row>
        <row r="2840">
          <cell r="B2840" t="str">
            <v>0</v>
          </cell>
          <cell r="C2840">
            <v>0</v>
          </cell>
          <cell r="AG2840" t="str">
            <v>まもなく決まります</v>
          </cell>
          <cell r="AH2840" t="str">
            <v>まもなく決まります</v>
          </cell>
          <cell r="AI2840" t="str">
            <v>まもなく決まります</v>
          </cell>
          <cell r="AJ2840" t="e">
            <v>#N/A</v>
          </cell>
          <cell r="AK2840" t="e">
            <v>#N/A</v>
          </cell>
          <cell r="AL2840" t="e">
            <v>#N/A</v>
          </cell>
          <cell r="AM2840" t="e">
            <v>#N/A</v>
          </cell>
          <cell r="AN2840" t="e">
            <v>#N/A</v>
          </cell>
          <cell r="AO2840" t="str">
            <v/>
          </cell>
          <cell r="AP2840" t="str">
            <v/>
          </cell>
          <cell r="AQ2840" t="str">
            <v/>
          </cell>
          <cell r="AR2840" t="e">
            <v>#N/A</v>
          </cell>
        </row>
        <row r="2841">
          <cell r="B2841" t="str">
            <v>0</v>
          </cell>
          <cell r="C2841">
            <v>0</v>
          </cell>
          <cell r="AG2841" t="str">
            <v>まもなく決まります</v>
          </cell>
          <cell r="AH2841" t="str">
            <v>まもなく決まります</v>
          </cell>
          <cell r="AI2841" t="str">
            <v>まもなく決まります</v>
          </cell>
          <cell r="AJ2841" t="e">
            <v>#N/A</v>
          </cell>
          <cell r="AK2841" t="e">
            <v>#N/A</v>
          </cell>
          <cell r="AL2841" t="e">
            <v>#N/A</v>
          </cell>
          <cell r="AM2841" t="e">
            <v>#N/A</v>
          </cell>
          <cell r="AN2841" t="e">
            <v>#N/A</v>
          </cell>
          <cell r="AO2841" t="str">
            <v/>
          </cell>
          <cell r="AP2841" t="str">
            <v/>
          </cell>
          <cell r="AQ2841" t="str">
            <v/>
          </cell>
          <cell r="AR2841" t="e">
            <v>#N/A</v>
          </cell>
        </row>
        <row r="2842">
          <cell r="B2842" t="str">
            <v>0</v>
          </cell>
          <cell r="C2842">
            <v>0</v>
          </cell>
          <cell r="AG2842" t="str">
            <v>まもなく決まります</v>
          </cell>
          <cell r="AH2842" t="str">
            <v>まもなく決まります</v>
          </cell>
          <cell r="AI2842" t="str">
            <v>まもなく決まります</v>
          </cell>
          <cell r="AJ2842" t="e">
            <v>#N/A</v>
          </cell>
          <cell r="AK2842" t="e">
            <v>#N/A</v>
          </cell>
          <cell r="AL2842" t="e">
            <v>#N/A</v>
          </cell>
          <cell r="AM2842" t="e">
            <v>#N/A</v>
          </cell>
          <cell r="AN2842" t="e">
            <v>#N/A</v>
          </cell>
          <cell r="AO2842" t="str">
            <v/>
          </cell>
          <cell r="AP2842" t="str">
            <v/>
          </cell>
          <cell r="AQ2842" t="str">
            <v/>
          </cell>
          <cell r="AR2842" t="e">
            <v>#N/A</v>
          </cell>
        </row>
        <row r="2843">
          <cell r="B2843" t="str">
            <v>0</v>
          </cell>
          <cell r="C2843">
            <v>0</v>
          </cell>
          <cell r="AG2843" t="str">
            <v>まもなく決まります</v>
          </cell>
          <cell r="AH2843" t="str">
            <v>まもなく決まります</v>
          </cell>
          <cell r="AI2843" t="str">
            <v>まもなく決まります</v>
          </cell>
          <cell r="AJ2843" t="e">
            <v>#N/A</v>
          </cell>
          <cell r="AK2843" t="e">
            <v>#N/A</v>
          </cell>
          <cell r="AL2843" t="e">
            <v>#N/A</v>
          </cell>
          <cell r="AM2843" t="e">
            <v>#N/A</v>
          </cell>
          <cell r="AN2843" t="e">
            <v>#N/A</v>
          </cell>
          <cell r="AO2843" t="str">
            <v/>
          </cell>
          <cell r="AP2843" t="str">
            <v/>
          </cell>
          <cell r="AQ2843" t="str">
            <v/>
          </cell>
          <cell r="AR2843" t="e">
            <v>#N/A</v>
          </cell>
        </row>
        <row r="2844">
          <cell r="B2844" t="str">
            <v>0</v>
          </cell>
          <cell r="C2844">
            <v>0</v>
          </cell>
          <cell r="AG2844" t="str">
            <v>まもなく決まります</v>
          </cell>
          <cell r="AH2844" t="str">
            <v>まもなく決まります</v>
          </cell>
          <cell r="AI2844" t="str">
            <v>まもなく決まります</v>
          </cell>
          <cell r="AJ2844" t="e">
            <v>#N/A</v>
          </cell>
          <cell r="AK2844" t="e">
            <v>#N/A</v>
          </cell>
          <cell r="AL2844" t="e">
            <v>#N/A</v>
          </cell>
          <cell r="AM2844" t="e">
            <v>#N/A</v>
          </cell>
          <cell r="AN2844" t="e">
            <v>#N/A</v>
          </cell>
          <cell r="AO2844" t="str">
            <v/>
          </cell>
          <cell r="AP2844" t="str">
            <v/>
          </cell>
          <cell r="AQ2844" t="str">
            <v/>
          </cell>
          <cell r="AR2844" t="e">
            <v>#N/A</v>
          </cell>
        </row>
        <row r="2845">
          <cell r="B2845" t="str">
            <v>0</v>
          </cell>
          <cell r="C2845">
            <v>0</v>
          </cell>
          <cell r="AG2845" t="str">
            <v>まもなく決まります</v>
          </cell>
          <cell r="AH2845" t="str">
            <v>まもなく決まります</v>
          </cell>
          <cell r="AI2845" t="str">
            <v>まもなく決まります</v>
          </cell>
          <cell r="AJ2845" t="e">
            <v>#N/A</v>
          </cell>
          <cell r="AK2845" t="e">
            <v>#N/A</v>
          </cell>
          <cell r="AL2845" t="e">
            <v>#N/A</v>
          </cell>
          <cell r="AM2845" t="e">
            <v>#N/A</v>
          </cell>
          <cell r="AN2845" t="e">
            <v>#N/A</v>
          </cell>
          <cell r="AO2845" t="str">
            <v/>
          </cell>
          <cell r="AP2845" t="str">
            <v/>
          </cell>
          <cell r="AQ2845" t="str">
            <v/>
          </cell>
          <cell r="AR2845" t="e">
            <v>#N/A</v>
          </cell>
        </row>
        <row r="2846">
          <cell r="B2846" t="str">
            <v>0</v>
          </cell>
          <cell r="C2846">
            <v>0</v>
          </cell>
          <cell r="AG2846" t="str">
            <v>まもなく決まります</v>
          </cell>
          <cell r="AH2846" t="str">
            <v>まもなく決まります</v>
          </cell>
          <cell r="AI2846" t="str">
            <v>まもなく決まります</v>
          </cell>
          <cell r="AJ2846" t="e">
            <v>#N/A</v>
          </cell>
          <cell r="AK2846" t="e">
            <v>#N/A</v>
          </cell>
          <cell r="AL2846" t="e">
            <v>#N/A</v>
          </cell>
          <cell r="AM2846" t="e">
            <v>#N/A</v>
          </cell>
          <cell r="AN2846" t="e">
            <v>#N/A</v>
          </cell>
          <cell r="AO2846" t="str">
            <v/>
          </cell>
          <cell r="AP2846" t="str">
            <v/>
          </cell>
          <cell r="AQ2846" t="str">
            <v/>
          </cell>
          <cell r="AR2846" t="e">
            <v>#N/A</v>
          </cell>
        </row>
        <row r="2847">
          <cell r="B2847" t="str">
            <v>0</v>
          </cell>
          <cell r="C2847">
            <v>0</v>
          </cell>
          <cell r="AG2847" t="str">
            <v>まもなく決まります</v>
          </cell>
          <cell r="AH2847" t="str">
            <v>まもなく決まります</v>
          </cell>
          <cell r="AI2847" t="str">
            <v>まもなく決まります</v>
          </cell>
          <cell r="AJ2847" t="e">
            <v>#N/A</v>
          </cell>
          <cell r="AK2847" t="e">
            <v>#N/A</v>
          </cell>
          <cell r="AL2847" t="e">
            <v>#N/A</v>
          </cell>
          <cell r="AM2847" t="e">
            <v>#N/A</v>
          </cell>
          <cell r="AN2847" t="e">
            <v>#N/A</v>
          </cell>
          <cell r="AO2847" t="str">
            <v/>
          </cell>
          <cell r="AP2847" t="str">
            <v/>
          </cell>
          <cell r="AQ2847" t="str">
            <v/>
          </cell>
          <cell r="AR2847" t="e">
            <v>#N/A</v>
          </cell>
        </row>
        <row r="2848">
          <cell r="B2848" t="str">
            <v>0</v>
          </cell>
          <cell r="C2848">
            <v>0</v>
          </cell>
          <cell r="AG2848" t="str">
            <v>まもなく決まります</v>
          </cell>
          <cell r="AH2848" t="str">
            <v>まもなく決まります</v>
          </cell>
          <cell r="AI2848" t="str">
            <v>まもなく決まります</v>
          </cell>
          <cell r="AJ2848" t="e">
            <v>#N/A</v>
          </cell>
          <cell r="AK2848" t="e">
            <v>#N/A</v>
          </cell>
          <cell r="AL2848" t="e">
            <v>#N/A</v>
          </cell>
          <cell r="AM2848" t="e">
            <v>#N/A</v>
          </cell>
          <cell r="AN2848" t="e">
            <v>#N/A</v>
          </cell>
          <cell r="AO2848" t="str">
            <v/>
          </cell>
          <cell r="AP2848" t="str">
            <v/>
          </cell>
          <cell r="AQ2848" t="str">
            <v/>
          </cell>
          <cell r="AR2848" t="e">
            <v>#N/A</v>
          </cell>
        </row>
        <row r="2849">
          <cell r="B2849" t="str">
            <v>0</v>
          </cell>
          <cell r="C2849">
            <v>0</v>
          </cell>
          <cell r="AG2849" t="str">
            <v>まもなく決まります</v>
          </cell>
          <cell r="AH2849" t="str">
            <v>まもなく決まります</v>
          </cell>
          <cell r="AI2849" t="str">
            <v>まもなく決まります</v>
          </cell>
          <cell r="AJ2849" t="e">
            <v>#N/A</v>
          </cell>
          <cell r="AK2849" t="e">
            <v>#N/A</v>
          </cell>
          <cell r="AL2849" t="e">
            <v>#N/A</v>
          </cell>
          <cell r="AM2849" t="e">
            <v>#N/A</v>
          </cell>
          <cell r="AN2849" t="e">
            <v>#N/A</v>
          </cell>
          <cell r="AO2849" t="str">
            <v/>
          </cell>
          <cell r="AP2849" t="str">
            <v/>
          </cell>
          <cell r="AQ2849" t="str">
            <v/>
          </cell>
          <cell r="AR2849" t="e">
            <v>#N/A</v>
          </cell>
        </row>
        <row r="2850">
          <cell r="B2850" t="str">
            <v>0</v>
          </cell>
          <cell r="C2850">
            <v>0</v>
          </cell>
          <cell r="AG2850" t="str">
            <v>まもなく決まります</v>
          </cell>
          <cell r="AH2850" t="str">
            <v>まもなく決まります</v>
          </cell>
          <cell r="AI2850" t="str">
            <v>まもなく決まります</v>
          </cell>
          <cell r="AJ2850" t="e">
            <v>#N/A</v>
          </cell>
          <cell r="AK2850" t="e">
            <v>#N/A</v>
          </cell>
          <cell r="AL2850" t="e">
            <v>#N/A</v>
          </cell>
          <cell r="AM2850" t="e">
            <v>#N/A</v>
          </cell>
          <cell r="AN2850" t="e">
            <v>#N/A</v>
          </cell>
          <cell r="AO2850" t="str">
            <v/>
          </cell>
          <cell r="AP2850" t="str">
            <v/>
          </cell>
          <cell r="AQ2850" t="str">
            <v/>
          </cell>
          <cell r="AR2850" t="e">
            <v>#N/A</v>
          </cell>
        </row>
        <row r="2851">
          <cell r="B2851" t="str">
            <v>0</v>
          </cell>
          <cell r="C2851">
            <v>0</v>
          </cell>
          <cell r="AG2851" t="str">
            <v>まもなく決まります</v>
          </cell>
          <cell r="AH2851" t="str">
            <v>まもなく決まります</v>
          </cell>
          <cell r="AI2851" t="str">
            <v>まもなく決まります</v>
          </cell>
          <cell r="AJ2851" t="e">
            <v>#N/A</v>
          </cell>
          <cell r="AK2851" t="e">
            <v>#N/A</v>
          </cell>
          <cell r="AL2851" t="e">
            <v>#N/A</v>
          </cell>
          <cell r="AM2851" t="e">
            <v>#N/A</v>
          </cell>
          <cell r="AN2851" t="e">
            <v>#N/A</v>
          </cell>
          <cell r="AO2851" t="str">
            <v/>
          </cell>
          <cell r="AP2851" t="str">
            <v/>
          </cell>
          <cell r="AQ2851" t="str">
            <v/>
          </cell>
          <cell r="AR2851" t="e">
            <v>#N/A</v>
          </cell>
        </row>
        <row r="2852">
          <cell r="B2852" t="str">
            <v>0</v>
          </cell>
          <cell r="C2852">
            <v>0</v>
          </cell>
          <cell r="AG2852" t="str">
            <v>まもなく決まります</v>
          </cell>
          <cell r="AH2852" t="str">
            <v>まもなく決まります</v>
          </cell>
          <cell r="AI2852" t="str">
            <v>まもなく決まります</v>
          </cell>
          <cell r="AJ2852" t="e">
            <v>#N/A</v>
          </cell>
          <cell r="AK2852" t="e">
            <v>#N/A</v>
          </cell>
          <cell r="AL2852" t="e">
            <v>#N/A</v>
          </cell>
          <cell r="AM2852" t="e">
            <v>#N/A</v>
          </cell>
          <cell r="AN2852" t="e">
            <v>#N/A</v>
          </cell>
          <cell r="AO2852" t="str">
            <v/>
          </cell>
          <cell r="AP2852" t="str">
            <v/>
          </cell>
          <cell r="AQ2852" t="str">
            <v/>
          </cell>
          <cell r="AR2852" t="e">
            <v>#N/A</v>
          </cell>
        </row>
        <row r="2853">
          <cell r="B2853" t="str">
            <v>0</v>
          </cell>
          <cell r="C2853">
            <v>0</v>
          </cell>
          <cell r="AG2853" t="str">
            <v>まもなく決まります</v>
          </cell>
          <cell r="AH2853" t="str">
            <v>まもなく決まります</v>
          </cell>
          <cell r="AI2853" t="str">
            <v>まもなく決まります</v>
          </cell>
          <cell r="AJ2853" t="e">
            <v>#N/A</v>
          </cell>
          <cell r="AK2853" t="e">
            <v>#N/A</v>
          </cell>
          <cell r="AL2853" t="e">
            <v>#N/A</v>
          </cell>
          <cell r="AM2853" t="e">
            <v>#N/A</v>
          </cell>
          <cell r="AN2853" t="e">
            <v>#N/A</v>
          </cell>
          <cell r="AO2853" t="str">
            <v/>
          </cell>
          <cell r="AP2853" t="str">
            <v/>
          </cell>
          <cell r="AQ2853" t="str">
            <v/>
          </cell>
          <cell r="AR2853" t="e">
            <v>#N/A</v>
          </cell>
        </row>
        <row r="2854">
          <cell r="B2854" t="str">
            <v>0</v>
          </cell>
          <cell r="C2854">
            <v>0</v>
          </cell>
          <cell r="AG2854" t="str">
            <v>まもなく決まります</v>
          </cell>
          <cell r="AH2854" t="str">
            <v>まもなく決まります</v>
          </cell>
          <cell r="AI2854" t="str">
            <v>まもなく決まります</v>
          </cell>
          <cell r="AJ2854" t="e">
            <v>#N/A</v>
          </cell>
          <cell r="AK2854" t="e">
            <v>#N/A</v>
          </cell>
          <cell r="AL2854" t="e">
            <v>#N/A</v>
          </cell>
          <cell r="AM2854" t="e">
            <v>#N/A</v>
          </cell>
          <cell r="AN2854" t="e">
            <v>#N/A</v>
          </cell>
          <cell r="AO2854" t="str">
            <v/>
          </cell>
          <cell r="AP2854" t="str">
            <v/>
          </cell>
          <cell r="AQ2854" t="str">
            <v/>
          </cell>
          <cell r="AR2854" t="e">
            <v>#N/A</v>
          </cell>
        </row>
        <row r="2855">
          <cell r="B2855" t="str">
            <v>0</v>
          </cell>
          <cell r="C2855">
            <v>0</v>
          </cell>
          <cell r="AG2855" t="str">
            <v>まもなく決まります</v>
          </cell>
          <cell r="AH2855" t="str">
            <v>まもなく決まります</v>
          </cell>
          <cell r="AI2855" t="str">
            <v>まもなく決まります</v>
          </cell>
          <cell r="AJ2855" t="e">
            <v>#N/A</v>
          </cell>
          <cell r="AK2855" t="e">
            <v>#N/A</v>
          </cell>
          <cell r="AL2855" t="e">
            <v>#N/A</v>
          </cell>
          <cell r="AM2855" t="e">
            <v>#N/A</v>
          </cell>
          <cell r="AN2855" t="e">
            <v>#N/A</v>
          </cell>
          <cell r="AO2855" t="str">
            <v/>
          </cell>
          <cell r="AP2855" t="str">
            <v/>
          </cell>
          <cell r="AQ2855" t="str">
            <v/>
          </cell>
          <cell r="AR2855" t="e">
            <v>#N/A</v>
          </cell>
        </row>
        <row r="2856">
          <cell r="B2856" t="str">
            <v>0</v>
          </cell>
          <cell r="C2856">
            <v>0</v>
          </cell>
          <cell r="AG2856" t="str">
            <v>まもなく決まります</v>
          </cell>
          <cell r="AH2856" t="str">
            <v>まもなく決まります</v>
          </cell>
          <cell r="AI2856" t="str">
            <v>まもなく決まります</v>
          </cell>
          <cell r="AJ2856" t="e">
            <v>#N/A</v>
          </cell>
          <cell r="AK2856" t="e">
            <v>#N/A</v>
          </cell>
          <cell r="AL2856" t="e">
            <v>#N/A</v>
          </cell>
          <cell r="AM2856" t="e">
            <v>#N/A</v>
          </cell>
          <cell r="AN2856" t="e">
            <v>#N/A</v>
          </cell>
          <cell r="AO2856" t="str">
            <v/>
          </cell>
          <cell r="AP2856" t="str">
            <v/>
          </cell>
          <cell r="AQ2856" t="str">
            <v/>
          </cell>
          <cell r="AR2856" t="e">
            <v>#N/A</v>
          </cell>
        </row>
        <row r="2857">
          <cell r="B2857" t="str">
            <v>0</v>
          </cell>
          <cell r="C2857">
            <v>0</v>
          </cell>
          <cell r="AG2857" t="str">
            <v>まもなく決まります</v>
          </cell>
          <cell r="AH2857" t="str">
            <v>まもなく決まります</v>
          </cell>
          <cell r="AI2857" t="str">
            <v>まもなく決まります</v>
          </cell>
          <cell r="AJ2857" t="e">
            <v>#N/A</v>
          </cell>
          <cell r="AK2857" t="e">
            <v>#N/A</v>
          </cell>
          <cell r="AL2857" t="e">
            <v>#N/A</v>
          </cell>
          <cell r="AM2857" t="e">
            <v>#N/A</v>
          </cell>
          <cell r="AN2857" t="e">
            <v>#N/A</v>
          </cell>
          <cell r="AO2857" t="str">
            <v/>
          </cell>
          <cell r="AP2857" t="str">
            <v/>
          </cell>
          <cell r="AQ2857" t="str">
            <v/>
          </cell>
          <cell r="AR2857" t="e">
            <v>#N/A</v>
          </cell>
        </row>
        <row r="2858">
          <cell r="B2858" t="str">
            <v>0</v>
          </cell>
          <cell r="C2858">
            <v>0</v>
          </cell>
          <cell r="AG2858" t="str">
            <v>まもなく決まります</v>
          </cell>
          <cell r="AH2858" t="str">
            <v>まもなく決まります</v>
          </cell>
          <cell r="AI2858" t="str">
            <v>まもなく決まります</v>
          </cell>
          <cell r="AJ2858" t="e">
            <v>#N/A</v>
          </cell>
          <cell r="AK2858" t="e">
            <v>#N/A</v>
          </cell>
          <cell r="AL2858" t="e">
            <v>#N/A</v>
          </cell>
          <cell r="AM2858" t="e">
            <v>#N/A</v>
          </cell>
          <cell r="AN2858" t="e">
            <v>#N/A</v>
          </cell>
          <cell r="AO2858" t="str">
            <v/>
          </cell>
          <cell r="AP2858" t="str">
            <v/>
          </cell>
          <cell r="AQ2858" t="str">
            <v/>
          </cell>
          <cell r="AR2858" t="e">
            <v>#N/A</v>
          </cell>
        </row>
        <row r="2859">
          <cell r="B2859" t="str">
            <v>0</v>
          </cell>
          <cell r="C2859">
            <v>0</v>
          </cell>
          <cell r="AG2859" t="str">
            <v>まもなく決まります</v>
          </cell>
          <cell r="AH2859" t="str">
            <v>まもなく決まります</v>
          </cell>
          <cell r="AI2859" t="str">
            <v>まもなく決まります</v>
          </cell>
          <cell r="AJ2859" t="e">
            <v>#N/A</v>
          </cell>
          <cell r="AK2859" t="e">
            <v>#N/A</v>
          </cell>
          <cell r="AL2859" t="e">
            <v>#N/A</v>
          </cell>
          <cell r="AM2859" t="e">
            <v>#N/A</v>
          </cell>
          <cell r="AN2859" t="e">
            <v>#N/A</v>
          </cell>
          <cell r="AO2859" t="str">
            <v/>
          </cell>
          <cell r="AP2859" t="str">
            <v/>
          </cell>
          <cell r="AQ2859" t="str">
            <v/>
          </cell>
          <cell r="AR2859" t="e">
            <v>#N/A</v>
          </cell>
        </row>
        <row r="2860">
          <cell r="B2860" t="str">
            <v>0</v>
          </cell>
          <cell r="C2860">
            <v>0</v>
          </cell>
          <cell r="AG2860" t="str">
            <v>まもなく決まります</v>
          </cell>
          <cell r="AH2860" t="str">
            <v>まもなく決まります</v>
          </cell>
          <cell r="AI2860" t="str">
            <v>まもなく決まります</v>
          </cell>
          <cell r="AJ2860" t="e">
            <v>#N/A</v>
          </cell>
          <cell r="AK2860" t="e">
            <v>#N/A</v>
          </cell>
          <cell r="AL2860" t="e">
            <v>#N/A</v>
          </cell>
          <cell r="AM2860" t="e">
            <v>#N/A</v>
          </cell>
          <cell r="AN2860" t="e">
            <v>#N/A</v>
          </cell>
          <cell r="AO2860" t="str">
            <v/>
          </cell>
          <cell r="AP2860" t="str">
            <v/>
          </cell>
          <cell r="AQ2860" t="str">
            <v/>
          </cell>
          <cell r="AR2860" t="e">
            <v>#N/A</v>
          </cell>
        </row>
        <row r="2861">
          <cell r="B2861" t="str">
            <v>0</v>
          </cell>
          <cell r="C2861">
            <v>0</v>
          </cell>
          <cell r="AG2861" t="str">
            <v>まもなく決まります</v>
          </cell>
          <cell r="AH2861" t="str">
            <v>まもなく決まります</v>
          </cell>
          <cell r="AI2861" t="str">
            <v>まもなく決まります</v>
          </cell>
          <cell r="AJ2861" t="e">
            <v>#N/A</v>
          </cell>
          <cell r="AK2861" t="e">
            <v>#N/A</v>
          </cell>
          <cell r="AL2861" t="e">
            <v>#N/A</v>
          </cell>
          <cell r="AM2861" t="e">
            <v>#N/A</v>
          </cell>
          <cell r="AN2861" t="e">
            <v>#N/A</v>
          </cell>
          <cell r="AO2861" t="str">
            <v/>
          </cell>
          <cell r="AP2861" t="str">
            <v/>
          </cell>
          <cell r="AQ2861" t="str">
            <v/>
          </cell>
          <cell r="AR2861" t="e">
            <v>#N/A</v>
          </cell>
        </row>
        <row r="2862">
          <cell r="B2862" t="str">
            <v>0</v>
          </cell>
          <cell r="C2862">
            <v>0</v>
          </cell>
          <cell r="AG2862" t="str">
            <v>まもなく決まります</v>
          </cell>
          <cell r="AH2862" t="str">
            <v>まもなく決まります</v>
          </cell>
          <cell r="AI2862" t="str">
            <v>まもなく決まります</v>
          </cell>
          <cell r="AJ2862" t="e">
            <v>#N/A</v>
          </cell>
          <cell r="AK2862" t="e">
            <v>#N/A</v>
          </cell>
          <cell r="AL2862" t="e">
            <v>#N/A</v>
          </cell>
          <cell r="AM2862" t="e">
            <v>#N/A</v>
          </cell>
          <cell r="AN2862" t="e">
            <v>#N/A</v>
          </cell>
          <cell r="AO2862" t="str">
            <v/>
          </cell>
          <cell r="AP2862" t="str">
            <v/>
          </cell>
          <cell r="AQ2862" t="str">
            <v/>
          </cell>
          <cell r="AR2862" t="e">
            <v>#N/A</v>
          </cell>
        </row>
        <row r="2863">
          <cell r="B2863" t="str">
            <v>0</v>
          </cell>
          <cell r="C2863">
            <v>0</v>
          </cell>
          <cell r="AG2863" t="str">
            <v>まもなく決まります</v>
          </cell>
          <cell r="AH2863" t="str">
            <v>まもなく決まります</v>
          </cell>
          <cell r="AI2863" t="str">
            <v>まもなく決まります</v>
          </cell>
          <cell r="AJ2863" t="e">
            <v>#N/A</v>
          </cell>
          <cell r="AK2863" t="e">
            <v>#N/A</v>
          </cell>
          <cell r="AL2863" t="e">
            <v>#N/A</v>
          </cell>
          <cell r="AM2863" t="e">
            <v>#N/A</v>
          </cell>
          <cell r="AN2863" t="e">
            <v>#N/A</v>
          </cell>
          <cell r="AO2863" t="str">
            <v/>
          </cell>
          <cell r="AP2863" t="str">
            <v/>
          </cell>
          <cell r="AQ2863" t="str">
            <v/>
          </cell>
          <cell r="AR2863" t="e">
            <v>#N/A</v>
          </cell>
        </row>
        <row r="2864">
          <cell r="B2864" t="str">
            <v>0</v>
          </cell>
          <cell r="C2864">
            <v>0</v>
          </cell>
          <cell r="AG2864" t="str">
            <v>まもなく決まります</v>
          </cell>
          <cell r="AH2864" t="str">
            <v>まもなく決まります</v>
          </cell>
          <cell r="AI2864" t="str">
            <v>まもなく決まります</v>
          </cell>
          <cell r="AJ2864" t="e">
            <v>#N/A</v>
          </cell>
          <cell r="AK2864" t="e">
            <v>#N/A</v>
          </cell>
          <cell r="AL2864" t="e">
            <v>#N/A</v>
          </cell>
          <cell r="AM2864" t="e">
            <v>#N/A</v>
          </cell>
          <cell r="AN2864" t="e">
            <v>#N/A</v>
          </cell>
          <cell r="AO2864" t="str">
            <v/>
          </cell>
          <cell r="AP2864" t="str">
            <v/>
          </cell>
          <cell r="AQ2864" t="str">
            <v/>
          </cell>
          <cell r="AR2864" t="e">
            <v>#N/A</v>
          </cell>
        </row>
        <row r="2865">
          <cell r="B2865" t="str">
            <v>0</v>
          </cell>
          <cell r="C2865">
            <v>0</v>
          </cell>
          <cell r="AG2865" t="str">
            <v>まもなく決まります</v>
          </cell>
          <cell r="AH2865" t="str">
            <v>まもなく決まります</v>
          </cell>
          <cell r="AI2865" t="str">
            <v>まもなく決まります</v>
          </cell>
          <cell r="AJ2865" t="e">
            <v>#N/A</v>
          </cell>
          <cell r="AK2865" t="e">
            <v>#N/A</v>
          </cell>
          <cell r="AL2865" t="e">
            <v>#N/A</v>
          </cell>
          <cell r="AM2865" t="e">
            <v>#N/A</v>
          </cell>
          <cell r="AN2865" t="e">
            <v>#N/A</v>
          </cell>
          <cell r="AO2865" t="str">
            <v/>
          </cell>
          <cell r="AP2865" t="str">
            <v/>
          </cell>
          <cell r="AQ2865" t="str">
            <v/>
          </cell>
          <cell r="AR2865" t="e">
            <v>#N/A</v>
          </cell>
        </row>
        <row r="2866">
          <cell r="B2866" t="str">
            <v>0</v>
          </cell>
          <cell r="C2866">
            <v>0</v>
          </cell>
          <cell r="AG2866" t="str">
            <v>まもなく決まります</v>
          </cell>
          <cell r="AH2866" t="str">
            <v>まもなく決まります</v>
          </cell>
          <cell r="AI2866" t="str">
            <v>まもなく決まります</v>
          </cell>
          <cell r="AJ2866" t="e">
            <v>#N/A</v>
          </cell>
          <cell r="AK2866" t="e">
            <v>#N/A</v>
          </cell>
          <cell r="AL2866" t="e">
            <v>#N/A</v>
          </cell>
          <cell r="AM2866" t="e">
            <v>#N/A</v>
          </cell>
          <cell r="AN2866" t="e">
            <v>#N/A</v>
          </cell>
          <cell r="AO2866" t="str">
            <v/>
          </cell>
          <cell r="AP2866" t="str">
            <v/>
          </cell>
          <cell r="AQ2866" t="str">
            <v/>
          </cell>
          <cell r="AR2866" t="e">
            <v>#N/A</v>
          </cell>
        </row>
        <row r="2867">
          <cell r="B2867" t="str">
            <v>0</v>
          </cell>
          <cell r="C2867">
            <v>0</v>
          </cell>
          <cell r="AG2867" t="str">
            <v>まもなく決まります</v>
          </cell>
          <cell r="AH2867" t="str">
            <v>まもなく決まります</v>
          </cell>
          <cell r="AI2867" t="str">
            <v>まもなく決まります</v>
          </cell>
          <cell r="AJ2867" t="e">
            <v>#N/A</v>
          </cell>
          <cell r="AK2867" t="e">
            <v>#N/A</v>
          </cell>
          <cell r="AL2867" t="e">
            <v>#N/A</v>
          </cell>
          <cell r="AM2867" t="e">
            <v>#N/A</v>
          </cell>
          <cell r="AN2867" t="e">
            <v>#N/A</v>
          </cell>
          <cell r="AO2867" t="str">
            <v/>
          </cell>
          <cell r="AP2867" t="str">
            <v/>
          </cell>
          <cell r="AQ2867" t="str">
            <v/>
          </cell>
          <cell r="AR2867" t="e">
            <v>#N/A</v>
          </cell>
        </row>
        <row r="2868">
          <cell r="B2868" t="str">
            <v>0</v>
          </cell>
          <cell r="C2868">
            <v>0</v>
          </cell>
          <cell r="AG2868" t="str">
            <v>まもなく決まります</v>
          </cell>
          <cell r="AH2868" t="str">
            <v>まもなく決まります</v>
          </cell>
          <cell r="AI2868" t="str">
            <v>まもなく決まります</v>
          </cell>
          <cell r="AJ2868" t="e">
            <v>#N/A</v>
          </cell>
          <cell r="AK2868" t="e">
            <v>#N/A</v>
          </cell>
          <cell r="AL2868" t="e">
            <v>#N/A</v>
          </cell>
          <cell r="AM2868" t="e">
            <v>#N/A</v>
          </cell>
          <cell r="AN2868" t="e">
            <v>#N/A</v>
          </cell>
          <cell r="AO2868" t="str">
            <v/>
          </cell>
          <cell r="AP2868" t="str">
            <v/>
          </cell>
          <cell r="AQ2868" t="str">
            <v/>
          </cell>
          <cell r="AR2868" t="e">
            <v>#N/A</v>
          </cell>
        </row>
        <row r="2869">
          <cell r="B2869" t="str">
            <v>0</v>
          </cell>
          <cell r="C2869">
            <v>0</v>
          </cell>
          <cell r="AG2869" t="str">
            <v>まもなく決まります</v>
          </cell>
          <cell r="AH2869" t="str">
            <v>まもなく決まります</v>
          </cell>
          <cell r="AI2869" t="str">
            <v>まもなく決まります</v>
          </cell>
          <cell r="AJ2869" t="e">
            <v>#N/A</v>
          </cell>
          <cell r="AK2869" t="e">
            <v>#N/A</v>
          </cell>
          <cell r="AL2869" t="e">
            <v>#N/A</v>
          </cell>
          <cell r="AM2869" t="e">
            <v>#N/A</v>
          </cell>
          <cell r="AN2869" t="e">
            <v>#N/A</v>
          </cell>
          <cell r="AO2869" t="str">
            <v/>
          </cell>
          <cell r="AP2869" t="str">
            <v/>
          </cell>
          <cell r="AQ2869" t="str">
            <v/>
          </cell>
          <cell r="AR2869" t="e">
            <v>#N/A</v>
          </cell>
        </row>
        <row r="2870">
          <cell r="B2870" t="str">
            <v>0</v>
          </cell>
          <cell r="C2870">
            <v>0</v>
          </cell>
          <cell r="AG2870" t="str">
            <v>まもなく決まります</v>
          </cell>
          <cell r="AH2870" t="str">
            <v>まもなく決まります</v>
          </cell>
          <cell r="AI2870" t="str">
            <v>まもなく決まります</v>
          </cell>
          <cell r="AJ2870" t="e">
            <v>#N/A</v>
          </cell>
          <cell r="AK2870" t="e">
            <v>#N/A</v>
          </cell>
          <cell r="AL2870" t="e">
            <v>#N/A</v>
          </cell>
          <cell r="AM2870" t="e">
            <v>#N/A</v>
          </cell>
          <cell r="AN2870" t="e">
            <v>#N/A</v>
          </cell>
          <cell r="AO2870" t="str">
            <v/>
          </cell>
          <cell r="AP2870" t="str">
            <v/>
          </cell>
          <cell r="AQ2870" t="str">
            <v/>
          </cell>
          <cell r="AR2870" t="e">
            <v>#N/A</v>
          </cell>
        </row>
        <row r="2871">
          <cell r="B2871" t="str">
            <v>0</v>
          </cell>
          <cell r="C2871">
            <v>0</v>
          </cell>
          <cell r="AG2871" t="str">
            <v>まもなく決まります</v>
          </cell>
          <cell r="AH2871" t="str">
            <v>まもなく決まります</v>
          </cell>
          <cell r="AI2871" t="str">
            <v>まもなく決まります</v>
          </cell>
          <cell r="AJ2871" t="e">
            <v>#N/A</v>
          </cell>
          <cell r="AK2871" t="e">
            <v>#N/A</v>
          </cell>
          <cell r="AL2871" t="e">
            <v>#N/A</v>
          </cell>
          <cell r="AM2871" t="e">
            <v>#N/A</v>
          </cell>
          <cell r="AN2871" t="e">
            <v>#N/A</v>
          </cell>
          <cell r="AO2871" t="str">
            <v/>
          </cell>
          <cell r="AP2871" t="str">
            <v/>
          </cell>
          <cell r="AQ2871" t="str">
            <v/>
          </cell>
          <cell r="AR2871" t="e">
            <v>#N/A</v>
          </cell>
        </row>
        <row r="2872">
          <cell r="B2872" t="str">
            <v>0</v>
          </cell>
          <cell r="C2872">
            <v>0</v>
          </cell>
          <cell r="AG2872" t="str">
            <v>まもなく決まります</v>
          </cell>
          <cell r="AH2872" t="str">
            <v>まもなく決まります</v>
          </cell>
          <cell r="AI2872" t="str">
            <v>まもなく決まります</v>
          </cell>
          <cell r="AJ2872" t="e">
            <v>#N/A</v>
          </cell>
          <cell r="AK2872" t="e">
            <v>#N/A</v>
          </cell>
          <cell r="AL2872" t="e">
            <v>#N/A</v>
          </cell>
          <cell r="AM2872" t="e">
            <v>#N/A</v>
          </cell>
          <cell r="AN2872" t="e">
            <v>#N/A</v>
          </cell>
          <cell r="AO2872" t="str">
            <v/>
          </cell>
          <cell r="AP2872" t="str">
            <v/>
          </cell>
          <cell r="AQ2872" t="str">
            <v/>
          </cell>
          <cell r="AR2872" t="e">
            <v>#N/A</v>
          </cell>
        </row>
        <row r="2873">
          <cell r="B2873" t="str">
            <v>0</v>
          </cell>
          <cell r="C2873">
            <v>0</v>
          </cell>
          <cell r="AG2873" t="str">
            <v>まもなく決まります</v>
          </cell>
          <cell r="AH2873" t="str">
            <v>まもなく決まります</v>
          </cell>
          <cell r="AI2873" t="str">
            <v>まもなく決まります</v>
          </cell>
          <cell r="AJ2873" t="e">
            <v>#N/A</v>
          </cell>
          <cell r="AK2873" t="e">
            <v>#N/A</v>
          </cell>
          <cell r="AL2873" t="e">
            <v>#N/A</v>
          </cell>
          <cell r="AM2873" t="e">
            <v>#N/A</v>
          </cell>
          <cell r="AN2873" t="e">
            <v>#N/A</v>
          </cell>
          <cell r="AO2873" t="str">
            <v/>
          </cell>
          <cell r="AP2873" t="str">
            <v/>
          </cell>
          <cell r="AQ2873" t="str">
            <v/>
          </cell>
          <cell r="AR2873" t="e">
            <v>#N/A</v>
          </cell>
        </row>
        <row r="2874">
          <cell r="B2874" t="str">
            <v>0</v>
          </cell>
          <cell r="C2874">
            <v>0</v>
          </cell>
          <cell r="AG2874" t="str">
            <v>まもなく決まります</v>
          </cell>
          <cell r="AH2874" t="str">
            <v>まもなく決まります</v>
          </cell>
          <cell r="AI2874" t="str">
            <v>まもなく決まります</v>
          </cell>
          <cell r="AJ2874" t="e">
            <v>#N/A</v>
          </cell>
          <cell r="AK2874" t="e">
            <v>#N/A</v>
          </cell>
          <cell r="AL2874" t="e">
            <v>#N/A</v>
          </cell>
          <cell r="AM2874" t="e">
            <v>#N/A</v>
          </cell>
          <cell r="AN2874" t="e">
            <v>#N/A</v>
          </cell>
          <cell r="AO2874" t="str">
            <v/>
          </cell>
          <cell r="AP2874" t="str">
            <v/>
          </cell>
          <cell r="AQ2874" t="str">
            <v/>
          </cell>
          <cell r="AR2874" t="e">
            <v>#N/A</v>
          </cell>
        </row>
        <row r="2875">
          <cell r="B2875" t="str">
            <v>0</v>
          </cell>
          <cell r="C2875">
            <v>0</v>
          </cell>
          <cell r="AG2875" t="str">
            <v>まもなく決まります</v>
          </cell>
          <cell r="AH2875" t="str">
            <v>まもなく決まります</v>
          </cell>
          <cell r="AI2875" t="str">
            <v>まもなく決まります</v>
          </cell>
          <cell r="AJ2875" t="e">
            <v>#N/A</v>
          </cell>
          <cell r="AK2875" t="e">
            <v>#N/A</v>
          </cell>
          <cell r="AL2875" t="e">
            <v>#N/A</v>
          </cell>
          <cell r="AM2875" t="e">
            <v>#N/A</v>
          </cell>
          <cell r="AN2875" t="e">
            <v>#N/A</v>
          </cell>
          <cell r="AO2875" t="str">
            <v/>
          </cell>
          <cell r="AP2875" t="str">
            <v/>
          </cell>
          <cell r="AQ2875" t="str">
            <v/>
          </cell>
          <cell r="AR2875" t="e">
            <v>#N/A</v>
          </cell>
        </row>
        <row r="2876">
          <cell r="B2876" t="str">
            <v>0</v>
          </cell>
          <cell r="C2876">
            <v>0</v>
          </cell>
          <cell r="AG2876" t="str">
            <v>まもなく決まります</v>
          </cell>
          <cell r="AH2876" t="str">
            <v>まもなく決まります</v>
          </cell>
          <cell r="AI2876" t="str">
            <v>まもなく決まります</v>
          </cell>
          <cell r="AJ2876" t="e">
            <v>#N/A</v>
          </cell>
          <cell r="AK2876" t="e">
            <v>#N/A</v>
          </cell>
          <cell r="AL2876" t="e">
            <v>#N/A</v>
          </cell>
          <cell r="AM2876" t="e">
            <v>#N/A</v>
          </cell>
          <cell r="AN2876" t="e">
            <v>#N/A</v>
          </cell>
          <cell r="AO2876" t="str">
            <v/>
          </cell>
          <cell r="AP2876" t="str">
            <v/>
          </cell>
          <cell r="AQ2876" t="str">
            <v/>
          </cell>
          <cell r="AR2876" t="e">
            <v>#N/A</v>
          </cell>
        </row>
        <row r="2877">
          <cell r="B2877" t="str">
            <v>0</v>
          </cell>
          <cell r="C2877">
            <v>0</v>
          </cell>
          <cell r="AG2877" t="str">
            <v>まもなく決まります</v>
          </cell>
          <cell r="AH2877" t="str">
            <v>まもなく決まります</v>
          </cell>
          <cell r="AI2877" t="str">
            <v>まもなく決まります</v>
          </cell>
          <cell r="AJ2877" t="e">
            <v>#N/A</v>
          </cell>
          <cell r="AK2877" t="e">
            <v>#N/A</v>
          </cell>
          <cell r="AL2877" t="e">
            <v>#N/A</v>
          </cell>
          <cell r="AM2877" t="e">
            <v>#N/A</v>
          </cell>
          <cell r="AN2877" t="e">
            <v>#N/A</v>
          </cell>
          <cell r="AO2877" t="str">
            <v/>
          </cell>
          <cell r="AP2877" t="str">
            <v/>
          </cell>
          <cell r="AQ2877" t="str">
            <v/>
          </cell>
          <cell r="AR2877" t="e">
            <v>#N/A</v>
          </cell>
        </row>
        <row r="2878">
          <cell r="B2878" t="str">
            <v>0</v>
          </cell>
          <cell r="C2878">
            <v>0</v>
          </cell>
          <cell r="AG2878" t="str">
            <v>まもなく決まります</v>
          </cell>
          <cell r="AH2878" t="str">
            <v>まもなく決まります</v>
          </cell>
          <cell r="AI2878" t="str">
            <v>まもなく決まります</v>
          </cell>
          <cell r="AJ2878" t="e">
            <v>#N/A</v>
          </cell>
          <cell r="AK2878" t="e">
            <v>#N/A</v>
          </cell>
          <cell r="AL2878" t="e">
            <v>#N/A</v>
          </cell>
          <cell r="AM2878" t="e">
            <v>#N/A</v>
          </cell>
          <cell r="AN2878" t="e">
            <v>#N/A</v>
          </cell>
          <cell r="AO2878" t="str">
            <v/>
          </cell>
          <cell r="AP2878" t="str">
            <v/>
          </cell>
          <cell r="AQ2878" t="str">
            <v/>
          </cell>
          <cell r="AR2878" t="e">
            <v>#N/A</v>
          </cell>
        </row>
        <row r="2879">
          <cell r="B2879" t="str">
            <v>0</v>
          </cell>
          <cell r="C2879">
            <v>0</v>
          </cell>
          <cell r="AG2879" t="str">
            <v>まもなく決まります</v>
          </cell>
          <cell r="AH2879" t="str">
            <v>まもなく決まります</v>
          </cell>
          <cell r="AI2879" t="str">
            <v>まもなく決まります</v>
          </cell>
          <cell r="AJ2879" t="e">
            <v>#N/A</v>
          </cell>
          <cell r="AK2879" t="e">
            <v>#N/A</v>
          </cell>
          <cell r="AL2879" t="e">
            <v>#N/A</v>
          </cell>
          <cell r="AM2879" t="e">
            <v>#N/A</v>
          </cell>
          <cell r="AN2879" t="e">
            <v>#N/A</v>
          </cell>
          <cell r="AO2879" t="str">
            <v/>
          </cell>
          <cell r="AP2879" t="str">
            <v/>
          </cell>
          <cell r="AQ2879" t="str">
            <v/>
          </cell>
          <cell r="AR2879" t="e">
            <v>#N/A</v>
          </cell>
        </row>
        <row r="2880">
          <cell r="B2880" t="str">
            <v>0</v>
          </cell>
          <cell r="C2880">
            <v>0</v>
          </cell>
          <cell r="AG2880" t="str">
            <v>まもなく決まります</v>
          </cell>
          <cell r="AH2880" t="str">
            <v>まもなく決まります</v>
          </cell>
          <cell r="AI2880" t="str">
            <v>まもなく決まります</v>
          </cell>
          <cell r="AJ2880" t="e">
            <v>#N/A</v>
          </cell>
          <cell r="AK2880" t="e">
            <v>#N/A</v>
          </cell>
          <cell r="AL2880" t="e">
            <v>#N/A</v>
          </cell>
          <cell r="AM2880" t="e">
            <v>#N/A</v>
          </cell>
          <cell r="AN2880" t="e">
            <v>#N/A</v>
          </cell>
          <cell r="AO2880" t="str">
            <v/>
          </cell>
          <cell r="AP2880" t="str">
            <v/>
          </cell>
          <cell r="AQ2880" t="str">
            <v/>
          </cell>
          <cell r="AR2880" t="e">
            <v>#N/A</v>
          </cell>
        </row>
        <row r="2881">
          <cell r="B2881" t="str">
            <v>0</v>
          </cell>
          <cell r="C2881">
            <v>0</v>
          </cell>
          <cell r="AG2881" t="str">
            <v>まもなく決まります</v>
          </cell>
          <cell r="AH2881" t="str">
            <v>まもなく決まります</v>
          </cell>
          <cell r="AI2881" t="str">
            <v>まもなく決まります</v>
          </cell>
          <cell r="AJ2881" t="e">
            <v>#N/A</v>
          </cell>
          <cell r="AK2881" t="e">
            <v>#N/A</v>
          </cell>
          <cell r="AL2881" t="e">
            <v>#N/A</v>
          </cell>
          <cell r="AM2881" t="e">
            <v>#N/A</v>
          </cell>
          <cell r="AN2881" t="e">
            <v>#N/A</v>
          </cell>
          <cell r="AO2881" t="str">
            <v/>
          </cell>
          <cell r="AP2881" t="str">
            <v/>
          </cell>
          <cell r="AQ2881" t="str">
            <v/>
          </cell>
          <cell r="AR2881" t="e">
            <v>#N/A</v>
          </cell>
        </row>
        <row r="2882">
          <cell r="B2882" t="str">
            <v>0</v>
          </cell>
          <cell r="C2882">
            <v>0</v>
          </cell>
          <cell r="AG2882" t="str">
            <v>まもなく決まります</v>
          </cell>
          <cell r="AH2882" t="str">
            <v>まもなく決まります</v>
          </cell>
          <cell r="AI2882" t="str">
            <v>まもなく決まります</v>
          </cell>
          <cell r="AJ2882" t="e">
            <v>#N/A</v>
          </cell>
          <cell r="AK2882" t="e">
            <v>#N/A</v>
          </cell>
          <cell r="AL2882" t="e">
            <v>#N/A</v>
          </cell>
          <cell r="AM2882" t="e">
            <v>#N/A</v>
          </cell>
          <cell r="AN2882" t="e">
            <v>#N/A</v>
          </cell>
          <cell r="AO2882" t="str">
            <v/>
          </cell>
          <cell r="AP2882" t="str">
            <v/>
          </cell>
          <cell r="AQ2882" t="str">
            <v/>
          </cell>
          <cell r="AR2882" t="e">
            <v>#N/A</v>
          </cell>
        </row>
        <row r="2883">
          <cell r="B2883" t="str">
            <v>0</v>
          </cell>
          <cell r="C2883">
            <v>0</v>
          </cell>
          <cell r="AG2883" t="str">
            <v>まもなく決まります</v>
          </cell>
          <cell r="AH2883" t="str">
            <v>まもなく決まります</v>
          </cell>
          <cell r="AI2883" t="str">
            <v>まもなく決まります</v>
          </cell>
          <cell r="AJ2883" t="e">
            <v>#N/A</v>
          </cell>
          <cell r="AK2883" t="e">
            <v>#N/A</v>
          </cell>
          <cell r="AL2883" t="e">
            <v>#N/A</v>
          </cell>
          <cell r="AM2883" t="e">
            <v>#N/A</v>
          </cell>
          <cell r="AN2883" t="e">
            <v>#N/A</v>
          </cell>
          <cell r="AO2883" t="str">
            <v/>
          </cell>
          <cell r="AP2883" t="str">
            <v/>
          </cell>
          <cell r="AQ2883" t="str">
            <v/>
          </cell>
          <cell r="AR2883" t="e">
            <v>#N/A</v>
          </cell>
        </row>
        <row r="2884">
          <cell r="B2884" t="str">
            <v>0</v>
          </cell>
          <cell r="C2884">
            <v>0</v>
          </cell>
          <cell r="AG2884" t="str">
            <v>まもなく決まります</v>
          </cell>
          <cell r="AH2884" t="str">
            <v>まもなく決まります</v>
          </cell>
          <cell r="AI2884" t="str">
            <v>まもなく決まります</v>
          </cell>
          <cell r="AJ2884" t="e">
            <v>#N/A</v>
          </cell>
          <cell r="AK2884" t="e">
            <v>#N/A</v>
          </cell>
          <cell r="AL2884" t="e">
            <v>#N/A</v>
          </cell>
          <cell r="AM2884" t="e">
            <v>#N/A</v>
          </cell>
          <cell r="AN2884" t="e">
            <v>#N/A</v>
          </cell>
          <cell r="AO2884" t="str">
            <v/>
          </cell>
          <cell r="AP2884" t="str">
            <v/>
          </cell>
          <cell r="AQ2884" t="str">
            <v/>
          </cell>
          <cell r="AR2884" t="e">
            <v>#N/A</v>
          </cell>
        </row>
        <row r="2885">
          <cell r="B2885" t="str">
            <v>0</v>
          </cell>
          <cell r="C2885">
            <v>0</v>
          </cell>
          <cell r="AG2885" t="str">
            <v>まもなく決まります</v>
          </cell>
          <cell r="AH2885" t="str">
            <v>まもなく決まります</v>
          </cell>
          <cell r="AI2885" t="str">
            <v>まもなく決まります</v>
          </cell>
          <cell r="AJ2885" t="e">
            <v>#N/A</v>
          </cell>
          <cell r="AK2885" t="e">
            <v>#N/A</v>
          </cell>
          <cell r="AL2885" t="e">
            <v>#N/A</v>
          </cell>
          <cell r="AM2885" t="e">
            <v>#N/A</v>
          </cell>
          <cell r="AN2885" t="e">
            <v>#N/A</v>
          </cell>
          <cell r="AO2885" t="str">
            <v/>
          </cell>
          <cell r="AP2885" t="str">
            <v/>
          </cell>
          <cell r="AQ2885" t="str">
            <v/>
          </cell>
          <cell r="AR2885" t="e">
            <v>#N/A</v>
          </cell>
        </row>
        <row r="2886">
          <cell r="B2886" t="str">
            <v>0</v>
          </cell>
          <cell r="C2886">
            <v>0</v>
          </cell>
          <cell r="AG2886" t="str">
            <v>まもなく決まります</v>
          </cell>
          <cell r="AH2886" t="str">
            <v>まもなく決まります</v>
          </cell>
          <cell r="AI2886" t="str">
            <v>まもなく決まります</v>
          </cell>
          <cell r="AJ2886" t="e">
            <v>#N/A</v>
          </cell>
          <cell r="AK2886" t="e">
            <v>#N/A</v>
          </cell>
          <cell r="AL2886" t="e">
            <v>#N/A</v>
          </cell>
          <cell r="AM2886" t="e">
            <v>#N/A</v>
          </cell>
          <cell r="AN2886" t="e">
            <v>#N/A</v>
          </cell>
          <cell r="AO2886" t="str">
            <v/>
          </cell>
          <cell r="AP2886" t="str">
            <v/>
          </cell>
          <cell r="AQ2886" t="str">
            <v/>
          </cell>
          <cell r="AR2886" t="e">
            <v>#N/A</v>
          </cell>
        </row>
        <row r="2887">
          <cell r="B2887" t="str">
            <v>0</v>
          </cell>
          <cell r="C2887">
            <v>0</v>
          </cell>
          <cell r="AG2887" t="str">
            <v>まもなく決まります</v>
          </cell>
          <cell r="AH2887" t="str">
            <v>まもなく決まります</v>
          </cell>
          <cell r="AI2887" t="str">
            <v>まもなく決まります</v>
          </cell>
          <cell r="AJ2887" t="e">
            <v>#N/A</v>
          </cell>
          <cell r="AK2887" t="e">
            <v>#N/A</v>
          </cell>
          <cell r="AL2887" t="e">
            <v>#N/A</v>
          </cell>
          <cell r="AM2887" t="e">
            <v>#N/A</v>
          </cell>
          <cell r="AN2887" t="e">
            <v>#N/A</v>
          </cell>
          <cell r="AO2887" t="str">
            <v/>
          </cell>
          <cell r="AP2887" t="str">
            <v/>
          </cell>
          <cell r="AQ2887" t="str">
            <v/>
          </cell>
          <cell r="AR2887" t="e">
            <v>#N/A</v>
          </cell>
        </row>
        <row r="2888">
          <cell r="B2888" t="str">
            <v>0</v>
          </cell>
          <cell r="C2888">
            <v>0</v>
          </cell>
          <cell r="AG2888" t="str">
            <v>まもなく決まります</v>
          </cell>
          <cell r="AH2888" t="str">
            <v>まもなく決まります</v>
          </cell>
          <cell r="AI2888" t="str">
            <v>まもなく決まります</v>
          </cell>
          <cell r="AJ2888" t="e">
            <v>#N/A</v>
          </cell>
          <cell r="AK2888" t="e">
            <v>#N/A</v>
          </cell>
          <cell r="AL2888" t="e">
            <v>#N/A</v>
          </cell>
          <cell r="AM2888" t="e">
            <v>#N/A</v>
          </cell>
          <cell r="AN2888" t="e">
            <v>#N/A</v>
          </cell>
          <cell r="AO2888" t="str">
            <v/>
          </cell>
          <cell r="AP2888" t="str">
            <v/>
          </cell>
          <cell r="AQ2888" t="str">
            <v/>
          </cell>
          <cell r="AR2888" t="e">
            <v>#N/A</v>
          </cell>
        </row>
        <row r="2889">
          <cell r="B2889" t="str">
            <v>0</v>
          </cell>
          <cell r="C2889">
            <v>0</v>
          </cell>
          <cell r="AG2889" t="str">
            <v>まもなく決まります</v>
          </cell>
          <cell r="AH2889" t="str">
            <v>まもなく決まります</v>
          </cell>
          <cell r="AI2889" t="str">
            <v>まもなく決まります</v>
          </cell>
          <cell r="AJ2889" t="e">
            <v>#N/A</v>
          </cell>
          <cell r="AK2889" t="e">
            <v>#N/A</v>
          </cell>
          <cell r="AL2889" t="e">
            <v>#N/A</v>
          </cell>
          <cell r="AM2889" t="e">
            <v>#N/A</v>
          </cell>
          <cell r="AN2889" t="e">
            <v>#N/A</v>
          </cell>
          <cell r="AO2889" t="str">
            <v/>
          </cell>
          <cell r="AP2889" t="str">
            <v/>
          </cell>
          <cell r="AQ2889" t="str">
            <v/>
          </cell>
          <cell r="AR2889" t="e">
            <v>#N/A</v>
          </cell>
        </row>
        <row r="2890">
          <cell r="B2890" t="str">
            <v>0</v>
          </cell>
          <cell r="C2890">
            <v>0</v>
          </cell>
          <cell r="AG2890" t="str">
            <v>まもなく決まります</v>
          </cell>
          <cell r="AH2890" t="str">
            <v>まもなく決まります</v>
          </cell>
          <cell r="AI2890" t="str">
            <v>まもなく決まります</v>
          </cell>
          <cell r="AJ2890" t="e">
            <v>#N/A</v>
          </cell>
          <cell r="AK2890" t="e">
            <v>#N/A</v>
          </cell>
          <cell r="AL2890" t="e">
            <v>#N/A</v>
          </cell>
          <cell r="AM2890" t="e">
            <v>#N/A</v>
          </cell>
          <cell r="AN2890" t="e">
            <v>#N/A</v>
          </cell>
          <cell r="AO2890" t="str">
            <v/>
          </cell>
          <cell r="AP2890" t="str">
            <v/>
          </cell>
          <cell r="AQ2890" t="str">
            <v/>
          </cell>
          <cell r="AR2890" t="e">
            <v>#N/A</v>
          </cell>
        </row>
        <row r="2891">
          <cell r="B2891" t="str">
            <v>0</v>
          </cell>
          <cell r="C2891">
            <v>0</v>
          </cell>
          <cell r="AG2891" t="str">
            <v>まもなく決まります</v>
          </cell>
          <cell r="AH2891" t="str">
            <v>まもなく決まります</v>
          </cell>
          <cell r="AI2891" t="str">
            <v>まもなく決まります</v>
          </cell>
          <cell r="AJ2891" t="e">
            <v>#N/A</v>
          </cell>
          <cell r="AK2891" t="e">
            <v>#N/A</v>
          </cell>
          <cell r="AL2891" t="e">
            <v>#N/A</v>
          </cell>
          <cell r="AM2891" t="e">
            <v>#N/A</v>
          </cell>
          <cell r="AN2891" t="e">
            <v>#N/A</v>
          </cell>
          <cell r="AO2891" t="str">
            <v/>
          </cell>
          <cell r="AP2891" t="str">
            <v/>
          </cell>
          <cell r="AQ2891" t="str">
            <v/>
          </cell>
          <cell r="AR2891" t="e">
            <v>#N/A</v>
          </cell>
        </row>
        <row r="2892">
          <cell r="B2892" t="str">
            <v>0</v>
          </cell>
          <cell r="C2892">
            <v>0</v>
          </cell>
          <cell r="AG2892" t="str">
            <v>まもなく決まります</v>
          </cell>
          <cell r="AH2892" t="str">
            <v>まもなく決まります</v>
          </cell>
          <cell r="AI2892" t="str">
            <v>まもなく決まります</v>
          </cell>
          <cell r="AJ2892" t="e">
            <v>#N/A</v>
          </cell>
          <cell r="AK2892" t="e">
            <v>#N/A</v>
          </cell>
          <cell r="AL2892" t="e">
            <v>#N/A</v>
          </cell>
          <cell r="AM2892" t="e">
            <v>#N/A</v>
          </cell>
          <cell r="AN2892" t="e">
            <v>#N/A</v>
          </cell>
          <cell r="AO2892" t="str">
            <v/>
          </cell>
          <cell r="AP2892" t="str">
            <v/>
          </cell>
          <cell r="AQ2892" t="str">
            <v/>
          </cell>
          <cell r="AR2892" t="e">
            <v>#N/A</v>
          </cell>
        </row>
        <row r="2893">
          <cell r="B2893" t="str">
            <v>0</v>
          </cell>
          <cell r="C2893">
            <v>0</v>
          </cell>
          <cell r="AG2893" t="str">
            <v>まもなく決まります</v>
          </cell>
          <cell r="AH2893" t="str">
            <v>まもなく決まります</v>
          </cell>
          <cell r="AI2893" t="str">
            <v>まもなく決まります</v>
          </cell>
          <cell r="AJ2893" t="e">
            <v>#N/A</v>
          </cell>
          <cell r="AK2893" t="e">
            <v>#N/A</v>
          </cell>
          <cell r="AL2893" t="e">
            <v>#N/A</v>
          </cell>
          <cell r="AM2893" t="e">
            <v>#N/A</v>
          </cell>
          <cell r="AN2893" t="e">
            <v>#N/A</v>
          </cell>
          <cell r="AO2893" t="str">
            <v/>
          </cell>
          <cell r="AP2893" t="str">
            <v/>
          </cell>
          <cell r="AQ2893" t="str">
            <v/>
          </cell>
          <cell r="AR2893" t="e">
            <v>#N/A</v>
          </cell>
        </row>
        <row r="2894">
          <cell r="B2894" t="str">
            <v>0</v>
          </cell>
          <cell r="C2894">
            <v>0</v>
          </cell>
          <cell r="AG2894" t="str">
            <v>まもなく決まります</v>
          </cell>
          <cell r="AH2894" t="str">
            <v>まもなく決まります</v>
          </cell>
          <cell r="AI2894" t="str">
            <v>まもなく決まります</v>
          </cell>
          <cell r="AJ2894" t="e">
            <v>#N/A</v>
          </cell>
          <cell r="AK2894" t="e">
            <v>#N/A</v>
          </cell>
          <cell r="AL2894" t="e">
            <v>#N/A</v>
          </cell>
          <cell r="AM2894" t="e">
            <v>#N/A</v>
          </cell>
          <cell r="AN2894" t="e">
            <v>#N/A</v>
          </cell>
          <cell r="AO2894" t="str">
            <v/>
          </cell>
          <cell r="AP2894" t="str">
            <v/>
          </cell>
          <cell r="AQ2894" t="str">
            <v/>
          </cell>
          <cell r="AR2894" t="e">
            <v>#N/A</v>
          </cell>
        </row>
        <row r="2895">
          <cell r="B2895" t="str">
            <v>0</v>
          </cell>
          <cell r="C2895">
            <v>0</v>
          </cell>
          <cell r="AG2895" t="str">
            <v>まもなく決まります</v>
          </cell>
          <cell r="AH2895" t="str">
            <v>まもなく決まります</v>
          </cell>
          <cell r="AI2895" t="str">
            <v>まもなく決まります</v>
          </cell>
          <cell r="AJ2895" t="e">
            <v>#N/A</v>
          </cell>
          <cell r="AK2895" t="e">
            <v>#N/A</v>
          </cell>
          <cell r="AL2895" t="e">
            <v>#N/A</v>
          </cell>
          <cell r="AM2895" t="e">
            <v>#N/A</v>
          </cell>
          <cell r="AN2895" t="e">
            <v>#N/A</v>
          </cell>
          <cell r="AO2895" t="str">
            <v/>
          </cell>
          <cell r="AP2895" t="str">
            <v/>
          </cell>
          <cell r="AQ2895" t="str">
            <v/>
          </cell>
          <cell r="AR2895" t="e">
            <v>#N/A</v>
          </cell>
        </row>
        <row r="2896">
          <cell r="B2896" t="str">
            <v>0</v>
          </cell>
          <cell r="C2896">
            <v>0</v>
          </cell>
          <cell r="AG2896" t="str">
            <v>まもなく決まります</v>
          </cell>
          <cell r="AH2896" t="str">
            <v>まもなく決まります</v>
          </cell>
          <cell r="AI2896" t="str">
            <v>まもなく決まります</v>
          </cell>
          <cell r="AJ2896" t="e">
            <v>#N/A</v>
          </cell>
          <cell r="AK2896" t="e">
            <v>#N/A</v>
          </cell>
          <cell r="AL2896" t="e">
            <v>#N/A</v>
          </cell>
          <cell r="AM2896" t="e">
            <v>#N/A</v>
          </cell>
          <cell r="AN2896" t="e">
            <v>#N/A</v>
          </cell>
          <cell r="AO2896" t="str">
            <v/>
          </cell>
          <cell r="AP2896" t="str">
            <v/>
          </cell>
          <cell r="AQ2896" t="str">
            <v/>
          </cell>
          <cell r="AR2896" t="e">
            <v>#N/A</v>
          </cell>
        </row>
        <row r="2897">
          <cell r="B2897" t="str">
            <v>0</v>
          </cell>
          <cell r="C2897">
            <v>0</v>
          </cell>
          <cell r="AG2897" t="str">
            <v>まもなく決まります</v>
          </cell>
          <cell r="AH2897" t="str">
            <v>まもなく決まります</v>
          </cell>
          <cell r="AI2897" t="str">
            <v>まもなく決まります</v>
          </cell>
          <cell r="AJ2897" t="e">
            <v>#N/A</v>
          </cell>
          <cell r="AK2897" t="e">
            <v>#N/A</v>
          </cell>
          <cell r="AL2897" t="e">
            <v>#N/A</v>
          </cell>
          <cell r="AM2897" t="e">
            <v>#N/A</v>
          </cell>
          <cell r="AN2897" t="e">
            <v>#N/A</v>
          </cell>
          <cell r="AO2897" t="str">
            <v/>
          </cell>
          <cell r="AP2897" t="str">
            <v/>
          </cell>
          <cell r="AQ2897" t="str">
            <v/>
          </cell>
          <cell r="AR2897" t="e">
            <v>#N/A</v>
          </cell>
        </row>
        <row r="2898">
          <cell r="B2898" t="str">
            <v>0</v>
          </cell>
          <cell r="C2898">
            <v>0</v>
          </cell>
          <cell r="AG2898" t="str">
            <v>まもなく決まります</v>
          </cell>
          <cell r="AH2898" t="str">
            <v>まもなく決まります</v>
          </cell>
          <cell r="AI2898" t="str">
            <v>まもなく決まります</v>
          </cell>
          <cell r="AJ2898" t="e">
            <v>#N/A</v>
          </cell>
          <cell r="AK2898" t="e">
            <v>#N/A</v>
          </cell>
          <cell r="AL2898" t="e">
            <v>#N/A</v>
          </cell>
          <cell r="AM2898" t="e">
            <v>#N/A</v>
          </cell>
          <cell r="AN2898" t="e">
            <v>#N/A</v>
          </cell>
          <cell r="AO2898" t="str">
            <v/>
          </cell>
          <cell r="AP2898" t="str">
            <v/>
          </cell>
          <cell r="AQ2898" t="str">
            <v/>
          </cell>
          <cell r="AR2898" t="e">
            <v>#N/A</v>
          </cell>
        </row>
        <row r="2899">
          <cell r="B2899" t="str">
            <v>0</v>
          </cell>
          <cell r="C2899">
            <v>0</v>
          </cell>
          <cell r="AG2899" t="str">
            <v>まもなく決まります</v>
          </cell>
          <cell r="AH2899" t="str">
            <v>まもなく決まります</v>
          </cell>
          <cell r="AI2899" t="str">
            <v>まもなく決まります</v>
          </cell>
          <cell r="AJ2899" t="e">
            <v>#N/A</v>
          </cell>
          <cell r="AK2899" t="e">
            <v>#N/A</v>
          </cell>
          <cell r="AL2899" t="e">
            <v>#N/A</v>
          </cell>
          <cell r="AM2899" t="e">
            <v>#N/A</v>
          </cell>
          <cell r="AN2899" t="e">
            <v>#N/A</v>
          </cell>
          <cell r="AO2899" t="str">
            <v/>
          </cell>
          <cell r="AP2899" t="str">
            <v/>
          </cell>
          <cell r="AQ2899" t="str">
            <v/>
          </cell>
          <cell r="AR2899" t="e">
            <v>#N/A</v>
          </cell>
        </row>
        <row r="2900">
          <cell r="B2900" t="str">
            <v>0</v>
          </cell>
          <cell r="C2900">
            <v>0</v>
          </cell>
          <cell r="AG2900" t="str">
            <v>まもなく決まります</v>
          </cell>
          <cell r="AH2900" t="str">
            <v>まもなく決まります</v>
          </cell>
          <cell r="AI2900" t="str">
            <v>まもなく決まります</v>
          </cell>
          <cell r="AJ2900" t="e">
            <v>#N/A</v>
          </cell>
          <cell r="AK2900" t="e">
            <v>#N/A</v>
          </cell>
          <cell r="AL2900" t="e">
            <v>#N/A</v>
          </cell>
          <cell r="AM2900" t="e">
            <v>#N/A</v>
          </cell>
          <cell r="AN2900" t="e">
            <v>#N/A</v>
          </cell>
          <cell r="AO2900" t="str">
            <v/>
          </cell>
          <cell r="AP2900" t="str">
            <v/>
          </cell>
          <cell r="AQ2900" t="str">
            <v/>
          </cell>
          <cell r="AR2900" t="e">
            <v>#N/A</v>
          </cell>
        </row>
        <row r="2901">
          <cell r="B2901" t="str">
            <v>0</v>
          </cell>
          <cell r="C2901">
            <v>0</v>
          </cell>
          <cell r="AG2901" t="str">
            <v>まもなく決まります</v>
          </cell>
          <cell r="AH2901" t="str">
            <v>まもなく決まります</v>
          </cell>
          <cell r="AI2901" t="str">
            <v>まもなく決まります</v>
          </cell>
          <cell r="AJ2901" t="e">
            <v>#N/A</v>
          </cell>
          <cell r="AK2901" t="e">
            <v>#N/A</v>
          </cell>
          <cell r="AL2901" t="e">
            <v>#N/A</v>
          </cell>
          <cell r="AM2901" t="e">
            <v>#N/A</v>
          </cell>
          <cell r="AN2901" t="e">
            <v>#N/A</v>
          </cell>
          <cell r="AO2901" t="str">
            <v/>
          </cell>
          <cell r="AP2901" t="str">
            <v/>
          </cell>
          <cell r="AQ2901" t="str">
            <v/>
          </cell>
          <cell r="AR2901" t="e">
            <v>#N/A</v>
          </cell>
        </row>
        <row r="2902">
          <cell r="B2902" t="str">
            <v>0</v>
          </cell>
          <cell r="C2902">
            <v>0</v>
          </cell>
          <cell r="AG2902" t="str">
            <v>まもなく決まります</v>
          </cell>
          <cell r="AH2902" t="str">
            <v>まもなく決まります</v>
          </cell>
          <cell r="AI2902" t="str">
            <v>まもなく決まります</v>
          </cell>
          <cell r="AJ2902" t="e">
            <v>#N/A</v>
          </cell>
          <cell r="AK2902" t="e">
            <v>#N/A</v>
          </cell>
          <cell r="AL2902" t="e">
            <v>#N/A</v>
          </cell>
          <cell r="AM2902" t="e">
            <v>#N/A</v>
          </cell>
          <cell r="AN2902" t="e">
            <v>#N/A</v>
          </cell>
          <cell r="AO2902" t="str">
            <v/>
          </cell>
          <cell r="AP2902" t="str">
            <v/>
          </cell>
          <cell r="AQ2902" t="str">
            <v/>
          </cell>
          <cell r="AR2902" t="e">
            <v>#N/A</v>
          </cell>
        </row>
        <row r="2903">
          <cell r="B2903" t="str">
            <v>0</v>
          </cell>
          <cell r="C2903">
            <v>0</v>
          </cell>
          <cell r="AG2903" t="str">
            <v>まもなく決まります</v>
          </cell>
          <cell r="AH2903" t="str">
            <v>まもなく決まります</v>
          </cell>
          <cell r="AI2903" t="str">
            <v>まもなく決まります</v>
          </cell>
          <cell r="AJ2903" t="e">
            <v>#N/A</v>
          </cell>
          <cell r="AK2903" t="e">
            <v>#N/A</v>
          </cell>
          <cell r="AL2903" t="e">
            <v>#N/A</v>
          </cell>
          <cell r="AM2903" t="e">
            <v>#N/A</v>
          </cell>
          <cell r="AN2903" t="e">
            <v>#N/A</v>
          </cell>
          <cell r="AO2903" t="str">
            <v/>
          </cell>
          <cell r="AP2903" t="str">
            <v/>
          </cell>
          <cell r="AQ2903" t="str">
            <v/>
          </cell>
          <cell r="AR2903" t="e">
            <v>#N/A</v>
          </cell>
        </row>
        <row r="2904">
          <cell r="B2904" t="str">
            <v>0</v>
          </cell>
          <cell r="C2904">
            <v>0</v>
          </cell>
          <cell r="AG2904" t="str">
            <v>まもなく決まります</v>
          </cell>
          <cell r="AH2904" t="str">
            <v>まもなく決まります</v>
          </cell>
          <cell r="AI2904" t="str">
            <v>まもなく決まります</v>
          </cell>
          <cell r="AJ2904" t="e">
            <v>#N/A</v>
          </cell>
          <cell r="AK2904" t="e">
            <v>#N/A</v>
          </cell>
          <cell r="AL2904" t="e">
            <v>#N/A</v>
          </cell>
          <cell r="AM2904" t="e">
            <v>#N/A</v>
          </cell>
          <cell r="AN2904" t="e">
            <v>#N/A</v>
          </cell>
          <cell r="AO2904" t="str">
            <v/>
          </cell>
          <cell r="AP2904" t="str">
            <v/>
          </cell>
          <cell r="AQ2904" t="str">
            <v/>
          </cell>
          <cell r="AR2904" t="e">
            <v>#N/A</v>
          </cell>
        </row>
        <row r="2905">
          <cell r="B2905" t="str">
            <v>0</v>
          </cell>
          <cell r="C2905">
            <v>0</v>
          </cell>
          <cell r="AG2905" t="str">
            <v>まもなく決まります</v>
          </cell>
          <cell r="AH2905" t="str">
            <v>まもなく決まります</v>
          </cell>
          <cell r="AI2905" t="str">
            <v>まもなく決まります</v>
          </cell>
          <cell r="AJ2905" t="e">
            <v>#N/A</v>
          </cell>
          <cell r="AK2905" t="e">
            <v>#N/A</v>
          </cell>
          <cell r="AL2905" t="e">
            <v>#N/A</v>
          </cell>
          <cell r="AM2905" t="e">
            <v>#N/A</v>
          </cell>
          <cell r="AN2905" t="e">
            <v>#N/A</v>
          </cell>
          <cell r="AO2905" t="str">
            <v/>
          </cell>
          <cell r="AP2905" t="str">
            <v/>
          </cell>
          <cell r="AQ2905" t="str">
            <v/>
          </cell>
          <cell r="AR2905" t="e">
            <v>#N/A</v>
          </cell>
        </row>
        <row r="2906">
          <cell r="B2906" t="str">
            <v>0</v>
          </cell>
          <cell r="C2906">
            <v>0</v>
          </cell>
          <cell r="AG2906" t="str">
            <v>まもなく決まります</v>
          </cell>
          <cell r="AH2906" t="str">
            <v>まもなく決まります</v>
          </cell>
          <cell r="AI2906" t="str">
            <v>まもなく決まります</v>
          </cell>
          <cell r="AJ2906" t="e">
            <v>#N/A</v>
          </cell>
          <cell r="AK2906" t="e">
            <v>#N/A</v>
          </cell>
          <cell r="AL2906" t="e">
            <v>#N/A</v>
          </cell>
          <cell r="AM2906" t="e">
            <v>#N/A</v>
          </cell>
          <cell r="AN2906" t="e">
            <v>#N/A</v>
          </cell>
          <cell r="AO2906" t="str">
            <v/>
          </cell>
          <cell r="AP2906" t="str">
            <v/>
          </cell>
          <cell r="AQ2906" t="str">
            <v/>
          </cell>
          <cell r="AR2906" t="e">
            <v>#N/A</v>
          </cell>
        </row>
        <row r="2907">
          <cell r="B2907" t="str">
            <v>0</v>
          </cell>
          <cell r="C2907">
            <v>0</v>
          </cell>
          <cell r="AG2907" t="str">
            <v>まもなく決まります</v>
          </cell>
          <cell r="AH2907" t="str">
            <v>まもなく決まります</v>
          </cell>
          <cell r="AI2907" t="str">
            <v>まもなく決まります</v>
          </cell>
          <cell r="AJ2907" t="e">
            <v>#N/A</v>
          </cell>
          <cell r="AK2907" t="e">
            <v>#N/A</v>
          </cell>
          <cell r="AL2907" t="e">
            <v>#N/A</v>
          </cell>
          <cell r="AM2907" t="e">
            <v>#N/A</v>
          </cell>
          <cell r="AN2907" t="e">
            <v>#N/A</v>
          </cell>
          <cell r="AO2907" t="str">
            <v/>
          </cell>
          <cell r="AP2907" t="str">
            <v/>
          </cell>
          <cell r="AQ2907" t="str">
            <v/>
          </cell>
          <cell r="AR2907" t="e">
            <v>#N/A</v>
          </cell>
        </row>
        <row r="2908">
          <cell r="B2908" t="str">
            <v>0</v>
          </cell>
          <cell r="C2908">
            <v>0</v>
          </cell>
          <cell r="AG2908" t="str">
            <v>まもなく決まります</v>
          </cell>
          <cell r="AH2908" t="str">
            <v>まもなく決まります</v>
          </cell>
          <cell r="AI2908" t="str">
            <v>まもなく決まります</v>
          </cell>
          <cell r="AJ2908" t="e">
            <v>#N/A</v>
          </cell>
          <cell r="AK2908" t="e">
            <v>#N/A</v>
          </cell>
          <cell r="AL2908" t="e">
            <v>#N/A</v>
          </cell>
          <cell r="AM2908" t="e">
            <v>#N/A</v>
          </cell>
          <cell r="AN2908" t="e">
            <v>#N/A</v>
          </cell>
          <cell r="AO2908" t="str">
            <v/>
          </cell>
          <cell r="AP2908" t="str">
            <v/>
          </cell>
          <cell r="AQ2908" t="str">
            <v/>
          </cell>
          <cell r="AR2908" t="e">
            <v>#N/A</v>
          </cell>
        </row>
        <row r="2909">
          <cell r="B2909" t="str">
            <v>0</v>
          </cell>
          <cell r="C2909">
            <v>0</v>
          </cell>
          <cell r="AG2909" t="str">
            <v>まもなく決まります</v>
          </cell>
          <cell r="AH2909" t="str">
            <v>まもなく決まります</v>
          </cell>
          <cell r="AI2909" t="str">
            <v>まもなく決まります</v>
          </cell>
          <cell r="AJ2909" t="e">
            <v>#N/A</v>
          </cell>
          <cell r="AK2909" t="e">
            <v>#N/A</v>
          </cell>
          <cell r="AL2909" t="e">
            <v>#N/A</v>
          </cell>
          <cell r="AM2909" t="e">
            <v>#N/A</v>
          </cell>
          <cell r="AN2909" t="e">
            <v>#N/A</v>
          </cell>
          <cell r="AO2909" t="str">
            <v/>
          </cell>
          <cell r="AP2909" t="str">
            <v/>
          </cell>
          <cell r="AQ2909" t="str">
            <v/>
          </cell>
          <cell r="AR2909" t="e">
            <v>#N/A</v>
          </cell>
        </row>
        <row r="2910">
          <cell r="B2910" t="str">
            <v>0</v>
          </cell>
          <cell r="C2910">
            <v>0</v>
          </cell>
          <cell r="AG2910" t="str">
            <v>まもなく決まります</v>
          </cell>
          <cell r="AH2910" t="str">
            <v>まもなく決まります</v>
          </cell>
          <cell r="AI2910" t="str">
            <v>まもなく決まります</v>
          </cell>
          <cell r="AJ2910" t="e">
            <v>#N/A</v>
          </cell>
          <cell r="AK2910" t="e">
            <v>#N/A</v>
          </cell>
          <cell r="AL2910" t="e">
            <v>#N/A</v>
          </cell>
          <cell r="AM2910" t="e">
            <v>#N/A</v>
          </cell>
          <cell r="AN2910" t="e">
            <v>#N/A</v>
          </cell>
          <cell r="AO2910" t="str">
            <v/>
          </cell>
          <cell r="AP2910" t="str">
            <v/>
          </cell>
          <cell r="AQ2910" t="str">
            <v/>
          </cell>
          <cell r="AR2910" t="e">
            <v>#N/A</v>
          </cell>
        </row>
        <row r="2911">
          <cell r="B2911" t="str">
            <v>0</v>
          </cell>
          <cell r="C2911">
            <v>0</v>
          </cell>
          <cell r="AG2911" t="str">
            <v>まもなく決まります</v>
          </cell>
          <cell r="AH2911" t="str">
            <v>まもなく決まります</v>
          </cell>
          <cell r="AI2911" t="str">
            <v>まもなく決まります</v>
          </cell>
          <cell r="AJ2911" t="e">
            <v>#N/A</v>
          </cell>
          <cell r="AK2911" t="e">
            <v>#N/A</v>
          </cell>
          <cell r="AL2911" t="e">
            <v>#N/A</v>
          </cell>
          <cell r="AM2911" t="e">
            <v>#N/A</v>
          </cell>
          <cell r="AN2911" t="e">
            <v>#N/A</v>
          </cell>
          <cell r="AO2911" t="str">
            <v/>
          </cell>
          <cell r="AP2911" t="str">
            <v/>
          </cell>
          <cell r="AQ2911" t="str">
            <v/>
          </cell>
          <cell r="AR2911" t="e">
            <v>#N/A</v>
          </cell>
        </row>
        <row r="2912">
          <cell r="B2912" t="str">
            <v>0</v>
          </cell>
          <cell r="C2912">
            <v>0</v>
          </cell>
          <cell r="AG2912" t="str">
            <v>まもなく決まります</v>
          </cell>
          <cell r="AH2912" t="str">
            <v>まもなく決まります</v>
          </cell>
          <cell r="AI2912" t="str">
            <v>まもなく決まります</v>
          </cell>
          <cell r="AJ2912" t="e">
            <v>#N/A</v>
          </cell>
          <cell r="AK2912" t="e">
            <v>#N/A</v>
          </cell>
          <cell r="AL2912" t="e">
            <v>#N/A</v>
          </cell>
          <cell r="AM2912" t="e">
            <v>#N/A</v>
          </cell>
          <cell r="AN2912" t="e">
            <v>#N/A</v>
          </cell>
          <cell r="AO2912" t="str">
            <v/>
          </cell>
          <cell r="AP2912" t="str">
            <v/>
          </cell>
          <cell r="AQ2912" t="str">
            <v/>
          </cell>
          <cell r="AR2912" t="e">
            <v>#N/A</v>
          </cell>
        </row>
        <row r="2913">
          <cell r="B2913" t="str">
            <v>0</v>
          </cell>
          <cell r="C2913">
            <v>0</v>
          </cell>
          <cell r="AG2913" t="str">
            <v>まもなく決まります</v>
          </cell>
          <cell r="AH2913" t="str">
            <v>まもなく決まります</v>
          </cell>
          <cell r="AI2913" t="str">
            <v>まもなく決まります</v>
          </cell>
          <cell r="AJ2913" t="e">
            <v>#N/A</v>
          </cell>
          <cell r="AK2913" t="e">
            <v>#N/A</v>
          </cell>
          <cell r="AL2913" t="e">
            <v>#N/A</v>
          </cell>
          <cell r="AM2913" t="e">
            <v>#N/A</v>
          </cell>
          <cell r="AN2913" t="e">
            <v>#N/A</v>
          </cell>
          <cell r="AO2913" t="str">
            <v/>
          </cell>
          <cell r="AP2913" t="str">
            <v/>
          </cell>
          <cell r="AQ2913" t="str">
            <v/>
          </cell>
          <cell r="AR2913" t="e">
            <v>#N/A</v>
          </cell>
        </row>
        <row r="2914">
          <cell r="B2914" t="str">
            <v>0</v>
          </cell>
          <cell r="C2914">
            <v>0</v>
          </cell>
          <cell r="AG2914" t="str">
            <v>まもなく決まります</v>
          </cell>
          <cell r="AH2914" t="str">
            <v>まもなく決まります</v>
          </cell>
          <cell r="AI2914" t="str">
            <v>まもなく決まります</v>
          </cell>
          <cell r="AJ2914" t="e">
            <v>#N/A</v>
          </cell>
          <cell r="AK2914" t="e">
            <v>#N/A</v>
          </cell>
          <cell r="AL2914" t="e">
            <v>#N/A</v>
          </cell>
          <cell r="AM2914" t="e">
            <v>#N/A</v>
          </cell>
          <cell r="AN2914" t="e">
            <v>#N/A</v>
          </cell>
          <cell r="AO2914" t="str">
            <v/>
          </cell>
          <cell r="AP2914" t="str">
            <v/>
          </cell>
          <cell r="AQ2914" t="str">
            <v/>
          </cell>
          <cell r="AR2914" t="e">
            <v>#N/A</v>
          </cell>
        </row>
        <row r="2915">
          <cell r="B2915" t="str">
            <v>0</v>
          </cell>
          <cell r="C2915">
            <v>0</v>
          </cell>
          <cell r="AG2915" t="str">
            <v>まもなく決まります</v>
          </cell>
          <cell r="AH2915" t="str">
            <v>まもなく決まります</v>
          </cell>
          <cell r="AI2915" t="str">
            <v>まもなく決まります</v>
          </cell>
          <cell r="AJ2915" t="e">
            <v>#N/A</v>
          </cell>
          <cell r="AK2915" t="e">
            <v>#N/A</v>
          </cell>
          <cell r="AL2915" t="e">
            <v>#N/A</v>
          </cell>
          <cell r="AM2915" t="e">
            <v>#N/A</v>
          </cell>
          <cell r="AN2915" t="e">
            <v>#N/A</v>
          </cell>
          <cell r="AO2915" t="str">
            <v/>
          </cell>
          <cell r="AP2915" t="str">
            <v/>
          </cell>
          <cell r="AQ2915" t="str">
            <v/>
          </cell>
          <cell r="AR2915" t="e">
            <v>#N/A</v>
          </cell>
        </row>
        <row r="2916">
          <cell r="B2916" t="str">
            <v>0</v>
          </cell>
          <cell r="C2916">
            <v>0</v>
          </cell>
          <cell r="AG2916" t="str">
            <v>まもなく決まります</v>
          </cell>
          <cell r="AH2916" t="str">
            <v>まもなく決まります</v>
          </cell>
          <cell r="AI2916" t="str">
            <v>まもなく決まります</v>
          </cell>
          <cell r="AJ2916" t="e">
            <v>#N/A</v>
          </cell>
          <cell r="AK2916" t="e">
            <v>#N/A</v>
          </cell>
          <cell r="AL2916" t="e">
            <v>#N/A</v>
          </cell>
          <cell r="AM2916" t="e">
            <v>#N/A</v>
          </cell>
          <cell r="AN2916" t="e">
            <v>#N/A</v>
          </cell>
          <cell r="AO2916" t="str">
            <v/>
          </cell>
          <cell r="AP2916" t="str">
            <v/>
          </cell>
          <cell r="AQ2916" t="str">
            <v/>
          </cell>
          <cell r="AR2916" t="e">
            <v>#N/A</v>
          </cell>
        </row>
        <row r="2917">
          <cell r="B2917" t="str">
            <v>0</v>
          </cell>
          <cell r="C2917">
            <v>0</v>
          </cell>
          <cell r="AG2917" t="str">
            <v>まもなく決まります</v>
          </cell>
          <cell r="AH2917" t="str">
            <v>まもなく決まります</v>
          </cell>
          <cell r="AI2917" t="str">
            <v>まもなく決まります</v>
          </cell>
          <cell r="AJ2917" t="e">
            <v>#N/A</v>
          </cell>
          <cell r="AK2917" t="e">
            <v>#N/A</v>
          </cell>
          <cell r="AL2917" t="e">
            <v>#N/A</v>
          </cell>
          <cell r="AM2917" t="e">
            <v>#N/A</v>
          </cell>
          <cell r="AN2917" t="e">
            <v>#N/A</v>
          </cell>
          <cell r="AO2917" t="str">
            <v/>
          </cell>
          <cell r="AP2917" t="str">
            <v/>
          </cell>
          <cell r="AQ2917" t="str">
            <v/>
          </cell>
          <cell r="AR2917" t="e">
            <v>#N/A</v>
          </cell>
        </row>
        <row r="2918">
          <cell r="B2918" t="str">
            <v>0</v>
          </cell>
          <cell r="C2918">
            <v>0</v>
          </cell>
          <cell r="AG2918" t="str">
            <v>まもなく決まります</v>
          </cell>
          <cell r="AH2918" t="str">
            <v>まもなく決まります</v>
          </cell>
          <cell r="AI2918" t="str">
            <v>まもなく決まります</v>
          </cell>
          <cell r="AJ2918" t="e">
            <v>#N/A</v>
          </cell>
          <cell r="AK2918" t="e">
            <v>#N/A</v>
          </cell>
          <cell r="AL2918" t="e">
            <v>#N/A</v>
          </cell>
          <cell r="AM2918" t="e">
            <v>#N/A</v>
          </cell>
          <cell r="AN2918" t="e">
            <v>#N/A</v>
          </cell>
          <cell r="AO2918" t="str">
            <v/>
          </cell>
          <cell r="AP2918" t="str">
            <v/>
          </cell>
          <cell r="AQ2918" t="str">
            <v/>
          </cell>
          <cell r="AR2918" t="e">
            <v>#N/A</v>
          </cell>
        </row>
        <row r="2919">
          <cell r="B2919" t="str">
            <v>0</v>
          </cell>
          <cell r="C2919">
            <v>0</v>
          </cell>
          <cell r="AG2919" t="str">
            <v>まもなく決まります</v>
          </cell>
          <cell r="AH2919" t="str">
            <v>まもなく決まります</v>
          </cell>
          <cell r="AI2919" t="str">
            <v>まもなく決まります</v>
          </cell>
          <cell r="AJ2919" t="e">
            <v>#N/A</v>
          </cell>
          <cell r="AK2919" t="e">
            <v>#N/A</v>
          </cell>
          <cell r="AL2919" t="e">
            <v>#N/A</v>
          </cell>
          <cell r="AM2919" t="e">
            <v>#N/A</v>
          </cell>
          <cell r="AN2919" t="e">
            <v>#N/A</v>
          </cell>
          <cell r="AO2919" t="str">
            <v/>
          </cell>
          <cell r="AP2919" t="str">
            <v/>
          </cell>
          <cell r="AQ2919" t="str">
            <v/>
          </cell>
          <cell r="AR2919" t="e">
            <v>#N/A</v>
          </cell>
        </row>
        <row r="2920">
          <cell r="B2920" t="str">
            <v>0</v>
          </cell>
          <cell r="C2920">
            <v>0</v>
          </cell>
          <cell r="AG2920" t="str">
            <v>まもなく決まります</v>
          </cell>
          <cell r="AH2920" t="str">
            <v>まもなく決まります</v>
          </cell>
          <cell r="AI2920" t="str">
            <v>まもなく決まります</v>
          </cell>
          <cell r="AJ2920" t="e">
            <v>#N/A</v>
          </cell>
          <cell r="AK2920" t="e">
            <v>#N/A</v>
          </cell>
          <cell r="AL2920" t="e">
            <v>#N/A</v>
          </cell>
          <cell r="AM2920" t="e">
            <v>#N/A</v>
          </cell>
          <cell r="AN2920" t="e">
            <v>#N/A</v>
          </cell>
          <cell r="AO2920" t="str">
            <v/>
          </cell>
          <cell r="AP2920" t="str">
            <v/>
          </cell>
          <cell r="AQ2920" t="str">
            <v/>
          </cell>
          <cell r="AR2920" t="e">
            <v>#N/A</v>
          </cell>
        </row>
        <row r="2921">
          <cell r="B2921" t="str">
            <v>0</v>
          </cell>
          <cell r="C2921">
            <v>0</v>
          </cell>
          <cell r="AG2921" t="str">
            <v>まもなく決まります</v>
          </cell>
          <cell r="AH2921" t="str">
            <v>まもなく決まります</v>
          </cell>
          <cell r="AI2921" t="str">
            <v>まもなく決まります</v>
          </cell>
          <cell r="AJ2921" t="e">
            <v>#N/A</v>
          </cell>
          <cell r="AK2921" t="e">
            <v>#N/A</v>
          </cell>
          <cell r="AL2921" t="e">
            <v>#N/A</v>
          </cell>
          <cell r="AM2921" t="e">
            <v>#N/A</v>
          </cell>
          <cell r="AN2921" t="e">
            <v>#N/A</v>
          </cell>
          <cell r="AO2921" t="str">
            <v/>
          </cell>
          <cell r="AP2921" t="str">
            <v/>
          </cell>
          <cell r="AQ2921" t="str">
            <v/>
          </cell>
          <cell r="AR2921" t="e">
            <v>#N/A</v>
          </cell>
        </row>
        <row r="2922">
          <cell r="B2922" t="str">
            <v>0</v>
          </cell>
          <cell r="C2922">
            <v>0</v>
          </cell>
          <cell r="AG2922" t="str">
            <v>まもなく決まります</v>
          </cell>
          <cell r="AH2922" t="str">
            <v>まもなく決まります</v>
          </cell>
          <cell r="AI2922" t="str">
            <v>まもなく決まります</v>
          </cell>
          <cell r="AJ2922" t="e">
            <v>#N/A</v>
          </cell>
          <cell r="AK2922" t="e">
            <v>#N/A</v>
          </cell>
          <cell r="AL2922" t="e">
            <v>#N/A</v>
          </cell>
          <cell r="AM2922" t="e">
            <v>#N/A</v>
          </cell>
          <cell r="AN2922" t="e">
            <v>#N/A</v>
          </cell>
          <cell r="AO2922" t="str">
            <v/>
          </cell>
          <cell r="AP2922" t="str">
            <v/>
          </cell>
          <cell r="AQ2922" t="str">
            <v/>
          </cell>
          <cell r="AR2922" t="e">
            <v>#N/A</v>
          </cell>
        </row>
        <row r="2923">
          <cell r="B2923" t="str">
            <v>0</v>
          </cell>
          <cell r="C2923">
            <v>0</v>
          </cell>
          <cell r="AG2923" t="str">
            <v>まもなく決まります</v>
          </cell>
          <cell r="AH2923" t="str">
            <v>まもなく決まります</v>
          </cell>
          <cell r="AI2923" t="str">
            <v>まもなく決まります</v>
          </cell>
          <cell r="AJ2923" t="e">
            <v>#N/A</v>
          </cell>
          <cell r="AK2923" t="e">
            <v>#N/A</v>
          </cell>
          <cell r="AL2923" t="e">
            <v>#N/A</v>
          </cell>
          <cell r="AM2923" t="e">
            <v>#N/A</v>
          </cell>
          <cell r="AN2923" t="e">
            <v>#N/A</v>
          </cell>
          <cell r="AO2923" t="str">
            <v/>
          </cell>
          <cell r="AP2923" t="str">
            <v/>
          </cell>
          <cell r="AQ2923" t="str">
            <v/>
          </cell>
          <cell r="AR2923" t="e">
            <v>#N/A</v>
          </cell>
        </row>
        <row r="2924">
          <cell r="B2924" t="str">
            <v>0</v>
          </cell>
          <cell r="C2924">
            <v>0</v>
          </cell>
          <cell r="AG2924" t="str">
            <v>まもなく決まります</v>
          </cell>
          <cell r="AH2924" t="str">
            <v>まもなく決まります</v>
          </cell>
          <cell r="AI2924" t="str">
            <v>まもなく決まります</v>
          </cell>
          <cell r="AJ2924" t="e">
            <v>#N/A</v>
          </cell>
          <cell r="AK2924" t="e">
            <v>#N/A</v>
          </cell>
          <cell r="AL2924" t="e">
            <v>#N/A</v>
          </cell>
          <cell r="AM2924" t="e">
            <v>#N/A</v>
          </cell>
          <cell r="AN2924" t="e">
            <v>#N/A</v>
          </cell>
          <cell r="AO2924" t="str">
            <v/>
          </cell>
          <cell r="AP2924" t="str">
            <v/>
          </cell>
          <cell r="AQ2924" t="str">
            <v/>
          </cell>
          <cell r="AR2924" t="e">
            <v>#N/A</v>
          </cell>
        </row>
        <row r="2925">
          <cell r="B2925" t="str">
            <v>0</v>
          </cell>
          <cell r="C2925">
            <v>0</v>
          </cell>
          <cell r="AG2925" t="str">
            <v>まもなく決まります</v>
          </cell>
          <cell r="AH2925" t="str">
            <v>まもなく決まります</v>
          </cell>
          <cell r="AI2925" t="str">
            <v>まもなく決まります</v>
          </cell>
          <cell r="AJ2925" t="e">
            <v>#N/A</v>
          </cell>
          <cell r="AK2925" t="e">
            <v>#N/A</v>
          </cell>
          <cell r="AL2925" t="e">
            <v>#N/A</v>
          </cell>
          <cell r="AM2925" t="e">
            <v>#N/A</v>
          </cell>
          <cell r="AN2925" t="e">
            <v>#N/A</v>
          </cell>
          <cell r="AO2925" t="str">
            <v/>
          </cell>
          <cell r="AP2925" t="str">
            <v/>
          </cell>
          <cell r="AQ2925" t="str">
            <v/>
          </cell>
          <cell r="AR2925" t="e">
            <v>#N/A</v>
          </cell>
        </row>
        <row r="2926">
          <cell r="B2926" t="str">
            <v>0</v>
          </cell>
          <cell r="C2926">
            <v>0</v>
          </cell>
          <cell r="AG2926" t="str">
            <v>まもなく決まります</v>
          </cell>
          <cell r="AH2926" t="str">
            <v>まもなく決まります</v>
          </cell>
          <cell r="AI2926" t="str">
            <v>まもなく決まります</v>
          </cell>
          <cell r="AJ2926" t="e">
            <v>#N/A</v>
          </cell>
          <cell r="AK2926" t="e">
            <v>#N/A</v>
          </cell>
          <cell r="AL2926" t="e">
            <v>#N/A</v>
          </cell>
          <cell r="AM2926" t="e">
            <v>#N/A</v>
          </cell>
          <cell r="AN2926" t="e">
            <v>#N/A</v>
          </cell>
          <cell r="AO2926" t="str">
            <v/>
          </cell>
          <cell r="AP2926" t="str">
            <v/>
          </cell>
          <cell r="AQ2926" t="str">
            <v/>
          </cell>
          <cell r="AR2926" t="e">
            <v>#N/A</v>
          </cell>
        </row>
        <row r="2927">
          <cell r="B2927" t="str">
            <v>0</v>
          </cell>
          <cell r="C2927">
            <v>0</v>
          </cell>
          <cell r="AG2927" t="str">
            <v>まもなく決まります</v>
          </cell>
          <cell r="AH2927" t="str">
            <v>まもなく決まります</v>
          </cell>
          <cell r="AI2927" t="str">
            <v>まもなく決まります</v>
          </cell>
          <cell r="AJ2927" t="e">
            <v>#N/A</v>
          </cell>
          <cell r="AK2927" t="e">
            <v>#N/A</v>
          </cell>
          <cell r="AL2927" t="e">
            <v>#N/A</v>
          </cell>
          <cell r="AM2927" t="e">
            <v>#N/A</v>
          </cell>
          <cell r="AN2927" t="e">
            <v>#N/A</v>
          </cell>
          <cell r="AO2927" t="str">
            <v/>
          </cell>
          <cell r="AP2927" t="str">
            <v/>
          </cell>
          <cell r="AQ2927" t="str">
            <v/>
          </cell>
          <cell r="AR2927" t="e">
            <v>#N/A</v>
          </cell>
        </row>
        <row r="2928">
          <cell r="B2928" t="str">
            <v>0</v>
          </cell>
          <cell r="C2928">
            <v>0</v>
          </cell>
          <cell r="AG2928" t="str">
            <v>まもなく決まります</v>
          </cell>
          <cell r="AH2928" t="str">
            <v>まもなく決まります</v>
          </cell>
          <cell r="AI2928" t="str">
            <v>まもなく決まります</v>
          </cell>
          <cell r="AJ2928" t="e">
            <v>#N/A</v>
          </cell>
          <cell r="AK2928" t="e">
            <v>#N/A</v>
          </cell>
          <cell r="AL2928" t="e">
            <v>#N/A</v>
          </cell>
          <cell r="AM2928" t="e">
            <v>#N/A</v>
          </cell>
          <cell r="AN2928" t="e">
            <v>#N/A</v>
          </cell>
          <cell r="AO2928" t="str">
            <v/>
          </cell>
          <cell r="AP2928" t="str">
            <v/>
          </cell>
          <cell r="AQ2928" t="str">
            <v/>
          </cell>
          <cell r="AR2928" t="e">
            <v>#N/A</v>
          </cell>
        </row>
        <row r="2929">
          <cell r="B2929" t="str">
            <v>0</v>
          </cell>
          <cell r="C2929">
            <v>0</v>
          </cell>
          <cell r="AG2929" t="str">
            <v>まもなく決まります</v>
          </cell>
          <cell r="AH2929" t="str">
            <v>まもなく決まります</v>
          </cell>
          <cell r="AI2929" t="str">
            <v>まもなく決まります</v>
          </cell>
          <cell r="AJ2929" t="e">
            <v>#N/A</v>
          </cell>
          <cell r="AK2929" t="e">
            <v>#N/A</v>
          </cell>
          <cell r="AL2929" t="e">
            <v>#N/A</v>
          </cell>
          <cell r="AM2929" t="e">
            <v>#N/A</v>
          </cell>
          <cell r="AN2929" t="e">
            <v>#N/A</v>
          </cell>
          <cell r="AO2929" t="str">
            <v/>
          </cell>
          <cell r="AP2929" t="str">
            <v/>
          </cell>
          <cell r="AQ2929" t="str">
            <v/>
          </cell>
          <cell r="AR2929" t="e">
            <v>#N/A</v>
          </cell>
        </row>
        <row r="2930">
          <cell r="B2930" t="str">
            <v>0</v>
          </cell>
          <cell r="C2930">
            <v>0</v>
          </cell>
          <cell r="AG2930" t="str">
            <v>まもなく決まります</v>
          </cell>
          <cell r="AH2930" t="str">
            <v>まもなく決まります</v>
          </cell>
          <cell r="AI2930" t="str">
            <v>まもなく決まります</v>
          </cell>
          <cell r="AJ2930" t="e">
            <v>#N/A</v>
          </cell>
          <cell r="AK2930" t="e">
            <v>#N/A</v>
          </cell>
          <cell r="AL2930" t="e">
            <v>#N/A</v>
          </cell>
          <cell r="AM2930" t="e">
            <v>#N/A</v>
          </cell>
          <cell r="AN2930" t="e">
            <v>#N/A</v>
          </cell>
          <cell r="AO2930" t="str">
            <v/>
          </cell>
          <cell r="AP2930" t="str">
            <v/>
          </cell>
          <cell r="AQ2930" t="str">
            <v/>
          </cell>
          <cell r="AR2930" t="e">
            <v>#N/A</v>
          </cell>
        </row>
        <row r="2931">
          <cell r="B2931" t="str">
            <v>0</v>
          </cell>
          <cell r="C2931">
            <v>0</v>
          </cell>
          <cell r="AG2931" t="str">
            <v>まもなく決まります</v>
          </cell>
          <cell r="AH2931" t="str">
            <v>まもなく決まります</v>
          </cell>
          <cell r="AI2931" t="str">
            <v>まもなく決まります</v>
          </cell>
          <cell r="AJ2931" t="e">
            <v>#N/A</v>
          </cell>
          <cell r="AK2931" t="e">
            <v>#N/A</v>
          </cell>
          <cell r="AL2931" t="e">
            <v>#N/A</v>
          </cell>
          <cell r="AM2931" t="e">
            <v>#N/A</v>
          </cell>
          <cell r="AN2931" t="e">
            <v>#N/A</v>
          </cell>
          <cell r="AO2931" t="str">
            <v/>
          </cell>
          <cell r="AP2931" t="str">
            <v/>
          </cell>
          <cell r="AQ2931" t="str">
            <v/>
          </cell>
          <cell r="AR2931" t="e">
            <v>#N/A</v>
          </cell>
        </row>
        <row r="2932">
          <cell r="B2932" t="str">
            <v>0</v>
          </cell>
          <cell r="C2932">
            <v>0</v>
          </cell>
          <cell r="AG2932" t="str">
            <v>まもなく決まります</v>
          </cell>
          <cell r="AH2932" t="str">
            <v>まもなく決まります</v>
          </cell>
          <cell r="AI2932" t="str">
            <v>まもなく決まります</v>
          </cell>
          <cell r="AJ2932" t="e">
            <v>#N/A</v>
          </cell>
          <cell r="AK2932" t="e">
            <v>#N/A</v>
          </cell>
          <cell r="AL2932" t="e">
            <v>#N/A</v>
          </cell>
          <cell r="AM2932" t="e">
            <v>#N/A</v>
          </cell>
          <cell r="AN2932" t="e">
            <v>#N/A</v>
          </cell>
          <cell r="AO2932" t="str">
            <v/>
          </cell>
          <cell r="AP2932" t="str">
            <v/>
          </cell>
          <cell r="AQ2932" t="str">
            <v/>
          </cell>
          <cell r="AR2932" t="e">
            <v>#N/A</v>
          </cell>
        </row>
        <row r="2933">
          <cell r="B2933" t="str">
            <v>0</v>
          </cell>
          <cell r="C2933">
            <v>0</v>
          </cell>
          <cell r="AG2933" t="str">
            <v>まもなく決まります</v>
          </cell>
          <cell r="AH2933" t="str">
            <v>まもなく決まります</v>
          </cell>
          <cell r="AI2933" t="str">
            <v>まもなく決まります</v>
          </cell>
          <cell r="AJ2933" t="e">
            <v>#N/A</v>
          </cell>
          <cell r="AK2933" t="e">
            <v>#N/A</v>
          </cell>
          <cell r="AL2933" t="e">
            <v>#N/A</v>
          </cell>
          <cell r="AM2933" t="e">
            <v>#N/A</v>
          </cell>
          <cell r="AN2933" t="e">
            <v>#N/A</v>
          </cell>
          <cell r="AO2933" t="str">
            <v/>
          </cell>
          <cell r="AP2933" t="str">
            <v/>
          </cell>
          <cell r="AQ2933" t="str">
            <v/>
          </cell>
          <cell r="AR2933" t="e">
            <v>#N/A</v>
          </cell>
        </row>
        <row r="2934">
          <cell r="B2934" t="str">
            <v>0</v>
          </cell>
          <cell r="C2934">
            <v>0</v>
          </cell>
          <cell r="AG2934" t="str">
            <v>まもなく決まります</v>
          </cell>
          <cell r="AH2934" t="str">
            <v>まもなく決まります</v>
          </cell>
          <cell r="AI2934" t="str">
            <v>まもなく決まります</v>
          </cell>
          <cell r="AJ2934" t="e">
            <v>#N/A</v>
          </cell>
          <cell r="AK2934" t="e">
            <v>#N/A</v>
          </cell>
          <cell r="AL2934" t="e">
            <v>#N/A</v>
          </cell>
          <cell r="AM2934" t="e">
            <v>#N/A</v>
          </cell>
          <cell r="AN2934" t="e">
            <v>#N/A</v>
          </cell>
          <cell r="AO2934" t="str">
            <v/>
          </cell>
          <cell r="AP2934" t="str">
            <v/>
          </cell>
          <cell r="AQ2934" t="str">
            <v/>
          </cell>
          <cell r="AR2934" t="e">
            <v>#N/A</v>
          </cell>
        </row>
        <row r="2935">
          <cell r="B2935" t="str">
            <v>0</v>
          </cell>
          <cell r="C2935">
            <v>0</v>
          </cell>
          <cell r="AG2935" t="str">
            <v>まもなく決まります</v>
          </cell>
          <cell r="AH2935" t="str">
            <v>まもなく決まります</v>
          </cell>
          <cell r="AI2935" t="str">
            <v>まもなく決まります</v>
          </cell>
          <cell r="AJ2935" t="e">
            <v>#N/A</v>
          </cell>
          <cell r="AK2935" t="e">
            <v>#N/A</v>
          </cell>
          <cell r="AL2935" t="e">
            <v>#N/A</v>
          </cell>
          <cell r="AM2935" t="e">
            <v>#N/A</v>
          </cell>
          <cell r="AN2935" t="e">
            <v>#N/A</v>
          </cell>
          <cell r="AO2935" t="str">
            <v/>
          </cell>
          <cell r="AP2935" t="str">
            <v/>
          </cell>
          <cell r="AQ2935" t="str">
            <v/>
          </cell>
          <cell r="AR2935" t="e">
            <v>#N/A</v>
          </cell>
        </row>
        <row r="2936">
          <cell r="B2936" t="str">
            <v>0</v>
          </cell>
          <cell r="C2936">
            <v>0</v>
          </cell>
          <cell r="AG2936" t="str">
            <v>まもなく決まります</v>
          </cell>
          <cell r="AH2936" t="str">
            <v>まもなく決まります</v>
          </cell>
          <cell r="AI2936" t="str">
            <v>まもなく決まります</v>
          </cell>
          <cell r="AJ2936" t="e">
            <v>#N/A</v>
          </cell>
          <cell r="AK2936" t="e">
            <v>#N/A</v>
          </cell>
          <cell r="AL2936" t="e">
            <v>#N/A</v>
          </cell>
          <cell r="AM2936" t="e">
            <v>#N/A</v>
          </cell>
          <cell r="AN2936" t="e">
            <v>#N/A</v>
          </cell>
          <cell r="AO2936" t="str">
            <v/>
          </cell>
          <cell r="AP2936" t="str">
            <v/>
          </cell>
          <cell r="AQ2936" t="str">
            <v/>
          </cell>
          <cell r="AR2936" t="e">
            <v>#N/A</v>
          </cell>
        </row>
        <row r="2937">
          <cell r="B2937" t="str">
            <v>0</v>
          </cell>
          <cell r="C2937">
            <v>0</v>
          </cell>
          <cell r="AG2937" t="str">
            <v>まもなく決まります</v>
          </cell>
          <cell r="AH2937" t="str">
            <v>まもなく決まります</v>
          </cell>
          <cell r="AI2937" t="str">
            <v>まもなく決まります</v>
          </cell>
          <cell r="AJ2937" t="e">
            <v>#N/A</v>
          </cell>
          <cell r="AK2937" t="e">
            <v>#N/A</v>
          </cell>
          <cell r="AL2937" t="e">
            <v>#N/A</v>
          </cell>
          <cell r="AM2937" t="e">
            <v>#N/A</v>
          </cell>
          <cell r="AN2937" t="e">
            <v>#N/A</v>
          </cell>
          <cell r="AO2937" t="str">
            <v/>
          </cell>
          <cell r="AP2937" t="str">
            <v/>
          </cell>
          <cell r="AQ2937" t="str">
            <v/>
          </cell>
          <cell r="AR2937" t="e">
            <v>#N/A</v>
          </cell>
        </row>
        <row r="2938">
          <cell r="B2938" t="str">
            <v>0</v>
          </cell>
          <cell r="C2938">
            <v>0</v>
          </cell>
          <cell r="AG2938" t="str">
            <v>まもなく決まります</v>
          </cell>
          <cell r="AH2938" t="str">
            <v>まもなく決まります</v>
          </cell>
          <cell r="AI2938" t="str">
            <v>まもなく決まります</v>
          </cell>
          <cell r="AJ2938" t="e">
            <v>#N/A</v>
          </cell>
          <cell r="AK2938" t="e">
            <v>#N/A</v>
          </cell>
          <cell r="AL2938" t="e">
            <v>#N/A</v>
          </cell>
          <cell r="AM2938" t="e">
            <v>#N/A</v>
          </cell>
          <cell r="AN2938" t="e">
            <v>#N/A</v>
          </cell>
          <cell r="AO2938" t="str">
            <v/>
          </cell>
          <cell r="AP2938" t="str">
            <v/>
          </cell>
          <cell r="AQ2938" t="str">
            <v/>
          </cell>
          <cell r="AR2938" t="e">
            <v>#N/A</v>
          </cell>
        </row>
        <row r="2939">
          <cell r="B2939" t="str">
            <v>0</v>
          </cell>
          <cell r="C2939">
            <v>0</v>
          </cell>
          <cell r="AG2939" t="str">
            <v>まもなく決まります</v>
          </cell>
          <cell r="AH2939" t="str">
            <v>まもなく決まります</v>
          </cell>
          <cell r="AI2939" t="str">
            <v>まもなく決まります</v>
          </cell>
          <cell r="AJ2939" t="e">
            <v>#N/A</v>
          </cell>
          <cell r="AK2939" t="e">
            <v>#N/A</v>
          </cell>
          <cell r="AL2939" t="e">
            <v>#N/A</v>
          </cell>
          <cell r="AM2939" t="e">
            <v>#N/A</v>
          </cell>
          <cell r="AN2939" t="e">
            <v>#N/A</v>
          </cell>
          <cell r="AO2939" t="str">
            <v/>
          </cell>
          <cell r="AP2939" t="str">
            <v/>
          </cell>
          <cell r="AQ2939" t="str">
            <v/>
          </cell>
          <cell r="AR2939" t="e">
            <v>#N/A</v>
          </cell>
        </row>
        <row r="2940">
          <cell r="B2940" t="str">
            <v>0</v>
          </cell>
          <cell r="C2940">
            <v>0</v>
          </cell>
          <cell r="AG2940" t="str">
            <v>まもなく決まります</v>
          </cell>
          <cell r="AH2940" t="str">
            <v>まもなく決まります</v>
          </cell>
          <cell r="AI2940" t="str">
            <v>まもなく決まります</v>
          </cell>
          <cell r="AJ2940" t="e">
            <v>#N/A</v>
          </cell>
          <cell r="AK2940" t="e">
            <v>#N/A</v>
          </cell>
          <cell r="AL2940" t="e">
            <v>#N/A</v>
          </cell>
          <cell r="AM2940" t="e">
            <v>#N/A</v>
          </cell>
          <cell r="AN2940" t="e">
            <v>#N/A</v>
          </cell>
          <cell r="AO2940" t="str">
            <v/>
          </cell>
          <cell r="AP2940" t="str">
            <v/>
          </cell>
          <cell r="AQ2940" t="str">
            <v/>
          </cell>
          <cell r="AR2940" t="e">
            <v>#N/A</v>
          </cell>
        </row>
        <row r="2941">
          <cell r="B2941" t="str">
            <v>0</v>
          </cell>
          <cell r="C2941">
            <v>0</v>
          </cell>
          <cell r="AG2941" t="str">
            <v>まもなく決まります</v>
          </cell>
          <cell r="AH2941" t="str">
            <v>まもなく決まります</v>
          </cell>
          <cell r="AI2941" t="str">
            <v>まもなく決まります</v>
          </cell>
          <cell r="AJ2941" t="e">
            <v>#N/A</v>
          </cell>
          <cell r="AK2941" t="e">
            <v>#N/A</v>
          </cell>
          <cell r="AL2941" t="e">
            <v>#N/A</v>
          </cell>
          <cell r="AM2941" t="e">
            <v>#N/A</v>
          </cell>
          <cell r="AN2941" t="e">
            <v>#N/A</v>
          </cell>
          <cell r="AO2941" t="str">
            <v/>
          </cell>
          <cell r="AP2941" t="str">
            <v/>
          </cell>
          <cell r="AQ2941" t="str">
            <v/>
          </cell>
          <cell r="AR2941" t="e">
            <v>#N/A</v>
          </cell>
        </row>
        <row r="2942">
          <cell r="B2942" t="str">
            <v>0</v>
          </cell>
          <cell r="C2942">
            <v>0</v>
          </cell>
          <cell r="AG2942" t="str">
            <v>まもなく決まります</v>
          </cell>
          <cell r="AH2942" t="str">
            <v>まもなく決まります</v>
          </cell>
          <cell r="AI2942" t="str">
            <v>まもなく決まります</v>
          </cell>
          <cell r="AJ2942" t="e">
            <v>#N/A</v>
          </cell>
          <cell r="AK2942" t="e">
            <v>#N/A</v>
          </cell>
          <cell r="AL2942" t="e">
            <v>#N/A</v>
          </cell>
          <cell r="AM2942" t="e">
            <v>#N/A</v>
          </cell>
          <cell r="AN2942" t="e">
            <v>#N/A</v>
          </cell>
          <cell r="AO2942" t="str">
            <v/>
          </cell>
          <cell r="AP2942" t="str">
            <v/>
          </cell>
          <cell r="AQ2942" t="str">
            <v/>
          </cell>
          <cell r="AR2942" t="e">
            <v>#N/A</v>
          </cell>
        </row>
        <row r="2943">
          <cell r="B2943" t="str">
            <v>0</v>
          </cell>
          <cell r="C2943">
            <v>0</v>
          </cell>
          <cell r="AG2943" t="str">
            <v>まもなく決まります</v>
          </cell>
          <cell r="AH2943" t="str">
            <v>まもなく決まります</v>
          </cell>
          <cell r="AI2943" t="str">
            <v>まもなく決まります</v>
          </cell>
          <cell r="AJ2943" t="e">
            <v>#N/A</v>
          </cell>
          <cell r="AK2943" t="e">
            <v>#N/A</v>
          </cell>
          <cell r="AL2943" t="e">
            <v>#N/A</v>
          </cell>
          <cell r="AM2943" t="e">
            <v>#N/A</v>
          </cell>
          <cell r="AN2943" t="e">
            <v>#N/A</v>
          </cell>
          <cell r="AO2943" t="str">
            <v/>
          </cell>
          <cell r="AP2943" t="str">
            <v/>
          </cell>
          <cell r="AQ2943" t="str">
            <v/>
          </cell>
          <cell r="AR2943" t="e">
            <v>#N/A</v>
          </cell>
        </row>
        <row r="2944">
          <cell r="B2944" t="str">
            <v>0</v>
          </cell>
          <cell r="C2944">
            <v>0</v>
          </cell>
          <cell r="AG2944" t="str">
            <v>まもなく決まります</v>
          </cell>
          <cell r="AH2944" t="str">
            <v>まもなく決まります</v>
          </cell>
          <cell r="AI2944" t="str">
            <v>まもなく決まります</v>
          </cell>
          <cell r="AJ2944" t="e">
            <v>#N/A</v>
          </cell>
          <cell r="AK2944" t="e">
            <v>#N/A</v>
          </cell>
          <cell r="AL2944" t="e">
            <v>#N/A</v>
          </cell>
          <cell r="AM2944" t="e">
            <v>#N/A</v>
          </cell>
          <cell r="AN2944" t="e">
            <v>#N/A</v>
          </cell>
          <cell r="AO2944" t="str">
            <v/>
          </cell>
          <cell r="AP2944" t="str">
            <v/>
          </cell>
          <cell r="AQ2944" t="str">
            <v/>
          </cell>
          <cell r="AR2944" t="e">
            <v>#N/A</v>
          </cell>
        </row>
        <row r="2945">
          <cell r="B2945" t="str">
            <v>0</v>
          </cell>
          <cell r="C2945">
            <v>0</v>
          </cell>
          <cell r="AG2945" t="str">
            <v>まもなく決まります</v>
          </cell>
          <cell r="AH2945" t="str">
            <v>まもなく決まります</v>
          </cell>
          <cell r="AI2945" t="str">
            <v>まもなく決まります</v>
          </cell>
          <cell r="AJ2945" t="e">
            <v>#N/A</v>
          </cell>
          <cell r="AK2945" t="e">
            <v>#N/A</v>
          </cell>
          <cell r="AL2945" t="e">
            <v>#N/A</v>
          </cell>
          <cell r="AM2945" t="e">
            <v>#N/A</v>
          </cell>
          <cell r="AN2945" t="e">
            <v>#N/A</v>
          </cell>
          <cell r="AO2945" t="str">
            <v/>
          </cell>
          <cell r="AP2945" t="str">
            <v/>
          </cell>
          <cell r="AQ2945" t="str">
            <v/>
          </cell>
          <cell r="AR2945" t="e">
            <v>#N/A</v>
          </cell>
        </row>
        <row r="2946">
          <cell r="B2946" t="str">
            <v>0</v>
          </cell>
          <cell r="C2946">
            <v>0</v>
          </cell>
          <cell r="AG2946" t="str">
            <v>まもなく決まります</v>
          </cell>
          <cell r="AH2946" t="str">
            <v>まもなく決まります</v>
          </cell>
          <cell r="AI2946" t="str">
            <v>まもなく決まります</v>
          </cell>
          <cell r="AJ2946" t="e">
            <v>#N/A</v>
          </cell>
          <cell r="AK2946" t="e">
            <v>#N/A</v>
          </cell>
          <cell r="AL2946" t="e">
            <v>#N/A</v>
          </cell>
          <cell r="AM2946" t="e">
            <v>#N/A</v>
          </cell>
          <cell r="AN2946" t="e">
            <v>#N/A</v>
          </cell>
          <cell r="AO2946" t="str">
            <v/>
          </cell>
          <cell r="AP2946" t="str">
            <v/>
          </cell>
          <cell r="AQ2946" t="str">
            <v/>
          </cell>
          <cell r="AR2946" t="e">
            <v>#N/A</v>
          </cell>
        </row>
        <row r="2947">
          <cell r="B2947" t="str">
            <v>0</v>
          </cell>
          <cell r="C2947">
            <v>0</v>
          </cell>
          <cell r="AG2947" t="str">
            <v>まもなく決まります</v>
          </cell>
          <cell r="AH2947" t="str">
            <v>まもなく決まります</v>
          </cell>
          <cell r="AI2947" t="str">
            <v>まもなく決まります</v>
          </cell>
          <cell r="AJ2947" t="e">
            <v>#N/A</v>
          </cell>
          <cell r="AK2947" t="e">
            <v>#N/A</v>
          </cell>
          <cell r="AL2947" t="e">
            <v>#N/A</v>
          </cell>
          <cell r="AM2947" t="e">
            <v>#N/A</v>
          </cell>
          <cell r="AN2947" t="e">
            <v>#N/A</v>
          </cell>
          <cell r="AO2947" t="str">
            <v/>
          </cell>
          <cell r="AP2947" t="str">
            <v/>
          </cell>
          <cell r="AQ2947" t="str">
            <v/>
          </cell>
          <cell r="AR2947" t="e">
            <v>#N/A</v>
          </cell>
        </row>
        <row r="2948">
          <cell r="B2948" t="str">
            <v>0</v>
          </cell>
          <cell r="C2948">
            <v>0</v>
          </cell>
          <cell r="AG2948" t="str">
            <v>まもなく決まります</v>
          </cell>
          <cell r="AH2948" t="str">
            <v>まもなく決まります</v>
          </cell>
          <cell r="AI2948" t="str">
            <v>まもなく決まります</v>
          </cell>
          <cell r="AJ2948" t="e">
            <v>#N/A</v>
          </cell>
          <cell r="AK2948" t="e">
            <v>#N/A</v>
          </cell>
          <cell r="AL2948" t="e">
            <v>#N/A</v>
          </cell>
          <cell r="AM2948" t="e">
            <v>#N/A</v>
          </cell>
          <cell r="AN2948" t="e">
            <v>#N/A</v>
          </cell>
          <cell r="AO2948" t="str">
            <v/>
          </cell>
          <cell r="AP2948" t="str">
            <v/>
          </cell>
          <cell r="AQ2948" t="str">
            <v/>
          </cell>
          <cell r="AR2948" t="e">
            <v>#N/A</v>
          </cell>
        </row>
        <row r="2949">
          <cell r="B2949" t="str">
            <v>0</v>
          </cell>
          <cell r="C2949">
            <v>0</v>
          </cell>
          <cell r="AG2949" t="str">
            <v>まもなく決まります</v>
          </cell>
          <cell r="AH2949" t="str">
            <v>まもなく決まります</v>
          </cell>
          <cell r="AI2949" t="str">
            <v>まもなく決まります</v>
          </cell>
          <cell r="AJ2949" t="e">
            <v>#N/A</v>
          </cell>
          <cell r="AK2949" t="e">
            <v>#N/A</v>
          </cell>
          <cell r="AL2949" t="e">
            <v>#N/A</v>
          </cell>
          <cell r="AM2949" t="e">
            <v>#N/A</v>
          </cell>
          <cell r="AN2949" t="e">
            <v>#N/A</v>
          </cell>
          <cell r="AO2949" t="str">
            <v/>
          </cell>
          <cell r="AP2949" t="str">
            <v/>
          </cell>
          <cell r="AQ2949" t="str">
            <v/>
          </cell>
          <cell r="AR2949" t="e">
            <v>#N/A</v>
          </cell>
        </row>
        <row r="2950">
          <cell r="B2950" t="str">
            <v>0</v>
          </cell>
          <cell r="C2950">
            <v>0</v>
          </cell>
          <cell r="AG2950" t="str">
            <v>まもなく決まります</v>
          </cell>
          <cell r="AH2950" t="str">
            <v>まもなく決まります</v>
          </cell>
          <cell r="AI2950" t="str">
            <v>まもなく決まります</v>
          </cell>
          <cell r="AJ2950" t="e">
            <v>#N/A</v>
          </cell>
          <cell r="AK2950" t="e">
            <v>#N/A</v>
          </cell>
          <cell r="AL2950" t="e">
            <v>#N/A</v>
          </cell>
          <cell r="AM2950" t="e">
            <v>#N/A</v>
          </cell>
          <cell r="AN2950" t="e">
            <v>#N/A</v>
          </cell>
          <cell r="AO2950" t="str">
            <v/>
          </cell>
          <cell r="AP2950" t="str">
            <v/>
          </cell>
          <cell r="AQ2950" t="str">
            <v/>
          </cell>
          <cell r="AR2950" t="e">
            <v>#N/A</v>
          </cell>
        </row>
        <row r="2951">
          <cell r="B2951" t="str">
            <v>0</v>
          </cell>
          <cell r="C2951">
            <v>0</v>
          </cell>
          <cell r="AG2951" t="str">
            <v>まもなく決まります</v>
          </cell>
          <cell r="AH2951" t="str">
            <v>まもなく決まります</v>
          </cell>
          <cell r="AI2951" t="str">
            <v>まもなく決まります</v>
          </cell>
          <cell r="AJ2951" t="e">
            <v>#N/A</v>
          </cell>
          <cell r="AK2951" t="e">
            <v>#N/A</v>
          </cell>
          <cell r="AL2951" t="e">
            <v>#N/A</v>
          </cell>
          <cell r="AM2951" t="e">
            <v>#N/A</v>
          </cell>
          <cell r="AN2951" t="e">
            <v>#N/A</v>
          </cell>
          <cell r="AO2951" t="str">
            <v/>
          </cell>
          <cell r="AP2951" t="str">
            <v/>
          </cell>
          <cell r="AQ2951" t="str">
            <v/>
          </cell>
          <cell r="AR2951" t="e">
            <v>#N/A</v>
          </cell>
        </row>
        <row r="2952">
          <cell r="B2952" t="str">
            <v>0</v>
          </cell>
          <cell r="C2952">
            <v>0</v>
          </cell>
          <cell r="AG2952" t="str">
            <v>まもなく決まります</v>
          </cell>
          <cell r="AH2952" t="str">
            <v>まもなく決まります</v>
          </cell>
          <cell r="AI2952" t="str">
            <v>まもなく決まります</v>
          </cell>
          <cell r="AJ2952" t="e">
            <v>#N/A</v>
          </cell>
          <cell r="AK2952" t="e">
            <v>#N/A</v>
          </cell>
          <cell r="AL2952" t="e">
            <v>#N/A</v>
          </cell>
          <cell r="AM2952" t="e">
            <v>#N/A</v>
          </cell>
          <cell r="AN2952" t="e">
            <v>#N/A</v>
          </cell>
          <cell r="AO2952" t="str">
            <v/>
          </cell>
          <cell r="AP2952" t="str">
            <v/>
          </cell>
          <cell r="AQ2952" t="str">
            <v/>
          </cell>
          <cell r="AR2952" t="e">
            <v>#N/A</v>
          </cell>
        </row>
        <row r="2953">
          <cell r="B2953" t="str">
            <v>0</v>
          </cell>
          <cell r="C2953">
            <v>0</v>
          </cell>
          <cell r="AG2953" t="str">
            <v>まもなく決まります</v>
          </cell>
          <cell r="AH2953" t="str">
            <v>まもなく決まります</v>
          </cell>
          <cell r="AI2953" t="str">
            <v>まもなく決まります</v>
          </cell>
          <cell r="AJ2953" t="e">
            <v>#N/A</v>
          </cell>
          <cell r="AK2953" t="e">
            <v>#N/A</v>
          </cell>
          <cell r="AL2953" t="e">
            <v>#N/A</v>
          </cell>
          <cell r="AM2953" t="e">
            <v>#N/A</v>
          </cell>
          <cell r="AN2953" t="e">
            <v>#N/A</v>
          </cell>
          <cell r="AO2953" t="str">
            <v/>
          </cell>
          <cell r="AP2953" t="str">
            <v/>
          </cell>
          <cell r="AQ2953" t="str">
            <v/>
          </cell>
          <cell r="AR2953" t="e">
            <v>#N/A</v>
          </cell>
        </row>
        <row r="2954">
          <cell r="B2954" t="str">
            <v>0</v>
          </cell>
          <cell r="C2954">
            <v>0</v>
          </cell>
          <cell r="AG2954" t="str">
            <v>まもなく決まります</v>
          </cell>
          <cell r="AH2954" t="str">
            <v>まもなく決まります</v>
          </cell>
          <cell r="AI2954" t="str">
            <v>まもなく決まります</v>
          </cell>
          <cell r="AJ2954" t="e">
            <v>#N/A</v>
          </cell>
          <cell r="AK2954" t="e">
            <v>#N/A</v>
          </cell>
          <cell r="AL2954" t="e">
            <v>#N/A</v>
          </cell>
          <cell r="AM2954" t="e">
            <v>#N/A</v>
          </cell>
          <cell r="AN2954" t="e">
            <v>#N/A</v>
          </cell>
          <cell r="AO2954" t="str">
            <v/>
          </cell>
          <cell r="AP2954" t="str">
            <v/>
          </cell>
          <cell r="AQ2954" t="str">
            <v/>
          </cell>
          <cell r="AR2954" t="e">
            <v>#N/A</v>
          </cell>
        </row>
        <row r="2955">
          <cell r="B2955" t="str">
            <v>0</v>
          </cell>
          <cell r="C2955">
            <v>0</v>
          </cell>
          <cell r="AG2955" t="str">
            <v>まもなく決まります</v>
          </cell>
          <cell r="AH2955" t="str">
            <v>まもなく決まります</v>
          </cell>
          <cell r="AI2955" t="str">
            <v>まもなく決まります</v>
          </cell>
          <cell r="AJ2955" t="e">
            <v>#N/A</v>
          </cell>
          <cell r="AK2955" t="e">
            <v>#N/A</v>
          </cell>
          <cell r="AL2955" t="e">
            <v>#N/A</v>
          </cell>
          <cell r="AM2955" t="e">
            <v>#N/A</v>
          </cell>
          <cell r="AN2955" t="e">
            <v>#N/A</v>
          </cell>
          <cell r="AO2955" t="str">
            <v/>
          </cell>
          <cell r="AP2955" t="str">
            <v/>
          </cell>
          <cell r="AQ2955" t="str">
            <v/>
          </cell>
          <cell r="AR2955" t="e">
            <v>#N/A</v>
          </cell>
        </row>
        <row r="2956">
          <cell r="B2956" t="str">
            <v>0</v>
          </cell>
          <cell r="C2956">
            <v>0</v>
          </cell>
          <cell r="AG2956" t="str">
            <v>まもなく決まります</v>
          </cell>
          <cell r="AH2956" t="str">
            <v>まもなく決まります</v>
          </cell>
          <cell r="AI2956" t="str">
            <v>まもなく決まります</v>
          </cell>
          <cell r="AJ2956" t="e">
            <v>#N/A</v>
          </cell>
          <cell r="AK2956" t="e">
            <v>#N/A</v>
          </cell>
          <cell r="AL2956" t="e">
            <v>#N/A</v>
          </cell>
          <cell r="AM2956" t="e">
            <v>#N/A</v>
          </cell>
          <cell r="AN2956" t="e">
            <v>#N/A</v>
          </cell>
          <cell r="AO2956" t="str">
            <v/>
          </cell>
          <cell r="AP2956" t="str">
            <v/>
          </cell>
          <cell r="AQ2956" t="str">
            <v/>
          </cell>
          <cell r="AR2956" t="e">
            <v>#N/A</v>
          </cell>
        </row>
        <row r="2957">
          <cell r="B2957" t="str">
            <v>0</v>
          </cell>
          <cell r="C2957">
            <v>0</v>
          </cell>
          <cell r="AG2957" t="str">
            <v>まもなく決まります</v>
          </cell>
          <cell r="AH2957" t="str">
            <v>まもなく決まります</v>
          </cell>
          <cell r="AI2957" t="str">
            <v>まもなく決まります</v>
          </cell>
          <cell r="AJ2957" t="e">
            <v>#N/A</v>
          </cell>
          <cell r="AK2957" t="e">
            <v>#N/A</v>
          </cell>
          <cell r="AL2957" t="e">
            <v>#N/A</v>
          </cell>
          <cell r="AM2957" t="e">
            <v>#N/A</v>
          </cell>
          <cell r="AN2957" t="e">
            <v>#N/A</v>
          </cell>
          <cell r="AO2957" t="str">
            <v/>
          </cell>
          <cell r="AP2957" t="str">
            <v/>
          </cell>
          <cell r="AQ2957" t="str">
            <v/>
          </cell>
          <cell r="AR2957" t="e">
            <v>#N/A</v>
          </cell>
        </row>
        <row r="2958">
          <cell r="B2958" t="str">
            <v>0</v>
          </cell>
          <cell r="C2958">
            <v>0</v>
          </cell>
          <cell r="AG2958" t="str">
            <v>まもなく決まります</v>
          </cell>
          <cell r="AH2958" t="str">
            <v>まもなく決まります</v>
          </cell>
          <cell r="AI2958" t="str">
            <v>まもなく決まります</v>
          </cell>
          <cell r="AJ2958" t="e">
            <v>#N/A</v>
          </cell>
          <cell r="AK2958" t="e">
            <v>#N/A</v>
          </cell>
          <cell r="AL2958" t="e">
            <v>#N/A</v>
          </cell>
          <cell r="AM2958" t="e">
            <v>#N/A</v>
          </cell>
          <cell r="AN2958" t="e">
            <v>#N/A</v>
          </cell>
          <cell r="AO2958" t="str">
            <v/>
          </cell>
          <cell r="AP2958" t="str">
            <v/>
          </cell>
          <cell r="AQ2958" t="str">
            <v/>
          </cell>
          <cell r="AR2958" t="e">
            <v>#N/A</v>
          </cell>
        </row>
        <row r="2959">
          <cell r="B2959" t="str">
            <v>0</v>
          </cell>
          <cell r="C2959">
            <v>0</v>
          </cell>
          <cell r="AG2959" t="str">
            <v>まもなく決まります</v>
          </cell>
          <cell r="AH2959" t="str">
            <v>まもなく決まります</v>
          </cell>
          <cell r="AI2959" t="str">
            <v>まもなく決まります</v>
          </cell>
          <cell r="AJ2959" t="e">
            <v>#N/A</v>
          </cell>
          <cell r="AK2959" t="e">
            <v>#N/A</v>
          </cell>
          <cell r="AL2959" t="e">
            <v>#N/A</v>
          </cell>
          <cell r="AM2959" t="e">
            <v>#N/A</v>
          </cell>
          <cell r="AN2959" t="e">
            <v>#N/A</v>
          </cell>
          <cell r="AO2959" t="str">
            <v/>
          </cell>
          <cell r="AP2959" t="str">
            <v/>
          </cell>
          <cell r="AQ2959" t="str">
            <v/>
          </cell>
          <cell r="AR2959" t="e">
            <v>#N/A</v>
          </cell>
        </row>
        <row r="2960">
          <cell r="B2960" t="str">
            <v>0</v>
          </cell>
          <cell r="C2960">
            <v>0</v>
          </cell>
          <cell r="AG2960" t="str">
            <v>まもなく決まります</v>
          </cell>
          <cell r="AH2960" t="str">
            <v>まもなく決まります</v>
          </cell>
          <cell r="AI2960" t="str">
            <v>まもなく決まります</v>
          </cell>
          <cell r="AJ2960" t="e">
            <v>#N/A</v>
          </cell>
          <cell r="AK2960" t="e">
            <v>#N/A</v>
          </cell>
          <cell r="AL2960" t="e">
            <v>#N/A</v>
          </cell>
          <cell r="AM2960" t="e">
            <v>#N/A</v>
          </cell>
          <cell r="AN2960" t="e">
            <v>#N/A</v>
          </cell>
          <cell r="AO2960" t="str">
            <v/>
          </cell>
          <cell r="AP2960" t="str">
            <v/>
          </cell>
          <cell r="AQ2960" t="str">
            <v/>
          </cell>
          <cell r="AR2960" t="e">
            <v>#N/A</v>
          </cell>
        </row>
        <row r="2961">
          <cell r="B2961" t="str">
            <v>0</v>
          </cell>
          <cell r="C2961">
            <v>0</v>
          </cell>
          <cell r="AG2961" t="str">
            <v>まもなく決まります</v>
          </cell>
          <cell r="AH2961" t="str">
            <v>まもなく決まります</v>
          </cell>
          <cell r="AI2961" t="str">
            <v>まもなく決まります</v>
          </cell>
          <cell r="AJ2961" t="e">
            <v>#N/A</v>
          </cell>
          <cell r="AK2961" t="e">
            <v>#N/A</v>
          </cell>
          <cell r="AL2961" t="e">
            <v>#N/A</v>
          </cell>
          <cell r="AM2961" t="e">
            <v>#N/A</v>
          </cell>
          <cell r="AN2961" t="e">
            <v>#N/A</v>
          </cell>
          <cell r="AO2961" t="str">
            <v/>
          </cell>
          <cell r="AP2961" t="str">
            <v/>
          </cell>
          <cell r="AQ2961" t="str">
            <v/>
          </cell>
          <cell r="AR2961" t="e">
            <v>#N/A</v>
          </cell>
        </row>
        <row r="2962">
          <cell r="B2962" t="str">
            <v>0</v>
          </cell>
          <cell r="C2962">
            <v>0</v>
          </cell>
          <cell r="AG2962" t="str">
            <v>まもなく決まります</v>
          </cell>
          <cell r="AH2962" t="str">
            <v>まもなく決まります</v>
          </cell>
          <cell r="AI2962" t="str">
            <v>まもなく決まります</v>
          </cell>
          <cell r="AJ2962" t="e">
            <v>#N/A</v>
          </cell>
          <cell r="AK2962" t="e">
            <v>#N/A</v>
          </cell>
          <cell r="AL2962" t="e">
            <v>#N/A</v>
          </cell>
          <cell r="AM2962" t="e">
            <v>#N/A</v>
          </cell>
          <cell r="AN2962" t="e">
            <v>#N/A</v>
          </cell>
          <cell r="AO2962" t="str">
            <v/>
          </cell>
          <cell r="AP2962" t="str">
            <v/>
          </cell>
          <cell r="AQ2962" t="str">
            <v/>
          </cell>
          <cell r="AR2962" t="e">
            <v>#N/A</v>
          </cell>
        </row>
        <row r="2963">
          <cell r="B2963" t="str">
            <v>0</v>
          </cell>
          <cell r="C2963">
            <v>0</v>
          </cell>
          <cell r="AG2963" t="str">
            <v>まもなく決まります</v>
          </cell>
          <cell r="AH2963" t="str">
            <v>まもなく決まります</v>
          </cell>
          <cell r="AI2963" t="str">
            <v>まもなく決まります</v>
          </cell>
          <cell r="AJ2963" t="e">
            <v>#N/A</v>
          </cell>
          <cell r="AK2963" t="e">
            <v>#N/A</v>
          </cell>
          <cell r="AL2963" t="e">
            <v>#N/A</v>
          </cell>
          <cell r="AM2963" t="e">
            <v>#N/A</v>
          </cell>
          <cell r="AN2963" t="e">
            <v>#N/A</v>
          </cell>
          <cell r="AO2963" t="str">
            <v/>
          </cell>
          <cell r="AP2963" t="str">
            <v/>
          </cell>
          <cell r="AQ2963" t="str">
            <v/>
          </cell>
          <cell r="AR2963" t="e">
            <v>#N/A</v>
          </cell>
        </row>
        <row r="2964">
          <cell r="B2964" t="str">
            <v>0</v>
          </cell>
          <cell r="C2964">
            <v>0</v>
          </cell>
          <cell r="AG2964" t="str">
            <v>まもなく決まります</v>
          </cell>
          <cell r="AH2964" t="str">
            <v>まもなく決まります</v>
          </cell>
          <cell r="AI2964" t="str">
            <v>まもなく決まります</v>
          </cell>
          <cell r="AJ2964" t="e">
            <v>#N/A</v>
          </cell>
          <cell r="AK2964" t="e">
            <v>#N/A</v>
          </cell>
          <cell r="AL2964" t="e">
            <v>#N/A</v>
          </cell>
          <cell r="AM2964" t="e">
            <v>#N/A</v>
          </cell>
          <cell r="AN2964" t="e">
            <v>#N/A</v>
          </cell>
          <cell r="AO2964" t="str">
            <v/>
          </cell>
          <cell r="AP2964" t="str">
            <v/>
          </cell>
          <cell r="AQ2964" t="str">
            <v/>
          </cell>
          <cell r="AR2964" t="e">
            <v>#N/A</v>
          </cell>
        </row>
        <row r="2965">
          <cell r="B2965" t="str">
            <v>0</v>
          </cell>
          <cell r="C2965">
            <v>0</v>
          </cell>
          <cell r="AG2965" t="str">
            <v>まもなく決まります</v>
          </cell>
          <cell r="AH2965" t="str">
            <v>まもなく決まります</v>
          </cell>
          <cell r="AI2965" t="str">
            <v>まもなく決まります</v>
          </cell>
          <cell r="AJ2965" t="e">
            <v>#N/A</v>
          </cell>
          <cell r="AK2965" t="e">
            <v>#N/A</v>
          </cell>
          <cell r="AL2965" t="e">
            <v>#N/A</v>
          </cell>
          <cell r="AM2965" t="e">
            <v>#N/A</v>
          </cell>
          <cell r="AN2965" t="e">
            <v>#N/A</v>
          </cell>
          <cell r="AO2965" t="str">
            <v/>
          </cell>
          <cell r="AP2965" t="str">
            <v/>
          </cell>
          <cell r="AQ2965" t="str">
            <v/>
          </cell>
          <cell r="AR2965" t="e">
            <v>#N/A</v>
          </cell>
        </row>
        <row r="2966">
          <cell r="B2966" t="str">
            <v>0</v>
          </cell>
          <cell r="C2966">
            <v>0</v>
          </cell>
          <cell r="AG2966" t="str">
            <v>まもなく決まります</v>
          </cell>
          <cell r="AH2966" t="str">
            <v>まもなく決まります</v>
          </cell>
          <cell r="AI2966" t="str">
            <v>まもなく決まります</v>
          </cell>
          <cell r="AJ2966" t="e">
            <v>#N/A</v>
          </cell>
          <cell r="AK2966" t="e">
            <v>#N/A</v>
          </cell>
          <cell r="AL2966" t="e">
            <v>#N/A</v>
          </cell>
          <cell r="AM2966" t="e">
            <v>#N/A</v>
          </cell>
          <cell r="AN2966" t="e">
            <v>#N/A</v>
          </cell>
          <cell r="AO2966" t="str">
            <v/>
          </cell>
          <cell r="AP2966" t="str">
            <v/>
          </cell>
          <cell r="AQ2966" t="str">
            <v/>
          </cell>
          <cell r="AR2966" t="e">
            <v>#N/A</v>
          </cell>
        </row>
        <row r="2967">
          <cell r="B2967" t="str">
            <v>0</v>
          </cell>
          <cell r="C2967">
            <v>0</v>
          </cell>
          <cell r="AG2967" t="str">
            <v>まもなく決まります</v>
          </cell>
          <cell r="AH2967" t="str">
            <v>まもなく決まります</v>
          </cell>
          <cell r="AI2967" t="str">
            <v>まもなく決まります</v>
          </cell>
          <cell r="AJ2967" t="e">
            <v>#N/A</v>
          </cell>
          <cell r="AK2967" t="e">
            <v>#N/A</v>
          </cell>
          <cell r="AL2967" t="e">
            <v>#N/A</v>
          </cell>
          <cell r="AM2967" t="e">
            <v>#N/A</v>
          </cell>
          <cell r="AN2967" t="e">
            <v>#N/A</v>
          </cell>
          <cell r="AO2967" t="str">
            <v/>
          </cell>
          <cell r="AP2967" t="str">
            <v/>
          </cell>
          <cell r="AQ2967" t="str">
            <v/>
          </cell>
          <cell r="AR2967" t="e">
            <v>#N/A</v>
          </cell>
        </row>
        <row r="2968">
          <cell r="B2968" t="str">
            <v>0</v>
          </cell>
          <cell r="C2968">
            <v>0</v>
          </cell>
          <cell r="AG2968" t="str">
            <v>まもなく決まります</v>
          </cell>
          <cell r="AH2968" t="str">
            <v>まもなく決まります</v>
          </cell>
          <cell r="AI2968" t="str">
            <v>まもなく決まります</v>
          </cell>
          <cell r="AJ2968" t="e">
            <v>#N/A</v>
          </cell>
          <cell r="AK2968" t="e">
            <v>#N/A</v>
          </cell>
          <cell r="AL2968" t="e">
            <v>#N/A</v>
          </cell>
          <cell r="AM2968" t="e">
            <v>#N/A</v>
          </cell>
          <cell r="AN2968" t="e">
            <v>#N/A</v>
          </cell>
          <cell r="AO2968" t="str">
            <v/>
          </cell>
          <cell r="AP2968" t="str">
            <v/>
          </cell>
          <cell r="AQ2968" t="str">
            <v/>
          </cell>
          <cell r="AR2968" t="e">
            <v>#N/A</v>
          </cell>
        </row>
        <row r="2969">
          <cell r="B2969" t="str">
            <v>0</v>
          </cell>
          <cell r="C2969">
            <v>0</v>
          </cell>
          <cell r="AG2969" t="str">
            <v>まもなく決まります</v>
          </cell>
          <cell r="AH2969" t="str">
            <v>まもなく決まります</v>
          </cell>
          <cell r="AI2969" t="str">
            <v>まもなく決まります</v>
          </cell>
          <cell r="AJ2969" t="e">
            <v>#N/A</v>
          </cell>
          <cell r="AK2969" t="e">
            <v>#N/A</v>
          </cell>
          <cell r="AL2969" t="e">
            <v>#N/A</v>
          </cell>
          <cell r="AM2969" t="e">
            <v>#N/A</v>
          </cell>
          <cell r="AN2969" t="e">
            <v>#N/A</v>
          </cell>
          <cell r="AO2969" t="str">
            <v/>
          </cell>
          <cell r="AP2969" t="str">
            <v/>
          </cell>
          <cell r="AQ2969" t="str">
            <v/>
          </cell>
          <cell r="AR2969" t="e">
            <v>#N/A</v>
          </cell>
        </row>
        <row r="2970">
          <cell r="B2970" t="str">
            <v>0</v>
          </cell>
          <cell r="C2970">
            <v>0</v>
          </cell>
          <cell r="AG2970" t="str">
            <v>まもなく決まります</v>
          </cell>
          <cell r="AH2970" t="str">
            <v>まもなく決まります</v>
          </cell>
          <cell r="AI2970" t="str">
            <v>まもなく決まります</v>
          </cell>
          <cell r="AJ2970" t="e">
            <v>#N/A</v>
          </cell>
          <cell r="AK2970" t="e">
            <v>#N/A</v>
          </cell>
          <cell r="AL2970" t="e">
            <v>#N/A</v>
          </cell>
          <cell r="AM2970" t="e">
            <v>#N/A</v>
          </cell>
          <cell r="AN2970" t="e">
            <v>#N/A</v>
          </cell>
          <cell r="AO2970" t="str">
            <v/>
          </cell>
          <cell r="AP2970" t="str">
            <v/>
          </cell>
          <cell r="AQ2970" t="str">
            <v/>
          </cell>
          <cell r="AR2970" t="e">
            <v>#N/A</v>
          </cell>
        </row>
        <row r="2971">
          <cell r="B2971" t="str">
            <v>0</v>
          </cell>
          <cell r="C2971">
            <v>0</v>
          </cell>
          <cell r="AG2971" t="str">
            <v>まもなく決まります</v>
          </cell>
          <cell r="AH2971" t="str">
            <v>まもなく決まります</v>
          </cell>
          <cell r="AI2971" t="str">
            <v>まもなく決まります</v>
          </cell>
          <cell r="AJ2971" t="e">
            <v>#N/A</v>
          </cell>
          <cell r="AK2971" t="e">
            <v>#N/A</v>
          </cell>
          <cell r="AL2971" t="e">
            <v>#N/A</v>
          </cell>
          <cell r="AM2971" t="e">
            <v>#N/A</v>
          </cell>
          <cell r="AN2971" t="e">
            <v>#N/A</v>
          </cell>
          <cell r="AO2971" t="str">
            <v/>
          </cell>
          <cell r="AP2971" t="str">
            <v/>
          </cell>
          <cell r="AQ2971" t="str">
            <v/>
          </cell>
          <cell r="AR2971" t="e">
            <v>#N/A</v>
          </cell>
        </row>
        <row r="2972">
          <cell r="B2972" t="str">
            <v>0</v>
          </cell>
          <cell r="C2972">
            <v>0</v>
          </cell>
          <cell r="AG2972" t="str">
            <v>まもなく決まります</v>
          </cell>
          <cell r="AH2972" t="str">
            <v>まもなく決まります</v>
          </cell>
          <cell r="AI2972" t="str">
            <v>まもなく決まります</v>
          </cell>
          <cell r="AJ2972" t="e">
            <v>#N/A</v>
          </cell>
          <cell r="AK2972" t="e">
            <v>#N/A</v>
          </cell>
          <cell r="AL2972" t="e">
            <v>#N/A</v>
          </cell>
          <cell r="AM2972" t="e">
            <v>#N/A</v>
          </cell>
          <cell r="AN2972" t="e">
            <v>#N/A</v>
          </cell>
          <cell r="AO2972" t="str">
            <v/>
          </cell>
          <cell r="AP2972" t="str">
            <v/>
          </cell>
          <cell r="AQ2972" t="str">
            <v/>
          </cell>
          <cell r="AR2972" t="e">
            <v>#N/A</v>
          </cell>
        </row>
        <row r="2973">
          <cell r="B2973" t="str">
            <v>0</v>
          </cell>
          <cell r="C2973">
            <v>0</v>
          </cell>
          <cell r="AG2973" t="str">
            <v>まもなく決まります</v>
          </cell>
          <cell r="AH2973" t="str">
            <v>まもなく決まります</v>
          </cell>
          <cell r="AI2973" t="str">
            <v>まもなく決まります</v>
          </cell>
          <cell r="AJ2973" t="e">
            <v>#N/A</v>
          </cell>
          <cell r="AK2973" t="e">
            <v>#N/A</v>
          </cell>
          <cell r="AL2973" t="e">
            <v>#N/A</v>
          </cell>
          <cell r="AM2973" t="e">
            <v>#N/A</v>
          </cell>
          <cell r="AN2973" t="e">
            <v>#N/A</v>
          </cell>
          <cell r="AO2973" t="str">
            <v/>
          </cell>
          <cell r="AP2973" t="str">
            <v/>
          </cell>
          <cell r="AQ2973" t="str">
            <v/>
          </cell>
          <cell r="AR2973" t="e">
            <v>#N/A</v>
          </cell>
        </row>
        <row r="2974">
          <cell r="B2974" t="str">
            <v>0</v>
          </cell>
          <cell r="C2974">
            <v>0</v>
          </cell>
          <cell r="AG2974" t="str">
            <v>まもなく決まります</v>
          </cell>
          <cell r="AH2974" t="str">
            <v>まもなく決まります</v>
          </cell>
          <cell r="AI2974" t="str">
            <v>まもなく決まります</v>
          </cell>
          <cell r="AJ2974" t="e">
            <v>#N/A</v>
          </cell>
          <cell r="AK2974" t="e">
            <v>#N/A</v>
          </cell>
          <cell r="AL2974" t="e">
            <v>#N/A</v>
          </cell>
          <cell r="AM2974" t="e">
            <v>#N/A</v>
          </cell>
          <cell r="AN2974" t="e">
            <v>#N/A</v>
          </cell>
          <cell r="AO2974" t="str">
            <v/>
          </cell>
          <cell r="AP2974" t="str">
            <v/>
          </cell>
          <cell r="AQ2974" t="str">
            <v/>
          </cell>
          <cell r="AR2974" t="e">
            <v>#N/A</v>
          </cell>
        </row>
        <row r="2975">
          <cell r="B2975" t="str">
            <v>0</v>
          </cell>
          <cell r="C2975">
            <v>0</v>
          </cell>
          <cell r="AG2975" t="str">
            <v>まもなく決まります</v>
          </cell>
          <cell r="AH2975" t="str">
            <v>まもなく決まります</v>
          </cell>
          <cell r="AI2975" t="str">
            <v>まもなく決まります</v>
          </cell>
          <cell r="AJ2975" t="e">
            <v>#N/A</v>
          </cell>
          <cell r="AK2975" t="e">
            <v>#N/A</v>
          </cell>
          <cell r="AL2975" t="e">
            <v>#N/A</v>
          </cell>
          <cell r="AM2975" t="e">
            <v>#N/A</v>
          </cell>
          <cell r="AN2975" t="e">
            <v>#N/A</v>
          </cell>
          <cell r="AO2975" t="str">
            <v/>
          </cell>
          <cell r="AP2975" t="str">
            <v/>
          </cell>
          <cell r="AQ2975" t="str">
            <v/>
          </cell>
          <cell r="AR2975" t="e">
            <v>#N/A</v>
          </cell>
        </row>
        <row r="2976">
          <cell r="B2976" t="str">
            <v>0</v>
          </cell>
          <cell r="C2976">
            <v>0</v>
          </cell>
          <cell r="AG2976" t="str">
            <v>まもなく決まります</v>
          </cell>
          <cell r="AH2976" t="str">
            <v>まもなく決まります</v>
          </cell>
          <cell r="AI2976" t="str">
            <v>まもなく決まります</v>
          </cell>
          <cell r="AJ2976" t="e">
            <v>#N/A</v>
          </cell>
          <cell r="AK2976" t="e">
            <v>#N/A</v>
          </cell>
          <cell r="AL2976" t="e">
            <v>#N/A</v>
          </cell>
          <cell r="AM2976" t="e">
            <v>#N/A</v>
          </cell>
          <cell r="AN2976" t="e">
            <v>#N/A</v>
          </cell>
          <cell r="AO2976" t="str">
            <v/>
          </cell>
          <cell r="AP2976" t="str">
            <v/>
          </cell>
          <cell r="AQ2976" t="str">
            <v/>
          </cell>
          <cell r="AR2976" t="e">
            <v>#N/A</v>
          </cell>
        </row>
        <row r="2977">
          <cell r="B2977" t="str">
            <v>0</v>
          </cell>
          <cell r="C2977">
            <v>0</v>
          </cell>
          <cell r="AG2977" t="str">
            <v>まもなく決まります</v>
          </cell>
          <cell r="AH2977" t="str">
            <v>まもなく決まります</v>
          </cell>
          <cell r="AI2977" t="str">
            <v>まもなく決まります</v>
          </cell>
          <cell r="AJ2977" t="e">
            <v>#N/A</v>
          </cell>
          <cell r="AK2977" t="e">
            <v>#N/A</v>
          </cell>
          <cell r="AL2977" t="e">
            <v>#N/A</v>
          </cell>
          <cell r="AM2977" t="e">
            <v>#N/A</v>
          </cell>
          <cell r="AN2977" t="e">
            <v>#N/A</v>
          </cell>
          <cell r="AO2977" t="str">
            <v/>
          </cell>
          <cell r="AP2977" t="str">
            <v/>
          </cell>
          <cell r="AQ2977" t="str">
            <v/>
          </cell>
          <cell r="AR2977" t="e">
            <v>#N/A</v>
          </cell>
        </row>
        <row r="2978">
          <cell r="B2978" t="str">
            <v>0</v>
          </cell>
          <cell r="C2978">
            <v>0</v>
          </cell>
          <cell r="AG2978" t="str">
            <v>まもなく決まります</v>
          </cell>
          <cell r="AH2978" t="str">
            <v>まもなく決まります</v>
          </cell>
          <cell r="AI2978" t="str">
            <v>まもなく決まります</v>
          </cell>
          <cell r="AJ2978" t="e">
            <v>#N/A</v>
          </cell>
          <cell r="AK2978" t="e">
            <v>#N/A</v>
          </cell>
          <cell r="AL2978" t="e">
            <v>#N/A</v>
          </cell>
          <cell r="AM2978" t="e">
            <v>#N/A</v>
          </cell>
          <cell r="AN2978" t="e">
            <v>#N/A</v>
          </cell>
          <cell r="AO2978" t="str">
            <v/>
          </cell>
          <cell r="AP2978" t="str">
            <v/>
          </cell>
          <cell r="AQ2978" t="str">
            <v/>
          </cell>
          <cell r="AR2978" t="e">
            <v>#N/A</v>
          </cell>
        </row>
        <row r="2979">
          <cell r="B2979" t="str">
            <v>0</v>
          </cell>
          <cell r="C2979">
            <v>0</v>
          </cell>
          <cell r="AG2979" t="str">
            <v>まもなく決まります</v>
          </cell>
          <cell r="AH2979" t="str">
            <v>まもなく決まります</v>
          </cell>
          <cell r="AI2979" t="str">
            <v>まもなく決まります</v>
          </cell>
          <cell r="AJ2979" t="e">
            <v>#N/A</v>
          </cell>
          <cell r="AK2979" t="e">
            <v>#N/A</v>
          </cell>
          <cell r="AL2979" t="e">
            <v>#N/A</v>
          </cell>
          <cell r="AM2979" t="e">
            <v>#N/A</v>
          </cell>
          <cell r="AN2979" t="e">
            <v>#N/A</v>
          </cell>
          <cell r="AO2979" t="str">
            <v/>
          </cell>
          <cell r="AP2979" t="str">
            <v/>
          </cell>
          <cell r="AQ2979" t="str">
            <v/>
          </cell>
          <cell r="AR2979" t="e">
            <v>#N/A</v>
          </cell>
        </row>
        <row r="2980">
          <cell r="B2980" t="str">
            <v>0</v>
          </cell>
          <cell r="C2980">
            <v>0</v>
          </cell>
          <cell r="AG2980" t="str">
            <v>まもなく決まります</v>
          </cell>
          <cell r="AH2980" t="str">
            <v>まもなく決まります</v>
          </cell>
          <cell r="AI2980" t="str">
            <v>まもなく決まります</v>
          </cell>
          <cell r="AJ2980" t="e">
            <v>#N/A</v>
          </cell>
          <cell r="AK2980" t="e">
            <v>#N/A</v>
          </cell>
          <cell r="AL2980" t="e">
            <v>#N/A</v>
          </cell>
          <cell r="AM2980" t="e">
            <v>#N/A</v>
          </cell>
          <cell r="AN2980" t="e">
            <v>#N/A</v>
          </cell>
          <cell r="AO2980" t="str">
            <v/>
          </cell>
          <cell r="AP2980" t="str">
            <v/>
          </cell>
          <cell r="AQ2980" t="str">
            <v/>
          </cell>
          <cell r="AR2980" t="e">
            <v>#N/A</v>
          </cell>
        </row>
        <row r="2981">
          <cell r="B2981" t="str">
            <v>0</v>
          </cell>
          <cell r="C2981">
            <v>0</v>
          </cell>
          <cell r="AG2981" t="str">
            <v>まもなく決まります</v>
          </cell>
          <cell r="AH2981" t="str">
            <v>まもなく決まります</v>
          </cell>
          <cell r="AI2981" t="str">
            <v>まもなく決まります</v>
          </cell>
          <cell r="AJ2981" t="e">
            <v>#N/A</v>
          </cell>
          <cell r="AK2981" t="e">
            <v>#N/A</v>
          </cell>
          <cell r="AL2981" t="e">
            <v>#N/A</v>
          </cell>
          <cell r="AM2981" t="e">
            <v>#N/A</v>
          </cell>
          <cell r="AN2981" t="e">
            <v>#N/A</v>
          </cell>
          <cell r="AO2981" t="str">
            <v/>
          </cell>
          <cell r="AP2981" t="str">
            <v/>
          </cell>
          <cell r="AQ2981" t="str">
            <v/>
          </cell>
          <cell r="AR2981" t="e">
            <v>#N/A</v>
          </cell>
        </row>
        <row r="2982">
          <cell r="B2982" t="str">
            <v>0</v>
          </cell>
          <cell r="C2982">
            <v>0</v>
          </cell>
          <cell r="AG2982" t="str">
            <v>まもなく決まります</v>
          </cell>
          <cell r="AH2982" t="str">
            <v>まもなく決まります</v>
          </cell>
          <cell r="AI2982" t="str">
            <v>まもなく決まります</v>
          </cell>
          <cell r="AJ2982" t="e">
            <v>#N/A</v>
          </cell>
          <cell r="AK2982" t="e">
            <v>#N/A</v>
          </cell>
          <cell r="AL2982" t="e">
            <v>#N/A</v>
          </cell>
          <cell r="AM2982" t="e">
            <v>#N/A</v>
          </cell>
          <cell r="AN2982" t="e">
            <v>#N/A</v>
          </cell>
          <cell r="AO2982" t="str">
            <v/>
          </cell>
          <cell r="AP2982" t="str">
            <v/>
          </cell>
          <cell r="AQ2982" t="str">
            <v/>
          </cell>
          <cell r="AR2982" t="e">
            <v>#N/A</v>
          </cell>
        </row>
        <row r="2983">
          <cell r="B2983" t="str">
            <v>0</v>
          </cell>
          <cell r="C2983">
            <v>0</v>
          </cell>
          <cell r="AG2983" t="str">
            <v>まもなく決まります</v>
          </cell>
          <cell r="AH2983" t="str">
            <v>まもなく決まります</v>
          </cell>
          <cell r="AI2983" t="str">
            <v>まもなく決まります</v>
          </cell>
          <cell r="AJ2983" t="e">
            <v>#N/A</v>
          </cell>
          <cell r="AK2983" t="e">
            <v>#N/A</v>
          </cell>
          <cell r="AL2983" t="e">
            <v>#N/A</v>
          </cell>
          <cell r="AM2983" t="e">
            <v>#N/A</v>
          </cell>
          <cell r="AN2983" t="e">
            <v>#N/A</v>
          </cell>
          <cell r="AO2983" t="str">
            <v/>
          </cell>
          <cell r="AP2983" t="str">
            <v/>
          </cell>
          <cell r="AQ2983" t="str">
            <v/>
          </cell>
          <cell r="AR2983" t="e">
            <v>#N/A</v>
          </cell>
        </row>
        <row r="2984">
          <cell r="B2984" t="str">
            <v>0</v>
          </cell>
          <cell r="C2984">
            <v>0</v>
          </cell>
          <cell r="AG2984" t="str">
            <v>まもなく決まります</v>
          </cell>
          <cell r="AH2984" t="str">
            <v>まもなく決まります</v>
          </cell>
          <cell r="AI2984" t="str">
            <v>まもなく決まります</v>
          </cell>
          <cell r="AJ2984" t="e">
            <v>#N/A</v>
          </cell>
          <cell r="AK2984" t="e">
            <v>#N/A</v>
          </cell>
          <cell r="AL2984" t="e">
            <v>#N/A</v>
          </cell>
          <cell r="AM2984" t="e">
            <v>#N/A</v>
          </cell>
          <cell r="AN2984" t="e">
            <v>#N/A</v>
          </cell>
          <cell r="AO2984" t="str">
            <v/>
          </cell>
          <cell r="AP2984" t="str">
            <v/>
          </cell>
          <cell r="AQ2984" t="str">
            <v/>
          </cell>
          <cell r="AR2984" t="e">
            <v>#N/A</v>
          </cell>
        </row>
        <row r="2985">
          <cell r="B2985" t="str">
            <v>0</v>
          </cell>
          <cell r="C2985">
            <v>0</v>
          </cell>
          <cell r="AG2985" t="str">
            <v>まもなく決まります</v>
          </cell>
          <cell r="AH2985" t="str">
            <v>まもなく決まります</v>
          </cell>
          <cell r="AI2985" t="str">
            <v>まもなく決まります</v>
          </cell>
          <cell r="AJ2985" t="e">
            <v>#N/A</v>
          </cell>
          <cell r="AK2985" t="e">
            <v>#N/A</v>
          </cell>
          <cell r="AL2985" t="e">
            <v>#N/A</v>
          </cell>
          <cell r="AM2985" t="e">
            <v>#N/A</v>
          </cell>
          <cell r="AN2985" t="e">
            <v>#N/A</v>
          </cell>
          <cell r="AO2985" t="str">
            <v/>
          </cell>
          <cell r="AP2985" t="str">
            <v/>
          </cell>
          <cell r="AQ2985" t="str">
            <v/>
          </cell>
          <cell r="AR2985" t="e">
            <v>#N/A</v>
          </cell>
        </row>
        <row r="2986">
          <cell r="B2986" t="str">
            <v>0</v>
          </cell>
          <cell r="C2986">
            <v>0</v>
          </cell>
          <cell r="AG2986" t="str">
            <v>まもなく決まります</v>
          </cell>
          <cell r="AH2986" t="str">
            <v>まもなく決まります</v>
          </cell>
          <cell r="AI2986" t="str">
            <v>まもなく決まります</v>
          </cell>
          <cell r="AJ2986" t="e">
            <v>#N/A</v>
          </cell>
          <cell r="AK2986" t="e">
            <v>#N/A</v>
          </cell>
          <cell r="AL2986" t="e">
            <v>#N/A</v>
          </cell>
          <cell r="AM2986" t="e">
            <v>#N/A</v>
          </cell>
          <cell r="AN2986" t="e">
            <v>#N/A</v>
          </cell>
          <cell r="AO2986" t="str">
            <v/>
          </cell>
          <cell r="AP2986" t="str">
            <v/>
          </cell>
          <cell r="AQ2986" t="str">
            <v/>
          </cell>
          <cell r="AR2986" t="e">
            <v>#N/A</v>
          </cell>
        </row>
        <row r="2987">
          <cell r="B2987" t="str">
            <v>0</v>
          </cell>
          <cell r="C2987">
            <v>0</v>
          </cell>
          <cell r="AG2987" t="str">
            <v>まもなく決まります</v>
          </cell>
          <cell r="AH2987" t="str">
            <v>まもなく決まります</v>
          </cell>
          <cell r="AI2987" t="str">
            <v>まもなく決まります</v>
          </cell>
          <cell r="AJ2987" t="e">
            <v>#N/A</v>
          </cell>
          <cell r="AK2987" t="e">
            <v>#N/A</v>
          </cell>
          <cell r="AL2987" t="e">
            <v>#N/A</v>
          </cell>
          <cell r="AM2987" t="e">
            <v>#N/A</v>
          </cell>
          <cell r="AN2987" t="e">
            <v>#N/A</v>
          </cell>
          <cell r="AO2987" t="str">
            <v/>
          </cell>
          <cell r="AP2987" t="str">
            <v/>
          </cell>
          <cell r="AQ2987" t="str">
            <v/>
          </cell>
          <cell r="AR2987" t="e">
            <v>#N/A</v>
          </cell>
        </row>
        <row r="2988">
          <cell r="B2988" t="str">
            <v>0</v>
          </cell>
          <cell r="C2988">
            <v>0</v>
          </cell>
          <cell r="AG2988" t="str">
            <v>まもなく決まります</v>
          </cell>
          <cell r="AH2988" t="str">
            <v>まもなく決まります</v>
          </cell>
          <cell r="AI2988" t="str">
            <v>まもなく決まります</v>
          </cell>
          <cell r="AJ2988" t="e">
            <v>#N/A</v>
          </cell>
          <cell r="AK2988" t="e">
            <v>#N/A</v>
          </cell>
          <cell r="AL2988" t="e">
            <v>#N/A</v>
          </cell>
          <cell r="AM2988" t="e">
            <v>#N/A</v>
          </cell>
          <cell r="AN2988" t="e">
            <v>#N/A</v>
          </cell>
          <cell r="AO2988" t="str">
            <v/>
          </cell>
          <cell r="AP2988" t="str">
            <v/>
          </cell>
          <cell r="AQ2988" t="str">
            <v/>
          </cell>
          <cell r="AR2988" t="e">
            <v>#N/A</v>
          </cell>
        </row>
        <row r="2989">
          <cell r="B2989" t="str">
            <v>0</v>
          </cell>
          <cell r="C2989">
            <v>0</v>
          </cell>
          <cell r="AG2989" t="str">
            <v>まもなく決まります</v>
          </cell>
          <cell r="AH2989" t="str">
            <v>まもなく決まります</v>
          </cell>
          <cell r="AI2989" t="str">
            <v>まもなく決まります</v>
          </cell>
          <cell r="AJ2989" t="e">
            <v>#N/A</v>
          </cell>
          <cell r="AK2989" t="e">
            <v>#N/A</v>
          </cell>
          <cell r="AL2989" t="e">
            <v>#N/A</v>
          </cell>
          <cell r="AM2989" t="e">
            <v>#N/A</v>
          </cell>
          <cell r="AN2989" t="e">
            <v>#N/A</v>
          </cell>
          <cell r="AO2989" t="str">
            <v/>
          </cell>
          <cell r="AP2989" t="str">
            <v/>
          </cell>
          <cell r="AQ2989" t="str">
            <v/>
          </cell>
          <cell r="AR2989" t="e">
            <v>#N/A</v>
          </cell>
        </row>
        <row r="2990">
          <cell r="B2990" t="str">
            <v>0</v>
          </cell>
          <cell r="C2990">
            <v>0</v>
          </cell>
          <cell r="AG2990" t="str">
            <v>まもなく決まります</v>
          </cell>
          <cell r="AH2990" t="str">
            <v>まもなく決まります</v>
          </cell>
          <cell r="AI2990" t="str">
            <v>まもなく決まります</v>
          </cell>
          <cell r="AJ2990" t="e">
            <v>#N/A</v>
          </cell>
          <cell r="AK2990" t="e">
            <v>#N/A</v>
          </cell>
          <cell r="AL2990" t="e">
            <v>#N/A</v>
          </cell>
          <cell r="AM2990" t="e">
            <v>#N/A</v>
          </cell>
          <cell r="AN2990" t="e">
            <v>#N/A</v>
          </cell>
          <cell r="AO2990" t="str">
            <v/>
          </cell>
          <cell r="AP2990" t="str">
            <v/>
          </cell>
          <cell r="AQ2990" t="str">
            <v/>
          </cell>
          <cell r="AR2990" t="e">
            <v>#N/A</v>
          </cell>
        </row>
        <row r="2991">
          <cell r="B2991" t="str">
            <v>0</v>
          </cell>
          <cell r="C2991">
            <v>0</v>
          </cell>
          <cell r="AG2991" t="str">
            <v>まもなく決まります</v>
          </cell>
          <cell r="AH2991" t="str">
            <v>まもなく決まります</v>
          </cell>
          <cell r="AI2991" t="str">
            <v>まもなく決まります</v>
          </cell>
          <cell r="AJ2991" t="e">
            <v>#N/A</v>
          </cell>
          <cell r="AK2991" t="e">
            <v>#N/A</v>
          </cell>
          <cell r="AL2991" t="e">
            <v>#N/A</v>
          </cell>
          <cell r="AM2991" t="e">
            <v>#N/A</v>
          </cell>
          <cell r="AN2991" t="e">
            <v>#N/A</v>
          </cell>
          <cell r="AO2991" t="str">
            <v/>
          </cell>
          <cell r="AP2991" t="str">
            <v/>
          </cell>
          <cell r="AQ2991" t="str">
            <v/>
          </cell>
          <cell r="AR2991" t="e">
            <v>#N/A</v>
          </cell>
        </row>
        <row r="2992">
          <cell r="B2992" t="str">
            <v>0</v>
          </cell>
          <cell r="C2992">
            <v>0</v>
          </cell>
          <cell r="AG2992" t="str">
            <v>まもなく決まります</v>
          </cell>
          <cell r="AH2992" t="str">
            <v>まもなく決まります</v>
          </cell>
          <cell r="AI2992" t="str">
            <v>まもなく決まります</v>
          </cell>
          <cell r="AJ2992" t="e">
            <v>#N/A</v>
          </cell>
          <cell r="AK2992" t="e">
            <v>#N/A</v>
          </cell>
          <cell r="AL2992" t="e">
            <v>#N/A</v>
          </cell>
          <cell r="AM2992" t="e">
            <v>#N/A</v>
          </cell>
          <cell r="AN2992" t="e">
            <v>#N/A</v>
          </cell>
          <cell r="AO2992" t="str">
            <v/>
          </cell>
          <cell r="AP2992" t="str">
            <v/>
          </cell>
          <cell r="AQ2992" t="str">
            <v/>
          </cell>
          <cell r="AR2992" t="e">
            <v>#N/A</v>
          </cell>
        </row>
        <row r="2993">
          <cell r="B2993" t="str">
            <v>0</v>
          </cell>
          <cell r="C2993">
            <v>0</v>
          </cell>
          <cell r="AG2993" t="str">
            <v>まもなく決まります</v>
          </cell>
          <cell r="AH2993" t="str">
            <v>まもなく決まります</v>
          </cell>
          <cell r="AI2993" t="str">
            <v>まもなく決まります</v>
          </cell>
          <cell r="AJ2993" t="e">
            <v>#N/A</v>
          </cell>
          <cell r="AK2993" t="e">
            <v>#N/A</v>
          </cell>
          <cell r="AL2993" t="e">
            <v>#N/A</v>
          </cell>
          <cell r="AM2993" t="e">
            <v>#N/A</v>
          </cell>
          <cell r="AN2993" t="e">
            <v>#N/A</v>
          </cell>
          <cell r="AO2993" t="str">
            <v/>
          </cell>
          <cell r="AP2993" t="str">
            <v/>
          </cell>
          <cell r="AQ2993" t="str">
            <v/>
          </cell>
          <cell r="AR2993" t="e">
            <v>#N/A</v>
          </cell>
        </row>
        <row r="2994">
          <cell r="B2994" t="str">
            <v>0</v>
          </cell>
          <cell r="C2994">
            <v>0</v>
          </cell>
          <cell r="AG2994" t="str">
            <v>まもなく決まります</v>
          </cell>
          <cell r="AH2994" t="str">
            <v>まもなく決まります</v>
          </cell>
          <cell r="AI2994" t="str">
            <v>まもなく決まります</v>
          </cell>
          <cell r="AJ2994" t="e">
            <v>#N/A</v>
          </cell>
          <cell r="AK2994" t="e">
            <v>#N/A</v>
          </cell>
          <cell r="AL2994" t="e">
            <v>#N/A</v>
          </cell>
          <cell r="AM2994" t="e">
            <v>#N/A</v>
          </cell>
          <cell r="AN2994" t="e">
            <v>#N/A</v>
          </cell>
          <cell r="AO2994" t="str">
            <v/>
          </cell>
          <cell r="AP2994" t="str">
            <v/>
          </cell>
          <cell r="AQ2994" t="str">
            <v/>
          </cell>
          <cell r="AR2994" t="e">
            <v>#N/A</v>
          </cell>
        </row>
        <row r="2995">
          <cell r="B2995" t="str">
            <v>0</v>
          </cell>
          <cell r="C2995">
            <v>0</v>
          </cell>
          <cell r="AG2995" t="str">
            <v>まもなく決まります</v>
          </cell>
          <cell r="AH2995" t="str">
            <v>まもなく決まります</v>
          </cell>
          <cell r="AI2995" t="str">
            <v>まもなく決まります</v>
          </cell>
          <cell r="AJ2995" t="e">
            <v>#N/A</v>
          </cell>
          <cell r="AK2995" t="e">
            <v>#N/A</v>
          </cell>
          <cell r="AL2995" t="e">
            <v>#N/A</v>
          </cell>
          <cell r="AM2995" t="e">
            <v>#N/A</v>
          </cell>
          <cell r="AN2995" t="e">
            <v>#N/A</v>
          </cell>
          <cell r="AO2995" t="str">
            <v/>
          </cell>
          <cell r="AP2995" t="str">
            <v/>
          </cell>
          <cell r="AQ2995" t="str">
            <v/>
          </cell>
          <cell r="AR2995" t="e">
            <v>#N/A</v>
          </cell>
        </row>
        <row r="2996">
          <cell r="B2996" t="str">
            <v>0</v>
          </cell>
          <cell r="C2996">
            <v>0</v>
          </cell>
          <cell r="AG2996" t="str">
            <v>まもなく決まります</v>
          </cell>
          <cell r="AH2996" t="str">
            <v>まもなく決まります</v>
          </cell>
          <cell r="AI2996" t="str">
            <v>まもなく決まります</v>
          </cell>
          <cell r="AJ2996" t="e">
            <v>#N/A</v>
          </cell>
          <cell r="AK2996" t="e">
            <v>#N/A</v>
          </cell>
          <cell r="AL2996" t="e">
            <v>#N/A</v>
          </cell>
          <cell r="AM2996" t="e">
            <v>#N/A</v>
          </cell>
          <cell r="AN2996" t="e">
            <v>#N/A</v>
          </cell>
          <cell r="AO2996" t="str">
            <v/>
          </cell>
          <cell r="AP2996" t="str">
            <v/>
          </cell>
          <cell r="AQ2996" t="str">
            <v/>
          </cell>
          <cell r="AR2996" t="e">
            <v>#N/A</v>
          </cell>
        </row>
        <row r="2997">
          <cell r="B2997" t="str">
            <v>0</v>
          </cell>
          <cell r="C2997">
            <v>0</v>
          </cell>
          <cell r="AG2997" t="str">
            <v>まもなく決まります</v>
          </cell>
          <cell r="AH2997" t="str">
            <v>まもなく決まります</v>
          </cell>
          <cell r="AI2997" t="str">
            <v>まもなく決まります</v>
          </cell>
          <cell r="AJ2997" t="e">
            <v>#N/A</v>
          </cell>
          <cell r="AK2997" t="e">
            <v>#N/A</v>
          </cell>
          <cell r="AL2997" t="e">
            <v>#N/A</v>
          </cell>
          <cell r="AM2997" t="e">
            <v>#N/A</v>
          </cell>
          <cell r="AN2997" t="e">
            <v>#N/A</v>
          </cell>
          <cell r="AO2997" t="str">
            <v/>
          </cell>
          <cell r="AP2997" t="str">
            <v/>
          </cell>
          <cell r="AQ2997" t="str">
            <v/>
          </cell>
          <cell r="AR2997" t="e">
            <v>#N/A</v>
          </cell>
        </row>
        <row r="2998">
          <cell r="B2998" t="str">
            <v>0</v>
          </cell>
          <cell r="C2998">
            <v>0</v>
          </cell>
          <cell r="AG2998" t="str">
            <v>まもなく決まります</v>
          </cell>
          <cell r="AH2998" t="str">
            <v>まもなく決まります</v>
          </cell>
          <cell r="AI2998" t="str">
            <v>まもなく決まります</v>
          </cell>
          <cell r="AJ2998" t="e">
            <v>#N/A</v>
          </cell>
          <cell r="AK2998" t="e">
            <v>#N/A</v>
          </cell>
          <cell r="AL2998" t="e">
            <v>#N/A</v>
          </cell>
          <cell r="AM2998" t="e">
            <v>#N/A</v>
          </cell>
          <cell r="AN2998" t="e">
            <v>#N/A</v>
          </cell>
          <cell r="AO2998" t="str">
            <v/>
          </cell>
          <cell r="AP2998" t="str">
            <v/>
          </cell>
          <cell r="AQ2998" t="str">
            <v/>
          </cell>
          <cell r="AR2998" t="e">
            <v>#N/A</v>
          </cell>
        </row>
        <row r="2999">
          <cell r="B2999" t="str">
            <v>0</v>
          </cell>
          <cell r="C2999">
            <v>0</v>
          </cell>
          <cell r="AG2999" t="str">
            <v>まもなく決まります</v>
          </cell>
          <cell r="AH2999" t="str">
            <v>まもなく決まります</v>
          </cell>
          <cell r="AI2999" t="str">
            <v>まもなく決まります</v>
          </cell>
          <cell r="AJ2999" t="e">
            <v>#N/A</v>
          </cell>
          <cell r="AK2999" t="e">
            <v>#N/A</v>
          </cell>
          <cell r="AL2999" t="e">
            <v>#N/A</v>
          </cell>
          <cell r="AM2999" t="e">
            <v>#N/A</v>
          </cell>
          <cell r="AN2999" t="e">
            <v>#N/A</v>
          </cell>
          <cell r="AO2999" t="str">
            <v/>
          </cell>
          <cell r="AP2999" t="str">
            <v/>
          </cell>
          <cell r="AQ2999" t="str">
            <v/>
          </cell>
          <cell r="AR2999" t="e">
            <v>#N/A</v>
          </cell>
        </row>
        <row r="3000">
          <cell r="B3000" t="str">
            <v>0</v>
          </cell>
          <cell r="C3000">
            <v>0</v>
          </cell>
          <cell r="AG3000" t="str">
            <v>まもなく決まります</v>
          </cell>
          <cell r="AH3000" t="str">
            <v>まもなく決まります</v>
          </cell>
          <cell r="AI3000" t="str">
            <v>まもなく決まります</v>
          </cell>
          <cell r="AJ3000" t="e">
            <v>#N/A</v>
          </cell>
          <cell r="AK3000" t="e">
            <v>#N/A</v>
          </cell>
          <cell r="AL3000" t="e">
            <v>#N/A</v>
          </cell>
          <cell r="AM3000" t="e">
            <v>#N/A</v>
          </cell>
          <cell r="AN3000" t="e">
            <v>#N/A</v>
          </cell>
          <cell r="AO3000" t="str">
            <v/>
          </cell>
          <cell r="AP3000" t="str">
            <v/>
          </cell>
          <cell r="AQ3000" t="str">
            <v/>
          </cell>
          <cell r="AR3000" t="e">
            <v>#N/A</v>
          </cell>
        </row>
        <row r="3001">
          <cell r="B3001" t="str">
            <v>0</v>
          </cell>
          <cell r="C3001">
            <v>0</v>
          </cell>
          <cell r="AG3001" t="str">
            <v>まもなく決まります</v>
          </cell>
          <cell r="AH3001" t="str">
            <v>まもなく決まります</v>
          </cell>
          <cell r="AI3001" t="str">
            <v>まもなく決まります</v>
          </cell>
          <cell r="AJ3001" t="e">
            <v>#N/A</v>
          </cell>
          <cell r="AK3001" t="e">
            <v>#N/A</v>
          </cell>
          <cell r="AL3001" t="e">
            <v>#N/A</v>
          </cell>
          <cell r="AM3001" t="e">
            <v>#N/A</v>
          </cell>
          <cell r="AN3001" t="e">
            <v>#N/A</v>
          </cell>
          <cell r="AO3001" t="str">
            <v/>
          </cell>
          <cell r="AP3001" t="str">
            <v/>
          </cell>
          <cell r="AQ3001" t="str">
            <v/>
          </cell>
          <cell r="AR3001" t="e">
            <v>#N/A</v>
          </cell>
        </row>
        <row r="3002">
          <cell r="B3002" t="str">
            <v>0</v>
          </cell>
          <cell r="C3002">
            <v>0</v>
          </cell>
          <cell r="AG3002" t="str">
            <v>まもなく決まります</v>
          </cell>
          <cell r="AH3002" t="str">
            <v>まもなく決まります</v>
          </cell>
          <cell r="AI3002" t="str">
            <v>まもなく決まります</v>
          </cell>
          <cell r="AJ3002" t="e">
            <v>#N/A</v>
          </cell>
          <cell r="AK3002" t="e">
            <v>#N/A</v>
          </cell>
          <cell r="AL3002" t="e">
            <v>#N/A</v>
          </cell>
          <cell r="AM3002" t="e">
            <v>#N/A</v>
          </cell>
          <cell r="AN3002" t="e">
            <v>#N/A</v>
          </cell>
          <cell r="AO3002" t="str">
            <v/>
          </cell>
          <cell r="AP3002" t="str">
            <v/>
          </cell>
          <cell r="AQ3002" t="str">
            <v/>
          </cell>
          <cell r="AR3002" t="e">
            <v>#N/A</v>
          </cell>
        </row>
        <row r="3003">
          <cell r="B3003" t="str">
            <v>0</v>
          </cell>
          <cell r="C3003">
            <v>0</v>
          </cell>
          <cell r="AG3003" t="str">
            <v>まもなく決まります</v>
          </cell>
          <cell r="AH3003" t="str">
            <v>まもなく決まります</v>
          </cell>
          <cell r="AI3003" t="str">
            <v>まもなく決まります</v>
          </cell>
          <cell r="AJ3003" t="e">
            <v>#N/A</v>
          </cell>
          <cell r="AK3003" t="e">
            <v>#N/A</v>
          </cell>
          <cell r="AL3003" t="e">
            <v>#N/A</v>
          </cell>
          <cell r="AM3003" t="e">
            <v>#N/A</v>
          </cell>
          <cell r="AN3003" t="e">
            <v>#N/A</v>
          </cell>
          <cell r="AO3003" t="str">
            <v/>
          </cell>
          <cell r="AP3003" t="str">
            <v/>
          </cell>
          <cell r="AQ3003" t="str">
            <v/>
          </cell>
          <cell r="AR3003" t="e">
            <v>#N/A</v>
          </cell>
        </row>
        <row r="3004">
          <cell r="B3004" t="str">
            <v>0</v>
          </cell>
          <cell r="C3004">
            <v>0</v>
          </cell>
          <cell r="AG3004" t="str">
            <v>まもなく決まります</v>
          </cell>
          <cell r="AH3004" t="str">
            <v>まもなく決まります</v>
          </cell>
          <cell r="AI3004" t="str">
            <v>まもなく決まります</v>
          </cell>
          <cell r="AJ3004" t="e">
            <v>#N/A</v>
          </cell>
          <cell r="AK3004" t="e">
            <v>#N/A</v>
          </cell>
          <cell r="AL3004" t="e">
            <v>#N/A</v>
          </cell>
          <cell r="AM3004" t="e">
            <v>#N/A</v>
          </cell>
          <cell r="AN3004" t="e">
            <v>#N/A</v>
          </cell>
          <cell r="AO3004" t="str">
            <v/>
          </cell>
          <cell r="AP3004" t="str">
            <v/>
          </cell>
          <cell r="AQ3004" t="str">
            <v/>
          </cell>
          <cell r="AR3004" t="e">
            <v>#N/A</v>
          </cell>
        </row>
        <row r="3005">
          <cell r="B3005" t="str">
            <v>0</v>
          </cell>
          <cell r="C3005">
            <v>0</v>
          </cell>
          <cell r="AG3005" t="str">
            <v>まもなく決まります</v>
          </cell>
          <cell r="AH3005" t="str">
            <v>まもなく決まります</v>
          </cell>
          <cell r="AI3005" t="str">
            <v>まもなく決まります</v>
          </cell>
          <cell r="AJ3005" t="e">
            <v>#N/A</v>
          </cell>
          <cell r="AK3005" t="e">
            <v>#N/A</v>
          </cell>
          <cell r="AL3005" t="e">
            <v>#N/A</v>
          </cell>
          <cell r="AM3005" t="e">
            <v>#N/A</v>
          </cell>
          <cell r="AN3005" t="e">
            <v>#N/A</v>
          </cell>
          <cell r="AO3005" t="str">
            <v/>
          </cell>
          <cell r="AP3005" t="str">
            <v/>
          </cell>
          <cell r="AQ3005" t="str">
            <v/>
          </cell>
          <cell r="AR3005" t="e">
            <v>#N/A</v>
          </cell>
        </row>
        <row r="3006">
          <cell r="B3006" t="str">
            <v>0</v>
          </cell>
          <cell r="C3006">
            <v>0</v>
          </cell>
          <cell r="AG3006" t="str">
            <v>まもなく決まります</v>
          </cell>
          <cell r="AH3006" t="str">
            <v>まもなく決まります</v>
          </cell>
          <cell r="AI3006" t="str">
            <v>まもなく決まります</v>
          </cell>
          <cell r="AJ3006" t="e">
            <v>#N/A</v>
          </cell>
          <cell r="AK3006" t="e">
            <v>#N/A</v>
          </cell>
          <cell r="AL3006" t="e">
            <v>#N/A</v>
          </cell>
          <cell r="AM3006" t="e">
            <v>#N/A</v>
          </cell>
          <cell r="AN3006" t="e">
            <v>#N/A</v>
          </cell>
          <cell r="AO3006" t="str">
            <v/>
          </cell>
          <cell r="AP3006" t="str">
            <v/>
          </cell>
          <cell r="AQ3006" t="str">
            <v/>
          </cell>
          <cell r="AR3006" t="e">
            <v>#N/A</v>
          </cell>
        </row>
        <row r="3007">
          <cell r="B3007" t="str">
            <v>0</v>
          </cell>
          <cell r="C3007">
            <v>0</v>
          </cell>
          <cell r="AG3007" t="str">
            <v>まもなく決まります</v>
          </cell>
          <cell r="AH3007" t="str">
            <v>まもなく決まります</v>
          </cell>
          <cell r="AI3007" t="str">
            <v>まもなく決まります</v>
          </cell>
          <cell r="AJ3007" t="e">
            <v>#N/A</v>
          </cell>
          <cell r="AK3007" t="e">
            <v>#N/A</v>
          </cell>
          <cell r="AL3007" t="e">
            <v>#N/A</v>
          </cell>
          <cell r="AM3007" t="e">
            <v>#N/A</v>
          </cell>
          <cell r="AN3007" t="e">
            <v>#N/A</v>
          </cell>
          <cell r="AO3007" t="str">
            <v/>
          </cell>
          <cell r="AP3007" t="str">
            <v/>
          </cell>
          <cell r="AQ3007" t="str">
            <v/>
          </cell>
          <cell r="AR3007" t="e">
            <v>#N/A</v>
          </cell>
        </row>
        <row r="3008">
          <cell r="B3008" t="str">
            <v>0</v>
          </cell>
          <cell r="C3008">
            <v>0</v>
          </cell>
          <cell r="AG3008" t="str">
            <v>まもなく決まります</v>
          </cell>
          <cell r="AH3008" t="str">
            <v>まもなく決まります</v>
          </cell>
          <cell r="AI3008" t="str">
            <v>まもなく決まります</v>
          </cell>
          <cell r="AJ3008" t="e">
            <v>#N/A</v>
          </cell>
          <cell r="AK3008" t="e">
            <v>#N/A</v>
          </cell>
          <cell r="AL3008" t="e">
            <v>#N/A</v>
          </cell>
          <cell r="AM3008" t="e">
            <v>#N/A</v>
          </cell>
          <cell r="AN3008" t="e">
            <v>#N/A</v>
          </cell>
          <cell r="AO3008" t="str">
            <v/>
          </cell>
          <cell r="AP3008" t="str">
            <v/>
          </cell>
          <cell r="AQ3008" t="str">
            <v/>
          </cell>
          <cell r="AR3008" t="e">
            <v>#N/A</v>
          </cell>
        </row>
        <row r="3009">
          <cell r="B3009" t="str">
            <v>0</v>
          </cell>
          <cell r="C3009">
            <v>0</v>
          </cell>
          <cell r="AG3009" t="str">
            <v>まもなく決まります</v>
          </cell>
          <cell r="AH3009" t="str">
            <v>まもなく決まります</v>
          </cell>
          <cell r="AI3009" t="str">
            <v>まもなく決まります</v>
          </cell>
          <cell r="AJ3009" t="e">
            <v>#N/A</v>
          </cell>
          <cell r="AK3009" t="e">
            <v>#N/A</v>
          </cell>
          <cell r="AL3009" t="e">
            <v>#N/A</v>
          </cell>
          <cell r="AM3009" t="e">
            <v>#N/A</v>
          </cell>
          <cell r="AN3009" t="e">
            <v>#N/A</v>
          </cell>
          <cell r="AO3009" t="str">
            <v/>
          </cell>
          <cell r="AP3009" t="str">
            <v/>
          </cell>
          <cell r="AQ3009" t="str">
            <v/>
          </cell>
          <cell r="AR3009" t="e">
            <v>#N/A</v>
          </cell>
        </row>
        <row r="3010">
          <cell r="B3010" t="str">
            <v>0</v>
          </cell>
          <cell r="C3010">
            <v>0</v>
          </cell>
          <cell r="AG3010" t="str">
            <v>まもなく決まります</v>
          </cell>
          <cell r="AH3010" t="str">
            <v>まもなく決まります</v>
          </cell>
          <cell r="AI3010" t="str">
            <v>まもなく決まります</v>
          </cell>
          <cell r="AJ3010" t="e">
            <v>#N/A</v>
          </cell>
          <cell r="AK3010" t="e">
            <v>#N/A</v>
          </cell>
          <cell r="AL3010" t="e">
            <v>#N/A</v>
          </cell>
          <cell r="AM3010" t="e">
            <v>#N/A</v>
          </cell>
          <cell r="AN3010" t="e">
            <v>#N/A</v>
          </cell>
          <cell r="AO3010" t="str">
            <v/>
          </cell>
          <cell r="AP3010" t="str">
            <v/>
          </cell>
          <cell r="AQ3010" t="str">
            <v/>
          </cell>
          <cell r="AR3010" t="e">
            <v>#N/A</v>
          </cell>
        </row>
        <row r="3011">
          <cell r="B3011" t="str">
            <v>0</v>
          </cell>
          <cell r="C3011">
            <v>0</v>
          </cell>
          <cell r="AG3011" t="str">
            <v>まもなく決まります</v>
          </cell>
          <cell r="AH3011" t="str">
            <v>まもなく決まります</v>
          </cell>
          <cell r="AI3011" t="str">
            <v>まもなく決まります</v>
          </cell>
          <cell r="AJ3011" t="e">
            <v>#N/A</v>
          </cell>
          <cell r="AK3011" t="e">
            <v>#N/A</v>
          </cell>
          <cell r="AL3011" t="e">
            <v>#N/A</v>
          </cell>
          <cell r="AM3011" t="e">
            <v>#N/A</v>
          </cell>
          <cell r="AN3011" t="e">
            <v>#N/A</v>
          </cell>
          <cell r="AO3011" t="str">
            <v/>
          </cell>
          <cell r="AP3011" t="str">
            <v/>
          </cell>
          <cell r="AQ3011" t="str">
            <v/>
          </cell>
          <cell r="AR3011" t="e">
            <v>#N/A</v>
          </cell>
        </row>
        <row r="3012">
          <cell r="B3012" t="str">
            <v>0</v>
          </cell>
          <cell r="C3012">
            <v>0</v>
          </cell>
          <cell r="AG3012" t="str">
            <v>まもなく決まります</v>
          </cell>
          <cell r="AH3012" t="str">
            <v>まもなく決まります</v>
          </cell>
          <cell r="AI3012" t="str">
            <v>まもなく決まります</v>
          </cell>
          <cell r="AJ3012" t="e">
            <v>#N/A</v>
          </cell>
          <cell r="AK3012" t="e">
            <v>#N/A</v>
          </cell>
          <cell r="AL3012" t="e">
            <v>#N/A</v>
          </cell>
          <cell r="AM3012" t="e">
            <v>#N/A</v>
          </cell>
          <cell r="AN3012" t="e">
            <v>#N/A</v>
          </cell>
          <cell r="AO3012" t="str">
            <v/>
          </cell>
          <cell r="AP3012" t="str">
            <v/>
          </cell>
          <cell r="AQ3012" t="str">
            <v/>
          </cell>
          <cell r="AR3012" t="e">
            <v>#N/A</v>
          </cell>
        </row>
        <row r="3013">
          <cell r="B3013" t="str">
            <v>0</v>
          </cell>
          <cell r="C3013">
            <v>0</v>
          </cell>
          <cell r="AG3013" t="str">
            <v>まもなく決まります</v>
          </cell>
          <cell r="AH3013" t="str">
            <v>まもなく決まります</v>
          </cell>
          <cell r="AI3013" t="str">
            <v>まもなく決まります</v>
          </cell>
          <cell r="AJ3013" t="e">
            <v>#N/A</v>
          </cell>
          <cell r="AK3013" t="e">
            <v>#N/A</v>
          </cell>
          <cell r="AL3013" t="e">
            <v>#N/A</v>
          </cell>
          <cell r="AM3013" t="e">
            <v>#N/A</v>
          </cell>
          <cell r="AN3013" t="e">
            <v>#N/A</v>
          </cell>
          <cell r="AO3013" t="str">
            <v/>
          </cell>
          <cell r="AP3013" t="str">
            <v/>
          </cell>
          <cell r="AQ3013" t="str">
            <v/>
          </cell>
          <cell r="AR3013" t="e">
            <v>#N/A</v>
          </cell>
        </row>
        <row r="3014">
          <cell r="B3014" t="str">
            <v>0</v>
          </cell>
          <cell r="C3014">
            <v>0</v>
          </cell>
          <cell r="AG3014" t="str">
            <v>まもなく決まります</v>
          </cell>
          <cell r="AH3014" t="str">
            <v>まもなく決まります</v>
          </cell>
          <cell r="AI3014" t="str">
            <v>まもなく決まります</v>
          </cell>
          <cell r="AJ3014" t="e">
            <v>#N/A</v>
          </cell>
          <cell r="AK3014" t="e">
            <v>#N/A</v>
          </cell>
          <cell r="AL3014" t="e">
            <v>#N/A</v>
          </cell>
          <cell r="AM3014" t="e">
            <v>#N/A</v>
          </cell>
          <cell r="AN3014" t="e">
            <v>#N/A</v>
          </cell>
          <cell r="AO3014" t="str">
            <v/>
          </cell>
          <cell r="AP3014" t="str">
            <v/>
          </cell>
          <cell r="AQ3014" t="str">
            <v/>
          </cell>
          <cell r="AR3014" t="e">
            <v>#N/A</v>
          </cell>
        </row>
        <row r="3015">
          <cell r="B3015" t="str">
            <v>0</v>
          </cell>
          <cell r="C3015">
            <v>0</v>
          </cell>
          <cell r="AG3015" t="str">
            <v>まもなく決まります</v>
          </cell>
          <cell r="AH3015" t="str">
            <v>まもなく決まります</v>
          </cell>
          <cell r="AI3015" t="str">
            <v>まもなく決まります</v>
          </cell>
          <cell r="AJ3015" t="e">
            <v>#N/A</v>
          </cell>
          <cell r="AK3015" t="e">
            <v>#N/A</v>
          </cell>
          <cell r="AL3015" t="e">
            <v>#N/A</v>
          </cell>
          <cell r="AM3015" t="e">
            <v>#N/A</v>
          </cell>
          <cell r="AN3015" t="e">
            <v>#N/A</v>
          </cell>
          <cell r="AO3015" t="str">
            <v/>
          </cell>
          <cell r="AP3015" t="str">
            <v/>
          </cell>
          <cell r="AQ3015" t="str">
            <v/>
          </cell>
          <cell r="AR3015" t="e">
            <v>#N/A</v>
          </cell>
        </row>
        <row r="3016">
          <cell r="B3016" t="str">
            <v>0</v>
          </cell>
          <cell r="C3016">
            <v>0</v>
          </cell>
          <cell r="AG3016" t="str">
            <v>まもなく決まります</v>
          </cell>
          <cell r="AH3016" t="str">
            <v>まもなく決まります</v>
          </cell>
          <cell r="AI3016" t="str">
            <v>まもなく決まります</v>
          </cell>
          <cell r="AJ3016" t="e">
            <v>#N/A</v>
          </cell>
          <cell r="AK3016" t="e">
            <v>#N/A</v>
          </cell>
          <cell r="AL3016" t="e">
            <v>#N/A</v>
          </cell>
          <cell r="AM3016" t="e">
            <v>#N/A</v>
          </cell>
          <cell r="AN3016" t="e">
            <v>#N/A</v>
          </cell>
          <cell r="AO3016" t="str">
            <v/>
          </cell>
          <cell r="AP3016" t="str">
            <v/>
          </cell>
          <cell r="AQ3016" t="str">
            <v/>
          </cell>
          <cell r="AR3016" t="e">
            <v>#N/A</v>
          </cell>
        </row>
        <row r="3017">
          <cell r="B3017" t="str">
            <v>0</v>
          </cell>
          <cell r="C3017">
            <v>0</v>
          </cell>
          <cell r="AG3017" t="str">
            <v>まもなく決まります</v>
          </cell>
          <cell r="AH3017" t="str">
            <v>まもなく決まります</v>
          </cell>
          <cell r="AI3017" t="str">
            <v>まもなく決まります</v>
          </cell>
          <cell r="AJ3017" t="e">
            <v>#N/A</v>
          </cell>
          <cell r="AK3017" t="e">
            <v>#N/A</v>
          </cell>
          <cell r="AL3017" t="e">
            <v>#N/A</v>
          </cell>
          <cell r="AM3017" t="e">
            <v>#N/A</v>
          </cell>
          <cell r="AN3017" t="e">
            <v>#N/A</v>
          </cell>
          <cell r="AO3017" t="str">
            <v/>
          </cell>
          <cell r="AP3017" t="str">
            <v/>
          </cell>
          <cell r="AQ3017" t="str">
            <v/>
          </cell>
          <cell r="AR3017" t="e">
            <v>#N/A</v>
          </cell>
        </row>
        <row r="3018">
          <cell r="B3018" t="str">
            <v>0</v>
          </cell>
          <cell r="C3018">
            <v>0</v>
          </cell>
          <cell r="AG3018" t="str">
            <v>まもなく決まります</v>
          </cell>
          <cell r="AH3018" t="str">
            <v>まもなく決まります</v>
          </cell>
          <cell r="AI3018" t="str">
            <v>まもなく決まります</v>
          </cell>
          <cell r="AJ3018" t="e">
            <v>#N/A</v>
          </cell>
          <cell r="AK3018" t="e">
            <v>#N/A</v>
          </cell>
          <cell r="AL3018" t="e">
            <v>#N/A</v>
          </cell>
          <cell r="AM3018" t="e">
            <v>#N/A</v>
          </cell>
          <cell r="AN3018" t="e">
            <v>#N/A</v>
          </cell>
          <cell r="AO3018" t="str">
            <v/>
          </cell>
          <cell r="AP3018" t="str">
            <v/>
          </cell>
          <cell r="AQ3018" t="str">
            <v/>
          </cell>
          <cell r="AR3018" t="e">
            <v>#N/A</v>
          </cell>
        </row>
        <row r="3019">
          <cell r="B3019" t="str">
            <v>0</v>
          </cell>
          <cell r="C3019">
            <v>0</v>
          </cell>
          <cell r="AG3019" t="str">
            <v>まもなく決まります</v>
          </cell>
          <cell r="AH3019" t="str">
            <v>まもなく決まります</v>
          </cell>
          <cell r="AI3019" t="str">
            <v>まもなく決まります</v>
          </cell>
          <cell r="AJ3019" t="e">
            <v>#N/A</v>
          </cell>
          <cell r="AK3019" t="e">
            <v>#N/A</v>
          </cell>
          <cell r="AL3019" t="e">
            <v>#N/A</v>
          </cell>
          <cell r="AM3019" t="e">
            <v>#N/A</v>
          </cell>
          <cell r="AN3019" t="e">
            <v>#N/A</v>
          </cell>
          <cell r="AO3019" t="str">
            <v/>
          </cell>
          <cell r="AP3019" t="str">
            <v/>
          </cell>
          <cell r="AQ3019" t="str">
            <v/>
          </cell>
          <cell r="AR3019" t="e">
            <v>#N/A</v>
          </cell>
        </row>
        <row r="3020">
          <cell r="B3020" t="str">
            <v>0</v>
          </cell>
          <cell r="C3020">
            <v>0</v>
          </cell>
          <cell r="AG3020" t="str">
            <v>まもなく決まります</v>
          </cell>
          <cell r="AH3020" t="str">
            <v>まもなく決まります</v>
          </cell>
          <cell r="AI3020" t="str">
            <v>まもなく決まります</v>
          </cell>
          <cell r="AJ3020" t="e">
            <v>#N/A</v>
          </cell>
          <cell r="AK3020" t="e">
            <v>#N/A</v>
          </cell>
          <cell r="AL3020" t="e">
            <v>#N/A</v>
          </cell>
          <cell r="AM3020" t="e">
            <v>#N/A</v>
          </cell>
          <cell r="AN3020" t="e">
            <v>#N/A</v>
          </cell>
          <cell r="AO3020" t="str">
            <v/>
          </cell>
          <cell r="AP3020" t="str">
            <v/>
          </cell>
          <cell r="AQ3020" t="str">
            <v/>
          </cell>
          <cell r="AR3020" t="e">
            <v>#N/A</v>
          </cell>
        </row>
        <row r="3021">
          <cell r="B3021" t="str">
            <v>0</v>
          </cell>
          <cell r="C3021">
            <v>0</v>
          </cell>
          <cell r="AG3021" t="str">
            <v>まもなく決まります</v>
          </cell>
          <cell r="AH3021" t="str">
            <v>まもなく決まります</v>
          </cell>
          <cell r="AI3021" t="str">
            <v>まもなく決まります</v>
          </cell>
          <cell r="AJ3021" t="e">
            <v>#N/A</v>
          </cell>
          <cell r="AK3021" t="e">
            <v>#N/A</v>
          </cell>
          <cell r="AL3021" t="e">
            <v>#N/A</v>
          </cell>
          <cell r="AM3021" t="e">
            <v>#N/A</v>
          </cell>
          <cell r="AN3021" t="e">
            <v>#N/A</v>
          </cell>
          <cell r="AO3021" t="str">
            <v/>
          </cell>
          <cell r="AP3021" t="str">
            <v/>
          </cell>
          <cell r="AQ3021" t="str">
            <v/>
          </cell>
          <cell r="AR3021" t="e">
            <v>#N/A</v>
          </cell>
        </row>
        <row r="3022">
          <cell r="B3022" t="str">
            <v>0</v>
          </cell>
          <cell r="C3022">
            <v>0</v>
          </cell>
          <cell r="AG3022" t="str">
            <v>まもなく決まります</v>
          </cell>
          <cell r="AH3022" t="str">
            <v>まもなく決まります</v>
          </cell>
          <cell r="AI3022" t="str">
            <v>まもなく決まります</v>
          </cell>
          <cell r="AJ3022" t="e">
            <v>#N/A</v>
          </cell>
          <cell r="AK3022" t="e">
            <v>#N/A</v>
          </cell>
          <cell r="AL3022" t="e">
            <v>#N/A</v>
          </cell>
          <cell r="AM3022" t="e">
            <v>#N/A</v>
          </cell>
          <cell r="AN3022" t="e">
            <v>#N/A</v>
          </cell>
          <cell r="AO3022" t="str">
            <v/>
          </cell>
          <cell r="AP3022" t="str">
            <v/>
          </cell>
          <cell r="AQ3022" t="str">
            <v/>
          </cell>
          <cell r="AR3022" t="e">
            <v>#N/A</v>
          </cell>
        </row>
        <row r="3023">
          <cell r="B3023" t="str">
            <v>0</v>
          </cell>
          <cell r="C3023">
            <v>0</v>
          </cell>
          <cell r="AG3023" t="str">
            <v>まもなく決まります</v>
          </cell>
          <cell r="AH3023" t="str">
            <v>まもなく決まります</v>
          </cell>
          <cell r="AI3023" t="str">
            <v>まもなく決まります</v>
          </cell>
          <cell r="AJ3023" t="e">
            <v>#N/A</v>
          </cell>
          <cell r="AK3023" t="e">
            <v>#N/A</v>
          </cell>
          <cell r="AL3023" t="e">
            <v>#N/A</v>
          </cell>
          <cell r="AM3023" t="e">
            <v>#N/A</v>
          </cell>
          <cell r="AN3023" t="e">
            <v>#N/A</v>
          </cell>
          <cell r="AO3023" t="str">
            <v/>
          </cell>
          <cell r="AP3023" t="str">
            <v/>
          </cell>
          <cell r="AQ3023" t="str">
            <v/>
          </cell>
          <cell r="AR3023" t="e">
            <v>#N/A</v>
          </cell>
        </row>
        <row r="3024">
          <cell r="B3024" t="str">
            <v>0</v>
          </cell>
          <cell r="C3024">
            <v>0</v>
          </cell>
          <cell r="AG3024" t="str">
            <v>まもなく決まります</v>
          </cell>
          <cell r="AH3024" t="str">
            <v>まもなく決まります</v>
          </cell>
          <cell r="AI3024" t="str">
            <v>まもなく決まります</v>
          </cell>
          <cell r="AJ3024" t="e">
            <v>#N/A</v>
          </cell>
          <cell r="AK3024" t="e">
            <v>#N/A</v>
          </cell>
          <cell r="AL3024" t="e">
            <v>#N/A</v>
          </cell>
          <cell r="AM3024" t="e">
            <v>#N/A</v>
          </cell>
          <cell r="AN3024" t="e">
            <v>#N/A</v>
          </cell>
          <cell r="AO3024" t="str">
            <v/>
          </cell>
          <cell r="AP3024" t="str">
            <v/>
          </cell>
          <cell r="AQ3024" t="str">
            <v/>
          </cell>
          <cell r="AR3024" t="e">
            <v>#N/A</v>
          </cell>
        </row>
        <row r="3025">
          <cell r="B3025" t="str">
            <v>0</v>
          </cell>
          <cell r="C3025">
            <v>0</v>
          </cell>
          <cell r="AG3025" t="str">
            <v>まもなく決まります</v>
          </cell>
          <cell r="AH3025" t="str">
            <v>まもなく決まります</v>
          </cell>
          <cell r="AI3025" t="str">
            <v>まもなく決まります</v>
          </cell>
          <cell r="AJ3025" t="e">
            <v>#N/A</v>
          </cell>
          <cell r="AK3025" t="e">
            <v>#N/A</v>
          </cell>
          <cell r="AL3025" t="e">
            <v>#N/A</v>
          </cell>
          <cell r="AM3025" t="e">
            <v>#N/A</v>
          </cell>
          <cell r="AN3025" t="e">
            <v>#N/A</v>
          </cell>
          <cell r="AO3025" t="str">
            <v/>
          </cell>
          <cell r="AP3025" t="str">
            <v/>
          </cell>
          <cell r="AQ3025" t="str">
            <v/>
          </cell>
          <cell r="AR3025" t="e">
            <v>#N/A</v>
          </cell>
        </row>
        <row r="3026">
          <cell r="B3026" t="str">
            <v>0</v>
          </cell>
          <cell r="C3026">
            <v>0</v>
          </cell>
          <cell r="AG3026" t="str">
            <v>まもなく決まります</v>
          </cell>
          <cell r="AH3026" t="str">
            <v>まもなく決まります</v>
          </cell>
          <cell r="AI3026" t="str">
            <v>まもなく決まります</v>
          </cell>
          <cell r="AJ3026" t="e">
            <v>#N/A</v>
          </cell>
          <cell r="AK3026" t="e">
            <v>#N/A</v>
          </cell>
          <cell r="AL3026" t="e">
            <v>#N/A</v>
          </cell>
          <cell r="AM3026" t="e">
            <v>#N/A</v>
          </cell>
          <cell r="AN3026" t="e">
            <v>#N/A</v>
          </cell>
          <cell r="AO3026" t="str">
            <v/>
          </cell>
          <cell r="AP3026" t="str">
            <v/>
          </cell>
          <cell r="AQ3026" t="str">
            <v/>
          </cell>
          <cell r="AR3026" t="e">
            <v>#N/A</v>
          </cell>
        </row>
        <row r="3027">
          <cell r="B3027" t="str">
            <v>0</v>
          </cell>
          <cell r="C3027">
            <v>0</v>
          </cell>
          <cell r="AG3027" t="str">
            <v>まもなく決まります</v>
          </cell>
          <cell r="AH3027" t="str">
            <v>まもなく決まります</v>
          </cell>
          <cell r="AI3027" t="str">
            <v>まもなく決まります</v>
          </cell>
          <cell r="AJ3027" t="e">
            <v>#N/A</v>
          </cell>
          <cell r="AK3027" t="e">
            <v>#N/A</v>
          </cell>
          <cell r="AL3027" t="e">
            <v>#N/A</v>
          </cell>
          <cell r="AM3027" t="e">
            <v>#N/A</v>
          </cell>
          <cell r="AN3027" t="e">
            <v>#N/A</v>
          </cell>
          <cell r="AO3027" t="str">
            <v/>
          </cell>
          <cell r="AP3027" t="str">
            <v/>
          </cell>
          <cell r="AQ3027" t="str">
            <v/>
          </cell>
          <cell r="AR3027" t="e">
            <v>#N/A</v>
          </cell>
        </row>
        <row r="3028">
          <cell r="B3028" t="str">
            <v>0</v>
          </cell>
          <cell r="C3028">
            <v>0</v>
          </cell>
          <cell r="AG3028" t="str">
            <v>まもなく決まります</v>
          </cell>
          <cell r="AH3028" t="str">
            <v>まもなく決まります</v>
          </cell>
          <cell r="AI3028" t="str">
            <v>まもなく決まります</v>
          </cell>
          <cell r="AJ3028" t="e">
            <v>#N/A</v>
          </cell>
          <cell r="AK3028" t="e">
            <v>#N/A</v>
          </cell>
          <cell r="AL3028" t="e">
            <v>#N/A</v>
          </cell>
          <cell r="AM3028" t="e">
            <v>#N/A</v>
          </cell>
          <cell r="AN3028" t="e">
            <v>#N/A</v>
          </cell>
          <cell r="AO3028" t="str">
            <v/>
          </cell>
          <cell r="AP3028" t="str">
            <v/>
          </cell>
          <cell r="AQ3028" t="str">
            <v/>
          </cell>
          <cell r="AR3028" t="e">
            <v>#N/A</v>
          </cell>
        </row>
        <row r="3029">
          <cell r="B3029" t="str">
            <v>0</v>
          </cell>
          <cell r="C3029">
            <v>0</v>
          </cell>
          <cell r="AG3029" t="str">
            <v>まもなく決まります</v>
          </cell>
          <cell r="AH3029" t="str">
            <v>まもなく決まります</v>
          </cell>
          <cell r="AI3029" t="str">
            <v>まもなく決まります</v>
          </cell>
          <cell r="AJ3029" t="e">
            <v>#N/A</v>
          </cell>
          <cell r="AK3029" t="e">
            <v>#N/A</v>
          </cell>
          <cell r="AL3029" t="e">
            <v>#N/A</v>
          </cell>
          <cell r="AM3029" t="e">
            <v>#N/A</v>
          </cell>
          <cell r="AN3029" t="e">
            <v>#N/A</v>
          </cell>
          <cell r="AO3029" t="str">
            <v/>
          </cell>
          <cell r="AP3029" t="str">
            <v/>
          </cell>
          <cell r="AQ3029" t="str">
            <v/>
          </cell>
          <cell r="AR3029" t="e">
            <v>#N/A</v>
          </cell>
        </row>
        <row r="3030">
          <cell r="B3030" t="str">
            <v>0</v>
          </cell>
          <cell r="C3030">
            <v>0</v>
          </cell>
          <cell r="AG3030" t="str">
            <v>まもなく決まります</v>
          </cell>
          <cell r="AH3030" t="str">
            <v>まもなく決まります</v>
          </cell>
          <cell r="AI3030" t="str">
            <v>まもなく決まります</v>
          </cell>
          <cell r="AJ3030" t="e">
            <v>#N/A</v>
          </cell>
          <cell r="AK3030" t="e">
            <v>#N/A</v>
          </cell>
          <cell r="AL3030" t="e">
            <v>#N/A</v>
          </cell>
          <cell r="AM3030" t="e">
            <v>#N/A</v>
          </cell>
          <cell r="AN3030" t="e">
            <v>#N/A</v>
          </cell>
          <cell r="AO3030" t="str">
            <v/>
          </cell>
          <cell r="AP3030" t="str">
            <v/>
          </cell>
          <cell r="AQ3030" t="str">
            <v/>
          </cell>
          <cell r="AR3030" t="e">
            <v>#N/A</v>
          </cell>
        </row>
        <row r="3031">
          <cell r="B3031" t="str">
            <v>0</v>
          </cell>
          <cell r="C3031">
            <v>0</v>
          </cell>
          <cell r="AG3031" t="str">
            <v>まもなく決まります</v>
          </cell>
          <cell r="AH3031" t="str">
            <v>まもなく決まります</v>
          </cell>
          <cell r="AI3031" t="str">
            <v>まもなく決まります</v>
          </cell>
          <cell r="AJ3031" t="e">
            <v>#N/A</v>
          </cell>
          <cell r="AK3031" t="e">
            <v>#N/A</v>
          </cell>
          <cell r="AL3031" t="e">
            <v>#N/A</v>
          </cell>
          <cell r="AM3031" t="e">
            <v>#N/A</v>
          </cell>
          <cell r="AN3031" t="e">
            <v>#N/A</v>
          </cell>
          <cell r="AO3031" t="str">
            <v/>
          </cell>
          <cell r="AP3031" t="str">
            <v/>
          </cell>
          <cell r="AQ3031" t="str">
            <v/>
          </cell>
          <cell r="AR3031" t="e">
            <v>#N/A</v>
          </cell>
        </row>
        <row r="3032">
          <cell r="B3032" t="str">
            <v>0</v>
          </cell>
          <cell r="C3032">
            <v>0</v>
          </cell>
          <cell r="AG3032" t="str">
            <v>まもなく決まります</v>
          </cell>
          <cell r="AH3032" t="str">
            <v>まもなく決まります</v>
          </cell>
          <cell r="AI3032" t="str">
            <v>まもなく決まります</v>
          </cell>
          <cell r="AJ3032" t="e">
            <v>#N/A</v>
          </cell>
          <cell r="AK3032" t="e">
            <v>#N/A</v>
          </cell>
          <cell r="AL3032" t="e">
            <v>#N/A</v>
          </cell>
          <cell r="AM3032" t="e">
            <v>#N/A</v>
          </cell>
          <cell r="AN3032" t="e">
            <v>#N/A</v>
          </cell>
          <cell r="AO3032" t="str">
            <v/>
          </cell>
          <cell r="AP3032" t="str">
            <v/>
          </cell>
          <cell r="AQ3032" t="str">
            <v/>
          </cell>
          <cell r="AR3032" t="e">
            <v>#N/A</v>
          </cell>
        </row>
        <row r="3033">
          <cell r="B3033" t="str">
            <v>0</v>
          </cell>
          <cell r="C3033">
            <v>0</v>
          </cell>
          <cell r="AG3033" t="str">
            <v>まもなく決まります</v>
          </cell>
          <cell r="AH3033" t="str">
            <v>まもなく決まります</v>
          </cell>
          <cell r="AI3033" t="str">
            <v>まもなく決まります</v>
          </cell>
          <cell r="AJ3033" t="e">
            <v>#N/A</v>
          </cell>
          <cell r="AK3033" t="e">
            <v>#N/A</v>
          </cell>
          <cell r="AL3033" t="e">
            <v>#N/A</v>
          </cell>
          <cell r="AM3033" t="e">
            <v>#N/A</v>
          </cell>
          <cell r="AN3033" t="e">
            <v>#N/A</v>
          </cell>
          <cell r="AO3033" t="str">
            <v/>
          </cell>
          <cell r="AP3033" t="str">
            <v/>
          </cell>
          <cell r="AQ3033" t="str">
            <v/>
          </cell>
          <cell r="AR3033" t="e">
            <v>#N/A</v>
          </cell>
        </row>
        <row r="3034">
          <cell r="B3034" t="str">
            <v>0</v>
          </cell>
          <cell r="C3034">
            <v>0</v>
          </cell>
          <cell r="AG3034" t="str">
            <v>まもなく決まります</v>
          </cell>
          <cell r="AH3034" t="str">
            <v>まもなく決まります</v>
          </cell>
          <cell r="AI3034" t="str">
            <v>まもなく決まります</v>
          </cell>
          <cell r="AJ3034" t="e">
            <v>#N/A</v>
          </cell>
          <cell r="AK3034" t="e">
            <v>#N/A</v>
          </cell>
          <cell r="AL3034" t="e">
            <v>#N/A</v>
          </cell>
          <cell r="AM3034" t="e">
            <v>#N/A</v>
          </cell>
          <cell r="AN3034" t="e">
            <v>#N/A</v>
          </cell>
          <cell r="AO3034" t="str">
            <v/>
          </cell>
          <cell r="AP3034" t="str">
            <v/>
          </cell>
          <cell r="AQ3034" t="str">
            <v/>
          </cell>
          <cell r="AR3034" t="e">
            <v>#N/A</v>
          </cell>
        </row>
        <row r="3035">
          <cell r="B3035" t="str">
            <v>0</v>
          </cell>
          <cell r="C3035">
            <v>0</v>
          </cell>
          <cell r="AG3035" t="str">
            <v>まもなく決まります</v>
          </cell>
          <cell r="AH3035" t="str">
            <v>まもなく決まります</v>
          </cell>
          <cell r="AI3035" t="str">
            <v>まもなく決まります</v>
          </cell>
          <cell r="AJ3035" t="e">
            <v>#N/A</v>
          </cell>
          <cell r="AK3035" t="e">
            <v>#N/A</v>
          </cell>
          <cell r="AL3035" t="e">
            <v>#N/A</v>
          </cell>
          <cell r="AM3035" t="e">
            <v>#N/A</v>
          </cell>
          <cell r="AN3035" t="e">
            <v>#N/A</v>
          </cell>
          <cell r="AO3035" t="str">
            <v/>
          </cell>
          <cell r="AP3035" t="str">
            <v/>
          </cell>
          <cell r="AQ3035" t="str">
            <v/>
          </cell>
          <cell r="AR3035" t="e">
            <v>#N/A</v>
          </cell>
        </row>
        <row r="3036">
          <cell r="B3036" t="str">
            <v>0</v>
          </cell>
          <cell r="C3036">
            <v>0</v>
          </cell>
          <cell r="AG3036" t="str">
            <v>まもなく決まります</v>
          </cell>
          <cell r="AH3036" t="str">
            <v>まもなく決まります</v>
          </cell>
          <cell r="AI3036" t="str">
            <v>まもなく決まります</v>
          </cell>
          <cell r="AJ3036" t="e">
            <v>#N/A</v>
          </cell>
          <cell r="AK3036" t="e">
            <v>#N/A</v>
          </cell>
          <cell r="AL3036" t="e">
            <v>#N/A</v>
          </cell>
          <cell r="AM3036" t="e">
            <v>#N/A</v>
          </cell>
          <cell r="AN3036" t="e">
            <v>#N/A</v>
          </cell>
          <cell r="AO3036" t="str">
            <v/>
          </cell>
          <cell r="AP3036" t="str">
            <v/>
          </cell>
          <cell r="AQ3036" t="str">
            <v/>
          </cell>
          <cell r="AR3036" t="e">
            <v>#N/A</v>
          </cell>
        </row>
        <row r="3037">
          <cell r="B3037" t="str">
            <v>0</v>
          </cell>
          <cell r="C3037">
            <v>0</v>
          </cell>
          <cell r="AG3037" t="str">
            <v>まもなく決まります</v>
          </cell>
          <cell r="AH3037" t="str">
            <v>まもなく決まります</v>
          </cell>
          <cell r="AI3037" t="str">
            <v>まもなく決まります</v>
          </cell>
          <cell r="AJ3037" t="e">
            <v>#N/A</v>
          </cell>
          <cell r="AK3037" t="e">
            <v>#N/A</v>
          </cell>
          <cell r="AL3037" t="e">
            <v>#N/A</v>
          </cell>
          <cell r="AM3037" t="e">
            <v>#N/A</v>
          </cell>
          <cell r="AN3037" t="e">
            <v>#N/A</v>
          </cell>
          <cell r="AO3037" t="str">
            <v/>
          </cell>
          <cell r="AP3037" t="str">
            <v/>
          </cell>
          <cell r="AQ3037" t="str">
            <v/>
          </cell>
          <cell r="AR3037" t="e">
            <v>#N/A</v>
          </cell>
        </row>
        <row r="3038">
          <cell r="B3038" t="str">
            <v>0</v>
          </cell>
          <cell r="C3038">
            <v>0</v>
          </cell>
          <cell r="AG3038" t="str">
            <v>まもなく決まります</v>
          </cell>
          <cell r="AH3038" t="str">
            <v>まもなく決まります</v>
          </cell>
          <cell r="AI3038" t="str">
            <v>まもなく決まります</v>
          </cell>
          <cell r="AJ3038" t="e">
            <v>#N/A</v>
          </cell>
          <cell r="AK3038" t="e">
            <v>#N/A</v>
          </cell>
          <cell r="AL3038" t="e">
            <v>#N/A</v>
          </cell>
          <cell r="AM3038" t="e">
            <v>#N/A</v>
          </cell>
          <cell r="AN3038" t="e">
            <v>#N/A</v>
          </cell>
          <cell r="AO3038" t="str">
            <v/>
          </cell>
          <cell r="AP3038" t="str">
            <v/>
          </cell>
          <cell r="AQ3038" t="str">
            <v/>
          </cell>
          <cell r="AR3038" t="e">
            <v>#N/A</v>
          </cell>
        </row>
        <row r="3039">
          <cell r="B3039" t="str">
            <v>0</v>
          </cell>
          <cell r="C3039">
            <v>0</v>
          </cell>
          <cell r="AG3039" t="str">
            <v>まもなく決まります</v>
          </cell>
          <cell r="AH3039" t="str">
            <v>まもなく決まります</v>
          </cell>
          <cell r="AI3039" t="str">
            <v>まもなく決まります</v>
          </cell>
          <cell r="AJ3039" t="e">
            <v>#N/A</v>
          </cell>
          <cell r="AK3039" t="e">
            <v>#N/A</v>
          </cell>
          <cell r="AL3039" t="e">
            <v>#N/A</v>
          </cell>
          <cell r="AM3039" t="e">
            <v>#N/A</v>
          </cell>
          <cell r="AN3039" t="e">
            <v>#N/A</v>
          </cell>
          <cell r="AO3039" t="str">
            <v/>
          </cell>
          <cell r="AP3039" t="str">
            <v/>
          </cell>
          <cell r="AQ3039" t="str">
            <v/>
          </cell>
          <cell r="AR3039" t="e">
            <v>#N/A</v>
          </cell>
        </row>
        <row r="3040">
          <cell r="B3040" t="str">
            <v>0</v>
          </cell>
          <cell r="C3040">
            <v>0</v>
          </cell>
          <cell r="AG3040" t="str">
            <v>まもなく決まります</v>
          </cell>
          <cell r="AH3040" t="str">
            <v>まもなく決まります</v>
          </cell>
          <cell r="AI3040" t="str">
            <v>まもなく決まります</v>
          </cell>
          <cell r="AJ3040" t="e">
            <v>#N/A</v>
          </cell>
          <cell r="AK3040" t="e">
            <v>#N/A</v>
          </cell>
          <cell r="AL3040" t="e">
            <v>#N/A</v>
          </cell>
          <cell r="AM3040" t="e">
            <v>#N/A</v>
          </cell>
          <cell r="AN3040" t="e">
            <v>#N/A</v>
          </cell>
          <cell r="AO3040" t="str">
            <v/>
          </cell>
          <cell r="AP3040" t="str">
            <v/>
          </cell>
          <cell r="AQ3040" t="str">
            <v/>
          </cell>
          <cell r="AR3040" t="e">
            <v>#N/A</v>
          </cell>
        </row>
        <row r="3041">
          <cell r="B3041" t="str">
            <v>0</v>
          </cell>
          <cell r="C3041">
            <v>0</v>
          </cell>
          <cell r="AG3041" t="str">
            <v>まもなく決まります</v>
          </cell>
          <cell r="AH3041" t="str">
            <v>まもなく決まります</v>
          </cell>
          <cell r="AI3041" t="str">
            <v>まもなく決まります</v>
          </cell>
          <cell r="AJ3041" t="e">
            <v>#N/A</v>
          </cell>
          <cell r="AK3041" t="e">
            <v>#N/A</v>
          </cell>
          <cell r="AL3041" t="e">
            <v>#N/A</v>
          </cell>
          <cell r="AM3041" t="e">
            <v>#N/A</v>
          </cell>
          <cell r="AN3041" t="e">
            <v>#N/A</v>
          </cell>
          <cell r="AO3041" t="str">
            <v/>
          </cell>
          <cell r="AP3041" t="str">
            <v/>
          </cell>
          <cell r="AQ3041" t="str">
            <v/>
          </cell>
          <cell r="AR3041" t="e">
            <v>#N/A</v>
          </cell>
        </row>
        <row r="3042">
          <cell r="B3042" t="str">
            <v>0</v>
          </cell>
          <cell r="C3042">
            <v>0</v>
          </cell>
          <cell r="AG3042" t="str">
            <v>まもなく決まります</v>
          </cell>
          <cell r="AH3042" t="str">
            <v>まもなく決まります</v>
          </cell>
          <cell r="AI3042" t="str">
            <v>まもなく決まります</v>
          </cell>
          <cell r="AJ3042" t="e">
            <v>#N/A</v>
          </cell>
          <cell r="AK3042" t="e">
            <v>#N/A</v>
          </cell>
          <cell r="AL3042" t="e">
            <v>#N/A</v>
          </cell>
          <cell r="AM3042" t="e">
            <v>#N/A</v>
          </cell>
          <cell r="AN3042" t="e">
            <v>#N/A</v>
          </cell>
          <cell r="AO3042" t="str">
            <v/>
          </cell>
          <cell r="AP3042" t="str">
            <v/>
          </cell>
          <cell r="AQ3042" t="str">
            <v/>
          </cell>
          <cell r="AR3042" t="e">
            <v>#N/A</v>
          </cell>
        </row>
        <row r="3043">
          <cell r="B3043" t="str">
            <v>0</v>
          </cell>
          <cell r="C3043">
            <v>0</v>
          </cell>
          <cell r="AG3043" t="str">
            <v>まもなく決まります</v>
          </cell>
          <cell r="AH3043" t="str">
            <v>まもなく決まります</v>
          </cell>
          <cell r="AI3043" t="str">
            <v>まもなく決まります</v>
          </cell>
          <cell r="AJ3043" t="e">
            <v>#N/A</v>
          </cell>
          <cell r="AK3043" t="e">
            <v>#N/A</v>
          </cell>
          <cell r="AL3043" t="e">
            <v>#N/A</v>
          </cell>
          <cell r="AM3043" t="e">
            <v>#N/A</v>
          </cell>
          <cell r="AN3043" t="e">
            <v>#N/A</v>
          </cell>
          <cell r="AO3043" t="str">
            <v/>
          </cell>
          <cell r="AP3043" t="str">
            <v/>
          </cell>
          <cell r="AQ3043" t="str">
            <v/>
          </cell>
          <cell r="AR3043" t="e">
            <v>#N/A</v>
          </cell>
        </row>
        <row r="3044">
          <cell r="B3044" t="str">
            <v>0</v>
          </cell>
          <cell r="C3044">
            <v>0</v>
          </cell>
          <cell r="AG3044" t="str">
            <v>まもなく決まります</v>
          </cell>
          <cell r="AH3044" t="str">
            <v>まもなく決まります</v>
          </cell>
          <cell r="AI3044" t="str">
            <v>まもなく決まります</v>
          </cell>
          <cell r="AJ3044" t="e">
            <v>#N/A</v>
          </cell>
          <cell r="AK3044" t="e">
            <v>#N/A</v>
          </cell>
          <cell r="AL3044" t="e">
            <v>#N/A</v>
          </cell>
          <cell r="AM3044" t="e">
            <v>#N/A</v>
          </cell>
          <cell r="AN3044" t="e">
            <v>#N/A</v>
          </cell>
          <cell r="AO3044" t="str">
            <v/>
          </cell>
          <cell r="AP3044" t="str">
            <v/>
          </cell>
          <cell r="AQ3044" t="str">
            <v/>
          </cell>
          <cell r="AR3044" t="e">
            <v>#N/A</v>
          </cell>
        </row>
        <row r="3045">
          <cell r="B3045" t="str">
            <v>0</v>
          </cell>
          <cell r="C3045">
            <v>0</v>
          </cell>
          <cell r="AG3045" t="str">
            <v>まもなく決まります</v>
          </cell>
          <cell r="AH3045" t="str">
            <v>まもなく決まります</v>
          </cell>
          <cell r="AI3045" t="str">
            <v>まもなく決まります</v>
          </cell>
          <cell r="AJ3045" t="e">
            <v>#N/A</v>
          </cell>
          <cell r="AK3045" t="e">
            <v>#N/A</v>
          </cell>
          <cell r="AL3045" t="e">
            <v>#N/A</v>
          </cell>
          <cell r="AM3045" t="e">
            <v>#N/A</v>
          </cell>
          <cell r="AN3045" t="e">
            <v>#N/A</v>
          </cell>
          <cell r="AO3045" t="str">
            <v/>
          </cell>
          <cell r="AP3045" t="str">
            <v/>
          </cell>
          <cell r="AQ3045" t="str">
            <v/>
          </cell>
          <cell r="AR3045" t="e">
            <v>#N/A</v>
          </cell>
        </row>
        <row r="3046">
          <cell r="B3046" t="str">
            <v>0</v>
          </cell>
          <cell r="C3046">
            <v>0</v>
          </cell>
          <cell r="AG3046" t="str">
            <v>まもなく決まります</v>
          </cell>
          <cell r="AH3046" t="str">
            <v>まもなく決まります</v>
          </cell>
          <cell r="AI3046" t="str">
            <v>まもなく決まります</v>
          </cell>
          <cell r="AJ3046" t="e">
            <v>#N/A</v>
          </cell>
          <cell r="AK3046" t="e">
            <v>#N/A</v>
          </cell>
          <cell r="AL3046" t="e">
            <v>#N/A</v>
          </cell>
          <cell r="AM3046" t="e">
            <v>#N/A</v>
          </cell>
          <cell r="AN3046" t="e">
            <v>#N/A</v>
          </cell>
          <cell r="AO3046" t="str">
            <v/>
          </cell>
          <cell r="AP3046" t="str">
            <v/>
          </cell>
          <cell r="AQ3046" t="str">
            <v/>
          </cell>
          <cell r="AR3046" t="e">
            <v>#N/A</v>
          </cell>
        </row>
        <row r="3047">
          <cell r="B3047" t="str">
            <v>0</v>
          </cell>
          <cell r="C3047">
            <v>0</v>
          </cell>
          <cell r="AG3047" t="str">
            <v>まもなく決まります</v>
          </cell>
          <cell r="AH3047" t="str">
            <v>まもなく決まります</v>
          </cell>
          <cell r="AI3047" t="str">
            <v>まもなく決まります</v>
          </cell>
          <cell r="AJ3047" t="e">
            <v>#N/A</v>
          </cell>
          <cell r="AK3047" t="e">
            <v>#N/A</v>
          </cell>
          <cell r="AL3047" t="e">
            <v>#N/A</v>
          </cell>
          <cell r="AM3047" t="e">
            <v>#N/A</v>
          </cell>
          <cell r="AN3047" t="e">
            <v>#N/A</v>
          </cell>
          <cell r="AO3047" t="str">
            <v/>
          </cell>
          <cell r="AP3047" t="str">
            <v/>
          </cell>
          <cell r="AQ3047" t="str">
            <v/>
          </cell>
          <cell r="AR3047" t="e">
            <v>#N/A</v>
          </cell>
        </row>
        <row r="3048">
          <cell r="B3048" t="str">
            <v>0</v>
          </cell>
          <cell r="C3048">
            <v>0</v>
          </cell>
          <cell r="AG3048" t="str">
            <v>まもなく決まります</v>
          </cell>
          <cell r="AH3048" t="str">
            <v>まもなく決まります</v>
          </cell>
          <cell r="AI3048" t="str">
            <v>まもなく決まります</v>
          </cell>
          <cell r="AJ3048" t="e">
            <v>#N/A</v>
          </cell>
          <cell r="AK3048" t="e">
            <v>#N/A</v>
          </cell>
          <cell r="AL3048" t="e">
            <v>#N/A</v>
          </cell>
          <cell r="AM3048" t="e">
            <v>#N/A</v>
          </cell>
          <cell r="AN3048" t="e">
            <v>#N/A</v>
          </cell>
          <cell r="AO3048" t="str">
            <v/>
          </cell>
          <cell r="AP3048" t="str">
            <v/>
          </cell>
          <cell r="AQ3048" t="str">
            <v/>
          </cell>
          <cell r="AR3048" t="e">
            <v>#N/A</v>
          </cell>
        </row>
        <row r="3049">
          <cell r="B3049" t="str">
            <v>0</v>
          </cell>
          <cell r="C3049">
            <v>0</v>
          </cell>
          <cell r="AG3049" t="str">
            <v>まもなく決まります</v>
          </cell>
          <cell r="AH3049" t="str">
            <v>まもなく決まります</v>
          </cell>
          <cell r="AI3049" t="str">
            <v>まもなく決まります</v>
          </cell>
          <cell r="AJ3049" t="e">
            <v>#N/A</v>
          </cell>
          <cell r="AK3049" t="e">
            <v>#N/A</v>
          </cell>
          <cell r="AL3049" t="e">
            <v>#N/A</v>
          </cell>
          <cell r="AM3049" t="e">
            <v>#N/A</v>
          </cell>
          <cell r="AN3049" t="e">
            <v>#N/A</v>
          </cell>
          <cell r="AO3049" t="str">
            <v/>
          </cell>
          <cell r="AP3049" t="str">
            <v/>
          </cell>
          <cell r="AQ3049" t="str">
            <v/>
          </cell>
          <cell r="AR3049" t="e">
            <v>#N/A</v>
          </cell>
        </row>
        <row r="3050">
          <cell r="B3050" t="str">
            <v>0</v>
          </cell>
          <cell r="C3050">
            <v>0</v>
          </cell>
          <cell r="AG3050" t="str">
            <v>まもなく決まります</v>
          </cell>
          <cell r="AH3050" t="str">
            <v>まもなく決まります</v>
          </cell>
          <cell r="AI3050" t="str">
            <v>まもなく決まります</v>
          </cell>
          <cell r="AJ3050" t="e">
            <v>#N/A</v>
          </cell>
          <cell r="AK3050" t="e">
            <v>#N/A</v>
          </cell>
          <cell r="AL3050" t="e">
            <v>#N/A</v>
          </cell>
          <cell r="AM3050" t="e">
            <v>#N/A</v>
          </cell>
          <cell r="AN3050" t="e">
            <v>#N/A</v>
          </cell>
          <cell r="AO3050" t="str">
            <v/>
          </cell>
          <cell r="AP3050" t="str">
            <v/>
          </cell>
          <cell r="AQ3050" t="str">
            <v/>
          </cell>
          <cell r="AR3050" t="e">
            <v>#N/A</v>
          </cell>
        </row>
        <row r="3051">
          <cell r="B3051" t="str">
            <v>0</v>
          </cell>
          <cell r="C3051">
            <v>0</v>
          </cell>
          <cell r="AG3051" t="str">
            <v>まもなく決まります</v>
          </cell>
          <cell r="AH3051" t="str">
            <v>まもなく決まります</v>
          </cell>
          <cell r="AI3051" t="str">
            <v>まもなく決まります</v>
          </cell>
          <cell r="AJ3051" t="e">
            <v>#N/A</v>
          </cell>
          <cell r="AK3051" t="e">
            <v>#N/A</v>
          </cell>
          <cell r="AL3051" t="e">
            <v>#N/A</v>
          </cell>
          <cell r="AM3051" t="e">
            <v>#N/A</v>
          </cell>
          <cell r="AN3051" t="e">
            <v>#N/A</v>
          </cell>
          <cell r="AO3051" t="str">
            <v/>
          </cell>
          <cell r="AP3051" t="str">
            <v/>
          </cell>
          <cell r="AQ3051" t="str">
            <v/>
          </cell>
          <cell r="AR3051" t="e">
            <v>#N/A</v>
          </cell>
        </row>
        <row r="3052">
          <cell r="B3052" t="str">
            <v>0</v>
          </cell>
          <cell r="C3052">
            <v>0</v>
          </cell>
          <cell r="AG3052" t="str">
            <v>まもなく決まります</v>
          </cell>
          <cell r="AH3052" t="str">
            <v>まもなく決まります</v>
          </cell>
          <cell r="AI3052" t="str">
            <v>まもなく決まります</v>
          </cell>
          <cell r="AJ3052" t="e">
            <v>#N/A</v>
          </cell>
          <cell r="AK3052" t="e">
            <v>#N/A</v>
          </cell>
          <cell r="AL3052" t="e">
            <v>#N/A</v>
          </cell>
          <cell r="AM3052" t="e">
            <v>#N/A</v>
          </cell>
          <cell r="AN3052" t="e">
            <v>#N/A</v>
          </cell>
          <cell r="AO3052" t="str">
            <v/>
          </cell>
          <cell r="AP3052" t="str">
            <v/>
          </cell>
          <cell r="AQ3052" t="str">
            <v/>
          </cell>
          <cell r="AR3052" t="e">
            <v>#N/A</v>
          </cell>
        </row>
        <row r="3053">
          <cell r="B3053" t="str">
            <v>0</v>
          </cell>
          <cell r="C3053">
            <v>0</v>
          </cell>
          <cell r="AG3053" t="str">
            <v>まもなく決まります</v>
          </cell>
          <cell r="AH3053" t="str">
            <v>まもなく決まります</v>
          </cell>
          <cell r="AI3053" t="str">
            <v>まもなく決まります</v>
          </cell>
          <cell r="AJ3053" t="e">
            <v>#N/A</v>
          </cell>
          <cell r="AK3053" t="e">
            <v>#N/A</v>
          </cell>
          <cell r="AL3053" t="e">
            <v>#N/A</v>
          </cell>
          <cell r="AM3053" t="e">
            <v>#N/A</v>
          </cell>
          <cell r="AN3053" t="e">
            <v>#N/A</v>
          </cell>
          <cell r="AO3053" t="str">
            <v/>
          </cell>
          <cell r="AP3053" t="str">
            <v/>
          </cell>
          <cell r="AQ3053" t="str">
            <v/>
          </cell>
          <cell r="AR3053" t="e">
            <v>#N/A</v>
          </cell>
        </row>
        <row r="3054">
          <cell r="B3054" t="str">
            <v>0</v>
          </cell>
          <cell r="C3054">
            <v>0</v>
          </cell>
          <cell r="AG3054" t="str">
            <v>まもなく決まります</v>
          </cell>
          <cell r="AH3054" t="str">
            <v>まもなく決まります</v>
          </cell>
          <cell r="AI3054" t="str">
            <v>まもなく決まります</v>
          </cell>
          <cell r="AJ3054" t="e">
            <v>#N/A</v>
          </cell>
          <cell r="AK3054" t="e">
            <v>#N/A</v>
          </cell>
          <cell r="AL3054" t="e">
            <v>#N/A</v>
          </cell>
          <cell r="AM3054" t="e">
            <v>#N/A</v>
          </cell>
          <cell r="AN3054" t="e">
            <v>#N/A</v>
          </cell>
          <cell r="AO3054" t="str">
            <v/>
          </cell>
          <cell r="AP3054" t="str">
            <v/>
          </cell>
          <cell r="AQ3054" t="str">
            <v/>
          </cell>
          <cell r="AR3054" t="e">
            <v>#N/A</v>
          </cell>
        </row>
        <row r="3055">
          <cell r="B3055" t="str">
            <v>0</v>
          </cell>
          <cell r="C3055">
            <v>0</v>
          </cell>
          <cell r="AG3055" t="str">
            <v>まもなく決まります</v>
          </cell>
          <cell r="AH3055" t="str">
            <v>まもなく決まります</v>
          </cell>
          <cell r="AI3055" t="str">
            <v>まもなく決まります</v>
          </cell>
          <cell r="AJ3055" t="e">
            <v>#N/A</v>
          </cell>
          <cell r="AK3055" t="e">
            <v>#N/A</v>
          </cell>
          <cell r="AL3055" t="e">
            <v>#N/A</v>
          </cell>
          <cell r="AM3055" t="e">
            <v>#N/A</v>
          </cell>
          <cell r="AN3055" t="e">
            <v>#N/A</v>
          </cell>
          <cell r="AO3055" t="str">
            <v/>
          </cell>
          <cell r="AP3055" t="str">
            <v/>
          </cell>
          <cell r="AQ3055" t="str">
            <v/>
          </cell>
          <cell r="AR3055" t="e">
            <v>#N/A</v>
          </cell>
        </row>
        <row r="3056">
          <cell r="B3056" t="str">
            <v>0</v>
          </cell>
          <cell r="C3056">
            <v>0</v>
          </cell>
          <cell r="AG3056" t="str">
            <v>まもなく決まります</v>
          </cell>
          <cell r="AH3056" t="str">
            <v>まもなく決まります</v>
          </cell>
          <cell r="AI3056" t="str">
            <v>まもなく決まります</v>
          </cell>
          <cell r="AJ3056" t="e">
            <v>#N/A</v>
          </cell>
          <cell r="AK3056" t="e">
            <v>#N/A</v>
          </cell>
          <cell r="AL3056" t="e">
            <v>#N/A</v>
          </cell>
          <cell r="AM3056" t="e">
            <v>#N/A</v>
          </cell>
          <cell r="AN3056" t="e">
            <v>#N/A</v>
          </cell>
          <cell r="AO3056" t="str">
            <v/>
          </cell>
          <cell r="AP3056" t="str">
            <v/>
          </cell>
          <cell r="AQ3056" t="str">
            <v/>
          </cell>
          <cell r="AR3056" t="e">
            <v>#N/A</v>
          </cell>
        </row>
        <row r="3057">
          <cell r="B3057" t="str">
            <v>0</v>
          </cell>
          <cell r="C3057">
            <v>0</v>
          </cell>
          <cell r="AG3057" t="str">
            <v>まもなく決まります</v>
          </cell>
          <cell r="AH3057" t="str">
            <v>まもなく決まります</v>
          </cell>
          <cell r="AI3057" t="str">
            <v>まもなく決まります</v>
          </cell>
          <cell r="AJ3057" t="e">
            <v>#N/A</v>
          </cell>
          <cell r="AK3057" t="e">
            <v>#N/A</v>
          </cell>
          <cell r="AL3057" t="e">
            <v>#N/A</v>
          </cell>
          <cell r="AM3057" t="e">
            <v>#N/A</v>
          </cell>
          <cell r="AN3057" t="e">
            <v>#N/A</v>
          </cell>
          <cell r="AO3057" t="str">
            <v/>
          </cell>
          <cell r="AP3057" t="str">
            <v/>
          </cell>
          <cell r="AQ3057" t="str">
            <v/>
          </cell>
          <cell r="AR3057" t="e">
            <v>#N/A</v>
          </cell>
        </row>
        <row r="3058">
          <cell r="B3058" t="str">
            <v>0</v>
          </cell>
          <cell r="C3058">
            <v>0</v>
          </cell>
          <cell r="AG3058" t="str">
            <v>まもなく決まります</v>
          </cell>
          <cell r="AH3058" t="str">
            <v>まもなく決まります</v>
          </cell>
          <cell r="AI3058" t="str">
            <v>まもなく決まります</v>
          </cell>
          <cell r="AJ3058" t="e">
            <v>#N/A</v>
          </cell>
          <cell r="AK3058" t="e">
            <v>#N/A</v>
          </cell>
          <cell r="AL3058" t="e">
            <v>#N/A</v>
          </cell>
          <cell r="AM3058" t="e">
            <v>#N/A</v>
          </cell>
          <cell r="AN3058" t="e">
            <v>#N/A</v>
          </cell>
          <cell r="AO3058" t="str">
            <v/>
          </cell>
          <cell r="AP3058" t="str">
            <v/>
          </cell>
          <cell r="AQ3058" t="str">
            <v/>
          </cell>
          <cell r="AR3058" t="e">
            <v>#N/A</v>
          </cell>
        </row>
        <row r="3059">
          <cell r="B3059" t="str">
            <v>0</v>
          </cell>
          <cell r="C3059">
            <v>0</v>
          </cell>
          <cell r="AG3059" t="str">
            <v>まもなく決まります</v>
          </cell>
          <cell r="AH3059" t="str">
            <v>まもなく決まります</v>
          </cell>
          <cell r="AI3059" t="str">
            <v>まもなく決まります</v>
          </cell>
          <cell r="AJ3059" t="e">
            <v>#N/A</v>
          </cell>
          <cell r="AK3059" t="e">
            <v>#N/A</v>
          </cell>
          <cell r="AL3059" t="e">
            <v>#N/A</v>
          </cell>
          <cell r="AM3059" t="e">
            <v>#N/A</v>
          </cell>
          <cell r="AN3059" t="e">
            <v>#N/A</v>
          </cell>
          <cell r="AO3059" t="str">
            <v/>
          </cell>
          <cell r="AP3059" t="str">
            <v/>
          </cell>
          <cell r="AQ3059" t="str">
            <v/>
          </cell>
          <cell r="AR3059" t="e">
            <v>#N/A</v>
          </cell>
        </row>
        <row r="3060">
          <cell r="B3060" t="str">
            <v>0</v>
          </cell>
          <cell r="C3060">
            <v>0</v>
          </cell>
          <cell r="AG3060" t="str">
            <v>まもなく決まります</v>
          </cell>
          <cell r="AH3060" t="str">
            <v>まもなく決まります</v>
          </cell>
          <cell r="AI3060" t="str">
            <v>まもなく決まります</v>
          </cell>
          <cell r="AJ3060" t="e">
            <v>#N/A</v>
          </cell>
          <cell r="AK3060" t="e">
            <v>#N/A</v>
          </cell>
          <cell r="AL3060" t="e">
            <v>#N/A</v>
          </cell>
          <cell r="AM3060" t="e">
            <v>#N/A</v>
          </cell>
          <cell r="AN3060" t="e">
            <v>#N/A</v>
          </cell>
          <cell r="AO3060" t="str">
            <v/>
          </cell>
          <cell r="AP3060" t="str">
            <v/>
          </cell>
          <cell r="AQ3060" t="str">
            <v/>
          </cell>
          <cell r="AR3060" t="e">
            <v>#N/A</v>
          </cell>
        </row>
        <row r="3061">
          <cell r="B3061" t="str">
            <v>0</v>
          </cell>
          <cell r="C3061">
            <v>0</v>
          </cell>
          <cell r="AG3061" t="str">
            <v>まもなく決まります</v>
          </cell>
          <cell r="AH3061" t="str">
            <v>まもなく決まります</v>
          </cell>
          <cell r="AI3061" t="str">
            <v>まもなく決まります</v>
          </cell>
          <cell r="AJ3061" t="e">
            <v>#N/A</v>
          </cell>
          <cell r="AK3061" t="e">
            <v>#N/A</v>
          </cell>
          <cell r="AL3061" t="e">
            <v>#N/A</v>
          </cell>
          <cell r="AM3061" t="e">
            <v>#N/A</v>
          </cell>
          <cell r="AN3061" t="e">
            <v>#N/A</v>
          </cell>
          <cell r="AO3061" t="str">
            <v/>
          </cell>
          <cell r="AP3061" t="str">
            <v/>
          </cell>
          <cell r="AQ3061" t="str">
            <v/>
          </cell>
          <cell r="AR3061" t="e">
            <v>#N/A</v>
          </cell>
        </row>
        <row r="3062">
          <cell r="B3062" t="str">
            <v>0</v>
          </cell>
          <cell r="C3062">
            <v>0</v>
          </cell>
          <cell r="AG3062" t="str">
            <v>まもなく決まります</v>
          </cell>
          <cell r="AH3062" t="str">
            <v>まもなく決まります</v>
          </cell>
          <cell r="AI3062" t="str">
            <v>まもなく決まります</v>
          </cell>
          <cell r="AJ3062" t="e">
            <v>#N/A</v>
          </cell>
          <cell r="AK3062" t="e">
            <v>#N/A</v>
          </cell>
          <cell r="AL3062" t="e">
            <v>#N/A</v>
          </cell>
          <cell r="AM3062" t="e">
            <v>#N/A</v>
          </cell>
          <cell r="AN3062" t="e">
            <v>#N/A</v>
          </cell>
          <cell r="AO3062" t="str">
            <v/>
          </cell>
          <cell r="AP3062" t="str">
            <v/>
          </cell>
          <cell r="AQ3062" t="str">
            <v/>
          </cell>
          <cell r="AR3062" t="e">
            <v>#N/A</v>
          </cell>
        </row>
        <row r="3063">
          <cell r="B3063" t="str">
            <v>0</v>
          </cell>
          <cell r="C3063">
            <v>0</v>
          </cell>
          <cell r="AG3063" t="str">
            <v>まもなく決まります</v>
          </cell>
          <cell r="AH3063" t="str">
            <v>まもなく決まります</v>
          </cell>
          <cell r="AI3063" t="str">
            <v>まもなく決まります</v>
          </cell>
          <cell r="AJ3063" t="e">
            <v>#N/A</v>
          </cell>
          <cell r="AK3063" t="e">
            <v>#N/A</v>
          </cell>
          <cell r="AL3063" t="e">
            <v>#N/A</v>
          </cell>
          <cell r="AM3063" t="e">
            <v>#N/A</v>
          </cell>
          <cell r="AN3063" t="e">
            <v>#N/A</v>
          </cell>
          <cell r="AO3063" t="str">
            <v/>
          </cell>
          <cell r="AP3063" t="str">
            <v/>
          </cell>
          <cell r="AQ3063" t="str">
            <v/>
          </cell>
          <cell r="AR3063" t="e">
            <v>#N/A</v>
          </cell>
        </row>
        <row r="3064">
          <cell r="B3064" t="str">
            <v>0</v>
          </cell>
          <cell r="C3064">
            <v>0</v>
          </cell>
          <cell r="AG3064" t="str">
            <v>まもなく決まります</v>
          </cell>
          <cell r="AH3064" t="str">
            <v>まもなく決まります</v>
          </cell>
          <cell r="AI3064" t="str">
            <v>まもなく決まります</v>
          </cell>
          <cell r="AJ3064" t="e">
            <v>#N/A</v>
          </cell>
          <cell r="AK3064" t="e">
            <v>#N/A</v>
          </cell>
          <cell r="AL3064" t="e">
            <v>#N/A</v>
          </cell>
          <cell r="AM3064" t="e">
            <v>#N/A</v>
          </cell>
          <cell r="AN3064" t="e">
            <v>#N/A</v>
          </cell>
          <cell r="AO3064" t="str">
            <v/>
          </cell>
          <cell r="AP3064" t="str">
            <v/>
          </cell>
          <cell r="AQ3064" t="str">
            <v/>
          </cell>
          <cell r="AR3064" t="e">
            <v>#N/A</v>
          </cell>
        </row>
        <row r="3065">
          <cell r="B3065" t="str">
            <v>0</v>
          </cell>
          <cell r="C3065">
            <v>0</v>
          </cell>
          <cell r="AG3065" t="str">
            <v>まもなく決まります</v>
          </cell>
          <cell r="AH3065" t="str">
            <v>まもなく決まります</v>
          </cell>
          <cell r="AI3065" t="str">
            <v>まもなく決まります</v>
          </cell>
          <cell r="AJ3065" t="e">
            <v>#N/A</v>
          </cell>
          <cell r="AK3065" t="e">
            <v>#N/A</v>
          </cell>
          <cell r="AL3065" t="e">
            <v>#N/A</v>
          </cell>
          <cell r="AM3065" t="e">
            <v>#N/A</v>
          </cell>
          <cell r="AN3065" t="e">
            <v>#N/A</v>
          </cell>
          <cell r="AO3065" t="str">
            <v/>
          </cell>
          <cell r="AP3065" t="str">
            <v/>
          </cell>
          <cell r="AQ3065" t="str">
            <v/>
          </cell>
          <cell r="AR3065" t="e">
            <v>#N/A</v>
          </cell>
        </row>
        <row r="3066">
          <cell r="B3066" t="str">
            <v>0</v>
          </cell>
          <cell r="C3066">
            <v>0</v>
          </cell>
          <cell r="AG3066" t="str">
            <v>まもなく決まります</v>
          </cell>
          <cell r="AH3066" t="str">
            <v>まもなく決まります</v>
          </cell>
          <cell r="AI3066" t="str">
            <v>まもなく決まります</v>
          </cell>
          <cell r="AJ3066" t="e">
            <v>#N/A</v>
          </cell>
          <cell r="AK3066" t="e">
            <v>#N/A</v>
          </cell>
          <cell r="AL3066" t="e">
            <v>#N/A</v>
          </cell>
          <cell r="AM3066" t="e">
            <v>#N/A</v>
          </cell>
          <cell r="AN3066" t="e">
            <v>#N/A</v>
          </cell>
          <cell r="AO3066" t="str">
            <v/>
          </cell>
          <cell r="AP3066" t="str">
            <v/>
          </cell>
          <cell r="AQ3066" t="str">
            <v/>
          </cell>
          <cell r="AR3066" t="e">
            <v>#N/A</v>
          </cell>
        </row>
        <row r="3067">
          <cell r="B3067" t="str">
            <v>0</v>
          </cell>
          <cell r="C3067">
            <v>0</v>
          </cell>
          <cell r="AG3067" t="str">
            <v>まもなく決まります</v>
          </cell>
          <cell r="AH3067" t="str">
            <v>まもなく決まります</v>
          </cell>
          <cell r="AI3067" t="str">
            <v>まもなく決まります</v>
          </cell>
          <cell r="AJ3067" t="e">
            <v>#N/A</v>
          </cell>
          <cell r="AK3067" t="e">
            <v>#N/A</v>
          </cell>
          <cell r="AL3067" t="e">
            <v>#N/A</v>
          </cell>
          <cell r="AM3067" t="e">
            <v>#N/A</v>
          </cell>
          <cell r="AN3067" t="e">
            <v>#N/A</v>
          </cell>
          <cell r="AO3067" t="str">
            <v/>
          </cell>
          <cell r="AP3067" t="str">
            <v/>
          </cell>
          <cell r="AQ3067" t="str">
            <v/>
          </cell>
          <cell r="AR3067" t="e">
            <v>#N/A</v>
          </cell>
        </row>
        <row r="3068">
          <cell r="B3068" t="str">
            <v>0</v>
          </cell>
          <cell r="C3068">
            <v>0</v>
          </cell>
          <cell r="AG3068" t="str">
            <v>まもなく決まります</v>
          </cell>
          <cell r="AH3068" t="str">
            <v>まもなく決まります</v>
          </cell>
          <cell r="AI3068" t="str">
            <v>まもなく決まります</v>
          </cell>
          <cell r="AJ3068" t="e">
            <v>#N/A</v>
          </cell>
          <cell r="AK3068" t="e">
            <v>#N/A</v>
          </cell>
          <cell r="AL3068" t="e">
            <v>#N/A</v>
          </cell>
          <cell r="AM3068" t="e">
            <v>#N/A</v>
          </cell>
          <cell r="AN3068" t="e">
            <v>#N/A</v>
          </cell>
          <cell r="AO3068" t="str">
            <v/>
          </cell>
          <cell r="AP3068" t="str">
            <v/>
          </cell>
          <cell r="AQ3068" t="str">
            <v/>
          </cell>
          <cell r="AR3068" t="e">
            <v>#N/A</v>
          </cell>
        </row>
        <row r="3069">
          <cell r="B3069" t="str">
            <v>0</v>
          </cell>
          <cell r="C3069">
            <v>0</v>
          </cell>
          <cell r="AG3069" t="str">
            <v>まもなく決まります</v>
          </cell>
          <cell r="AH3069" t="str">
            <v>まもなく決まります</v>
          </cell>
          <cell r="AI3069" t="str">
            <v>まもなく決まります</v>
          </cell>
          <cell r="AJ3069" t="e">
            <v>#N/A</v>
          </cell>
          <cell r="AK3069" t="e">
            <v>#N/A</v>
          </cell>
          <cell r="AL3069" t="e">
            <v>#N/A</v>
          </cell>
          <cell r="AM3069" t="e">
            <v>#N/A</v>
          </cell>
          <cell r="AN3069" t="e">
            <v>#N/A</v>
          </cell>
          <cell r="AO3069" t="str">
            <v/>
          </cell>
          <cell r="AP3069" t="str">
            <v/>
          </cell>
          <cell r="AQ3069" t="str">
            <v/>
          </cell>
          <cell r="AR3069" t="e">
            <v>#N/A</v>
          </cell>
        </row>
        <row r="3070">
          <cell r="B3070" t="str">
            <v>0</v>
          </cell>
          <cell r="C3070">
            <v>0</v>
          </cell>
          <cell r="AG3070" t="str">
            <v>まもなく決まります</v>
          </cell>
          <cell r="AH3070" t="str">
            <v>まもなく決まります</v>
          </cell>
          <cell r="AI3070" t="str">
            <v>まもなく決まります</v>
          </cell>
          <cell r="AJ3070" t="e">
            <v>#N/A</v>
          </cell>
          <cell r="AK3070" t="e">
            <v>#N/A</v>
          </cell>
          <cell r="AL3070" t="e">
            <v>#N/A</v>
          </cell>
          <cell r="AM3070" t="e">
            <v>#N/A</v>
          </cell>
          <cell r="AN3070" t="e">
            <v>#N/A</v>
          </cell>
          <cell r="AO3070" t="str">
            <v/>
          </cell>
          <cell r="AP3070" t="str">
            <v/>
          </cell>
          <cell r="AQ3070" t="str">
            <v/>
          </cell>
          <cell r="AR3070" t="e">
            <v>#N/A</v>
          </cell>
        </row>
        <row r="3071">
          <cell r="B3071" t="str">
            <v>0</v>
          </cell>
          <cell r="C3071">
            <v>0</v>
          </cell>
          <cell r="AG3071" t="str">
            <v>まもなく決まります</v>
          </cell>
          <cell r="AH3071" t="str">
            <v>まもなく決まります</v>
          </cell>
          <cell r="AI3071" t="str">
            <v>まもなく決まります</v>
          </cell>
          <cell r="AJ3071" t="e">
            <v>#N/A</v>
          </cell>
          <cell r="AK3071" t="e">
            <v>#N/A</v>
          </cell>
          <cell r="AL3071" t="e">
            <v>#N/A</v>
          </cell>
          <cell r="AM3071" t="e">
            <v>#N/A</v>
          </cell>
          <cell r="AN3071" t="e">
            <v>#N/A</v>
          </cell>
          <cell r="AO3071" t="str">
            <v/>
          </cell>
          <cell r="AP3071" t="str">
            <v/>
          </cell>
          <cell r="AQ3071" t="str">
            <v/>
          </cell>
          <cell r="AR3071" t="e">
            <v>#N/A</v>
          </cell>
        </row>
        <row r="3072">
          <cell r="B3072" t="str">
            <v>0</v>
          </cell>
          <cell r="C3072">
            <v>0</v>
          </cell>
          <cell r="AG3072" t="str">
            <v>まもなく決まります</v>
          </cell>
          <cell r="AH3072" t="str">
            <v>まもなく決まります</v>
          </cell>
          <cell r="AI3072" t="str">
            <v>まもなく決まります</v>
          </cell>
          <cell r="AJ3072" t="e">
            <v>#N/A</v>
          </cell>
          <cell r="AK3072" t="e">
            <v>#N/A</v>
          </cell>
          <cell r="AL3072" t="e">
            <v>#N/A</v>
          </cell>
          <cell r="AM3072" t="e">
            <v>#N/A</v>
          </cell>
          <cell r="AN3072" t="e">
            <v>#N/A</v>
          </cell>
          <cell r="AO3072" t="str">
            <v/>
          </cell>
          <cell r="AP3072" t="str">
            <v/>
          </cell>
          <cell r="AQ3072" t="str">
            <v/>
          </cell>
          <cell r="AR3072" t="e">
            <v>#N/A</v>
          </cell>
        </row>
        <row r="3073">
          <cell r="B3073" t="str">
            <v>0</v>
          </cell>
          <cell r="C3073">
            <v>0</v>
          </cell>
          <cell r="AG3073" t="str">
            <v>まもなく決まります</v>
          </cell>
          <cell r="AH3073" t="str">
            <v>まもなく決まります</v>
          </cell>
          <cell r="AI3073" t="str">
            <v>まもなく決まります</v>
          </cell>
          <cell r="AJ3073" t="e">
            <v>#N/A</v>
          </cell>
          <cell r="AK3073" t="e">
            <v>#N/A</v>
          </cell>
          <cell r="AL3073" t="e">
            <v>#N/A</v>
          </cell>
          <cell r="AM3073" t="e">
            <v>#N/A</v>
          </cell>
          <cell r="AN3073" t="e">
            <v>#N/A</v>
          </cell>
          <cell r="AO3073" t="str">
            <v/>
          </cell>
          <cell r="AP3073" t="str">
            <v/>
          </cell>
          <cell r="AQ3073" t="str">
            <v/>
          </cell>
          <cell r="AR3073" t="e">
            <v>#N/A</v>
          </cell>
        </row>
        <row r="3074">
          <cell r="B3074" t="str">
            <v>0</v>
          </cell>
          <cell r="C3074">
            <v>0</v>
          </cell>
          <cell r="AG3074" t="str">
            <v>まもなく決まります</v>
          </cell>
          <cell r="AH3074" t="str">
            <v>まもなく決まります</v>
          </cell>
          <cell r="AI3074" t="str">
            <v>まもなく決まります</v>
          </cell>
          <cell r="AJ3074" t="e">
            <v>#N/A</v>
          </cell>
          <cell r="AK3074" t="e">
            <v>#N/A</v>
          </cell>
          <cell r="AL3074" t="e">
            <v>#N/A</v>
          </cell>
          <cell r="AM3074" t="e">
            <v>#N/A</v>
          </cell>
          <cell r="AN3074" t="e">
            <v>#N/A</v>
          </cell>
          <cell r="AO3074" t="str">
            <v/>
          </cell>
          <cell r="AP3074" t="str">
            <v/>
          </cell>
          <cell r="AQ3074" t="str">
            <v/>
          </cell>
          <cell r="AR3074" t="e">
            <v>#N/A</v>
          </cell>
        </row>
        <row r="3075">
          <cell r="B3075" t="str">
            <v>0</v>
          </cell>
          <cell r="C3075">
            <v>0</v>
          </cell>
          <cell r="AG3075" t="str">
            <v>まもなく決まります</v>
          </cell>
          <cell r="AH3075" t="str">
            <v>まもなく決まります</v>
          </cell>
          <cell r="AI3075" t="str">
            <v>まもなく決まります</v>
          </cell>
          <cell r="AJ3075" t="e">
            <v>#N/A</v>
          </cell>
          <cell r="AK3075" t="e">
            <v>#N/A</v>
          </cell>
          <cell r="AL3075" t="e">
            <v>#N/A</v>
          </cell>
          <cell r="AM3075" t="e">
            <v>#N/A</v>
          </cell>
          <cell r="AN3075" t="e">
            <v>#N/A</v>
          </cell>
          <cell r="AO3075" t="str">
            <v/>
          </cell>
          <cell r="AP3075" t="str">
            <v/>
          </cell>
          <cell r="AQ3075" t="str">
            <v/>
          </cell>
          <cell r="AR3075" t="e">
            <v>#N/A</v>
          </cell>
        </row>
        <row r="3076">
          <cell r="B3076" t="str">
            <v>0</v>
          </cell>
          <cell r="C3076">
            <v>0</v>
          </cell>
          <cell r="AG3076" t="str">
            <v>まもなく決まります</v>
          </cell>
          <cell r="AH3076" t="str">
            <v>まもなく決まります</v>
          </cell>
          <cell r="AI3076" t="str">
            <v>まもなく決まります</v>
          </cell>
          <cell r="AJ3076" t="e">
            <v>#N/A</v>
          </cell>
          <cell r="AK3076" t="e">
            <v>#N/A</v>
          </cell>
          <cell r="AL3076" t="e">
            <v>#N/A</v>
          </cell>
          <cell r="AM3076" t="e">
            <v>#N/A</v>
          </cell>
          <cell r="AN3076" t="e">
            <v>#N/A</v>
          </cell>
          <cell r="AO3076" t="str">
            <v/>
          </cell>
          <cell r="AP3076" t="str">
            <v/>
          </cell>
          <cell r="AQ3076" t="str">
            <v/>
          </cell>
          <cell r="AR3076" t="e">
            <v>#N/A</v>
          </cell>
        </row>
        <row r="3077">
          <cell r="B3077" t="str">
            <v>0</v>
          </cell>
          <cell r="C3077">
            <v>0</v>
          </cell>
          <cell r="AG3077" t="str">
            <v>まもなく決まります</v>
          </cell>
          <cell r="AH3077" t="str">
            <v>まもなく決まります</v>
          </cell>
          <cell r="AI3077" t="str">
            <v>まもなく決まります</v>
          </cell>
          <cell r="AJ3077" t="e">
            <v>#N/A</v>
          </cell>
          <cell r="AK3077" t="e">
            <v>#N/A</v>
          </cell>
          <cell r="AL3077" t="e">
            <v>#N/A</v>
          </cell>
          <cell r="AM3077" t="e">
            <v>#N/A</v>
          </cell>
          <cell r="AN3077" t="e">
            <v>#N/A</v>
          </cell>
          <cell r="AO3077" t="str">
            <v/>
          </cell>
          <cell r="AP3077" t="str">
            <v/>
          </cell>
          <cell r="AQ3077" t="str">
            <v/>
          </cell>
          <cell r="AR3077" t="e">
            <v>#N/A</v>
          </cell>
        </row>
        <row r="3078">
          <cell r="B3078" t="str">
            <v>0</v>
          </cell>
          <cell r="C3078">
            <v>0</v>
          </cell>
          <cell r="AG3078" t="str">
            <v>まもなく決まります</v>
          </cell>
          <cell r="AH3078" t="str">
            <v>まもなく決まります</v>
          </cell>
          <cell r="AI3078" t="str">
            <v>まもなく決まります</v>
          </cell>
          <cell r="AJ3078" t="e">
            <v>#N/A</v>
          </cell>
          <cell r="AK3078" t="e">
            <v>#N/A</v>
          </cell>
          <cell r="AL3078" t="e">
            <v>#N/A</v>
          </cell>
          <cell r="AM3078" t="e">
            <v>#N/A</v>
          </cell>
          <cell r="AN3078" t="e">
            <v>#N/A</v>
          </cell>
          <cell r="AO3078" t="str">
            <v/>
          </cell>
          <cell r="AP3078" t="str">
            <v/>
          </cell>
          <cell r="AQ3078" t="str">
            <v/>
          </cell>
          <cell r="AR3078" t="e">
            <v>#N/A</v>
          </cell>
        </row>
        <row r="3079">
          <cell r="B3079" t="str">
            <v>0</v>
          </cell>
          <cell r="C3079">
            <v>0</v>
          </cell>
          <cell r="AG3079" t="str">
            <v>まもなく決まります</v>
          </cell>
          <cell r="AH3079" t="str">
            <v>まもなく決まります</v>
          </cell>
          <cell r="AI3079" t="str">
            <v>まもなく決まります</v>
          </cell>
          <cell r="AJ3079" t="e">
            <v>#N/A</v>
          </cell>
          <cell r="AK3079" t="e">
            <v>#N/A</v>
          </cell>
          <cell r="AL3079" t="e">
            <v>#N/A</v>
          </cell>
          <cell r="AM3079" t="e">
            <v>#N/A</v>
          </cell>
          <cell r="AN3079" t="e">
            <v>#N/A</v>
          </cell>
          <cell r="AO3079" t="str">
            <v/>
          </cell>
          <cell r="AP3079" t="str">
            <v/>
          </cell>
          <cell r="AQ3079" t="str">
            <v/>
          </cell>
          <cell r="AR3079" t="e">
            <v>#N/A</v>
          </cell>
        </row>
        <row r="3080">
          <cell r="B3080" t="str">
            <v>0</v>
          </cell>
          <cell r="C3080">
            <v>0</v>
          </cell>
          <cell r="AG3080" t="str">
            <v>まもなく決まります</v>
          </cell>
          <cell r="AH3080" t="str">
            <v>まもなく決まります</v>
          </cell>
          <cell r="AI3080" t="str">
            <v>まもなく決まります</v>
          </cell>
          <cell r="AJ3080" t="e">
            <v>#N/A</v>
          </cell>
          <cell r="AK3080" t="e">
            <v>#N/A</v>
          </cell>
          <cell r="AL3080" t="e">
            <v>#N/A</v>
          </cell>
          <cell r="AM3080" t="e">
            <v>#N/A</v>
          </cell>
          <cell r="AN3080" t="e">
            <v>#N/A</v>
          </cell>
          <cell r="AO3080" t="str">
            <v/>
          </cell>
          <cell r="AP3080" t="str">
            <v/>
          </cell>
          <cell r="AQ3080" t="str">
            <v/>
          </cell>
          <cell r="AR3080" t="e">
            <v>#N/A</v>
          </cell>
        </row>
        <row r="3081">
          <cell r="B3081" t="str">
            <v>0</v>
          </cell>
          <cell r="C3081">
            <v>0</v>
          </cell>
          <cell r="AG3081" t="str">
            <v>まもなく決まります</v>
          </cell>
          <cell r="AH3081" t="str">
            <v>まもなく決まります</v>
          </cell>
          <cell r="AI3081" t="str">
            <v>まもなく決まります</v>
          </cell>
          <cell r="AJ3081" t="e">
            <v>#N/A</v>
          </cell>
          <cell r="AK3081" t="e">
            <v>#N/A</v>
          </cell>
          <cell r="AL3081" t="e">
            <v>#N/A</v>
          </cell>
          <cell r="AM3081" t="e">
            <v>#N/A</v>
          </cell>
          <cell r="AN3081" t="e">
            <v>#N/A</v>
          </cell>
          <cell r="AO3081" t="str">
            <v/>
          </cell>
          <cell r="AP3081" t="str">
            <v/>
          </cell>
          <cell r="AQ3081" t="str">
            <v/>
          </cell>
          <cell r="AR3081" t="e">
            <v>#N/A</v>
          </cell>
        </row>
        <row r="3082">
          <cell r="B3082" t="str">
            <v>0</v>
          </cell>
          <cell r="C3082">
            <v>0</v>
          </cell>
          <cell r="AG3082" t="str">
            <v>まもなく決まります</v>
          </cell>
          <cell r="AH3082" t="str">
            <v>まもなく決まります</v>
          </cell>
          <cell r="AI3082" t="str">
            <v>まもなく決まります</v>
          </cell>
          <cell r="AJ3082" t="e">
            <v>#N/A</v>
          </cell>
          <cell r="AK3082" t="e">
            <v>#N/A</v>
          </cell>
          <cell r="AL3082" t="e">
            <v>#N/A</v>
          </cell>
          <cell r="AM3082" t="e">
            <v>#N/A</v>
          </cell>
          <cell r="AN3082" t="e">
            <v>#N/A</v>
          </cell>
          <cell r="AO3082" t="str">
            <v/>
          </cell>
          <cell r="AP3082" t="str">
            <v/>
          </cell>
          <cell r="AQ3082" t="str">
            <v/>
          </cell>
          <cell r="AR3082" t="e">
            <v>#N/A</v>
          </cell>
        </row>
        <row r="3083">
          <cell r="B3083" t="str">
            <v>0</v>
          </cell>
          <cell r="C3083">
            <v>0</v>
          </cell>
          <cell r="AG3083" t="str">
            <v>まもなく決まります</v>
          </cell>
          <cell r="AH3083" t="str">
            <v>まもなく決まります</v>
          </cell>
          <cell r="AI3083" t="str">
            <v>まもなく決まります</v>
          </cell>
          <cell r="AJ3083" t="e">
            <v>#N/A</v>
          </cell>
          <cell r="AK3083" t="e">
            <v>#N/A</v>
          </cell>
          <cell r="AL3083" t="e">
            <v>#N/A</v>
          </cell>
          <cell r="AM3083" t="e">
            <v>#N/A</v>
          </cell>
          <cell r="AN3083" t="e">
            <v>#N/A</v>
          </cell>
          <cell r="AO3083" t="str">
            <v/>
          </cell>
          <cell r="AP3083" t="str">
            <v/>
          </cell>
          <cell r="AQ3083" t="str">
            <v/>
          </cell>
          <cell r="AR3083" t="e">
            <v>#N/A</v>
          </cell>
        </row>
        <row r="3084">
          <cell r="B3084" t="str">
            <v>0</v>
          </cell>
          <cell r="C3084">
            <v>0</v>
          </cell>
          <cell r="AG3084" t="str">
            <v>まもなく決まります</v>
          </cell>
          <cell r="AH3084" t="str">
            <v>まもなく決まります</v>
          </cell>
          <cell r="AI3084" t="str">
            <v>まもなく決まります</v>
          </cell>
          <cell r="AJ3084" t="e">
            <v>#N/A</v>
          </cell>
          <cell r="AK3084" t="e">
            <v>#N/A</v>
          </cell>
          <cell r="AL3084" t="e">
            <v>#N/A</v>
          </cell>
          <cell r="AM3084" t="e">
            <v>#N/A</v>
          </cell>
          <cell r="AN3084" t="e">
            <v>#N/A</v>
          </cell>
          <cell r="AO3084" t="str">
            <v/>
          </cell>
          <cell r="AP3084" t="str">
            <v/>
          </cell>
          <cell r="AQ3084" t="str">
            <v/>
          </cell>
          <cell r="AR3084" t="e">
            <v>#N/A</v>
          </cell>
        </row>
        <row r="3085">
          <cell r="B3085" t="str">
            <v>0</v>
          </cell>
          <cell r="C3085">
            <v>0</v>
          </cell>
          <cell r="AG3085" t="str">
            <v>まもなく決まります</v>
          </cell>
          <cell r="AH3085" t="str">
            <v>まもなく決まります</v>
          </cell>
          <cell r="AI3085" t="str">
            <v>まもなく決まります</v>
          </cell>
          <cell r="AJ3085" t="e">
            <v>#N/A</v>
          </cell>
          <cell r="AK3085" t="e">
            <v>#N/A</v>
          </cell>
          <cell r="AL3085" t="e">
            <v>#N/A</v>
          </cell>
          <cell r="AM3085" t="e">
            <v>#N/A</v>
          </cell>
          <cell r="AN3085" t="e">
            <v>#N/A</v>
          </cell>
          <cell r="AO3085" t="str">
            <v/>
          </cell>
          <cell r="AP3085" t="str">
            <v/>
          </cell>
          <cell r="AQ3085" t="str">
            <v/>
          </cell>
          <cell r="AR3085" t="e">
            <v>#N/A</v>
          </cell>
        </row>
        <row r="3086">
          <cell r="B3086" t="str">
            <v>0</v>
          </cell>
          <cell r="C3086">
            <v>0</v>
          </cell>
          <cell r="AG3086" t="str">
            <v>まもなく決まります</v>
          </cell>
          <cell r="AH3086" t="str">
            <v>まもなく決まります</v>
          </cell>
          <cell r="AI3086" t="str">
            <v>まもなく決まります</v>
          </cell>
          <cell r="AJ3086" t="e">
            <v>#N/A</v>
          </cell>
          <cell r="AK3086" t="e">
            <v>#N/A</v>
          </cell>
          <cell r="AL3086" t="e">
            <v>#N/A</v>
          </cell>
          <cell r="AM3086" t="e">
            <v>#N/A</v>
          </cell>
          <cell r="AN3086" t="e">
            <v>#N/A</v>
          </cell>
          <cell r="AO3086" t="str">
            <v/>
          </cell>
          <cell r="AP3086" t="str">
            <v/>
          </cell>
          <cell r="AQ3086" t="str">
            <v/>
          </cell>
          <cell r="AR3086" t="e">
            <v>#N/A</v>
          </cell>
        </row>
        <row r="3087">
          <cell r="B3087" t="str">
            <v>0</v>
          </cell>
          <cell r="C3087">
            <v>0</v>
          </cell>
          <cell r="AG3087" t="str">
            <v>まもなく決まります</v>
          </cell>
          <cell r="AH3087" t="str">
            <v>まもなく決まります</v>
          </cell>
          <cell r="AI3087" t="str">
            <v>まもなく決まります</v>
          </cell>
          <cell r="AJ3087" t="e">
            <v>#N/A</v>
          </cell>
          <cell r="AK3087" t="e">
            <v>#N/A</v>
          </cell>
          <cell r="AL3087" t="e">
            <v>#N/A</v>
          </cell>
          <cell r="AM3087" t="e">
            <v>#N/A</v>
          </cell>
          <cell r="AN3087" t="e">
            <v>#N/A</v>
          </cell>
          <cell r="AO3087" t="str">
            <v/>
          </cell>
          <cell r="AP3087" t="str">
            <v/>
          </cell>
          <cell r="AQ3087" t="str">
            <v/>
          </cell>
          <cell r="AR3087" t="e">
            <v>#N/A</v>
          </cell>
        </row>
        <row r="3088">
          <cell r="B3088" t="str">
            <v>0</v>
          </cell>
          <cell r="C3088">
            <v>0</v>
          </cell>
          <cell r="AG3088" t="str">
            <v>まもなく決まります</v>
          </cell>
          <cell r="AH3088" t="str">
            <v>まもなく決まります</v>
          </cell>
          <cell r="AI3088" t="str">
            <v>まもなく決まります</v>
          </cell>
          <cell r="AJ3088" t="e">
            <v>#N/A</v>
          </cell>
          <cell r="AK3088" t="e">
            <v>#N/A</v>
          </cell>
          <cell r="AL3088" t="e">
            <v>#N/A</v>
          </cell>
          <cell r="AM3088" t="e">
            <v>#N/A</v>
          </cell>
          <cell r="AN3088" t="e">
            <v>#N/A</v>
          </cell>
          <cell r="AO3088" t="str">
            <v/>
          </cell>
          <cell r="AP3088" t="str">
            <v/>
          </cell>
          <cell r="AQ3088" t="str">
            <v/>
          </cell>
          <cell r="AR3088" t="e">
            <v>#N/A</v>
          </cell>
        </row>
        <row r="3089">
          <cell r="B3089" t="str">
            <v>0</v>
          </cell>
          <cell r="C3089">
            <v>0</v>
          </cell>
          <cell r="AG3089" t="str">
            <v>まもなく決まります</v>
          </cell>
          <cell r="AH3089" t="str">
            <v>まもなく決まります</v>
          </cell>
          <cell r="AI3089" t="str">
            <v>まもなく決まります</v>
          </cell>
          <cell r="AJ3089" t="e">
            <v>#N/A</v>
          </cell>
          <cell r="AK3089" t="e">
            <v>#N/A</v>
          </cell>
          <cell r="AL3089" t="e">
            <v>#N/A</v>
          </cell>
          <cell r="AM3089" t="e">
            <v>#N/A</v>
          </cell>
          <cell r="AN3089" t="e">
            <v>#N/A</v>
          </cell>
          <cell r="AO3089" t="str">
            <v/>
          </cell>
          <cell r="AP3089" t="str">
            <v/>
          </cell>
          <cell r="AQ3089" t="str">
            <v/>
          </cell>
          <cell r="AR3089" t="e">
            <v>#N/A</v>
          </cell>
        </row>
        <row r="3090">
          <cell r="B3090" t="str">
            <v>0</v>
          </cell>
          <cell r="C3090">
            <v>0</v>
          </cell>
          <cell r="AG3090" t="str">
            <v>まもなく決まります</v>
          </cell>
          <cell r="AH3090" t="str">
            <v>まもなく決まります</v>
          </cell>
          <cell r="AI3090" t="str">
            <v>まもなく決まります</v>
          </cell>
          <cell r="AJ3090" t="e">
            <v>#N/A</v>
          </cell>
          <cell r="AK3090" t="e">
            <v>#N/A</v>
          </cell>
          <cell r="AL3090" t="e">
            <v>#N/A</v>
          </cell>
          <cell r="AM3090" t="e">
            <v>#N/A</v>
          </cell>
          <cell r="AN3090" t="e">
            <v>#N/A</v>
          </cell>
          <cell r="AO3090" t="str">
            <v/>
          </cell>
          <cell r="AP3090" t="str">
            <v/>
          </cell>
          <cell r="AQ3090" t="str">
            <v/>
          </cell>
          <cell r="AR3090" t="e">
            <v>#N/A</v>
          </cell>
        </row>
        <row r="3091">
          <cell r="B3091" t="str">
            <v>0</v>
          </cell>
          <cell r="C3091">
            <v>0</v>
          </cell>
          <cell r="AG3091" t="str">
            <v>まもなく決まります</v>
          </cell>
          <cell r="AH3091" t="str">
            <v>まもなく決まります</v>
          </cell>
          <cell r="AI3091" t="str">
            <v>まもなく決まります</v>
          </cell>
          <cell r="AJ3091" t="e">
            <v>#N/A</v>
          </cell>
          <cell r="AK3091" t="e">
            <v>#N/A</v>
          </cell>
          <cell r="AL3091" t="e">
            <v>#N/A</v>
          </cell>
          <cell r="AM3091" t="e">
            <v>#N/A</v>
          </cell>
          <cell r="AN3091" t="e">
            <v>#N/A</v>
          </cell>
          <cell r="AO3091" t="str">
            <v/>
          </cell>
          <cell r="AP3091" t="str">
            <v/>
          </cell>
          <cell r="AQ3091" t="str">
            <v/>
          </cell>
          <cell r="AR3091" t="e">
            <v>#N/A</v>
          </cell>
        </row>
        <row r="3092">
          <cell r="B3092" t="str">
            <v>0</v>
          </cell>
          <cell r="C3092">
            <v>0</v>
          </cell>
          <cell r="AG3092" t="str">
            <v>まもなく決まります</v>
          </cell>
          <cell r="AH3092" t="str">
            <v>まもなく決まります</v>
          </cell>
          <cell r="AI3092" t="str">
            <v>まもなく決まります</v>
          </cell>
          <cell r="AJ3092" t="e">
            <v>#N/A</v>
          </cell>
          <cell r="AK3092" t="e">
            <v>#N/A</v>
          </cell>
          <cell r="AL3092" t="e">
            <v>#N/A</v>
          </cell>
          <cell r="AM3092" t="e">
            <v>#N/A</v>
          </cell>
          <cell r="AN3092" t="e">
            <v>#N/A</v>
          </cell>
          <cell r="AO3092" t="str">
            <v/>
          </cell>
          <cell r="AP3092" t="str">
            <v/>
          </cell>
          <cell r="AQ3092" t="str">
            <v/>
          </cell>
          <cell r="AR3092" t="e">
            <v>#N/A</v>
          </cell>
        </row>
        <row r="3093">
          <cell r="B3093" t="str">
            <v>0</v>
          </cell>
          <cell r="C3093">
            <v>0</v>
          </cell>
          <cell r="AG3093" t="str">
            <v>まもなく決まります</v>
          </cell>
          <cell r="AH3093" t="str">
            <v>まもなく決まります</v>
          </cell>
          <cell r="AI3093" t="str">
            <v>まもなく決まります</v>
          </cell>
          <cell r="AJ3093" t="e">
            <v>#N/A</v>
          </cell>
          <cell r="AK3093" t="e">
            <v>#N/A</v>
          </cell>
          <cell r="AL3093" t="e">
            <v>#N/A</v>
          </cell>
          <cell r="AM3093" t="e">
            <v>#N/A</v>
          </cell>
          <cell r="AN3093" t="e">
            <v>#N/A</v>
          </cell>
          <cell r="AO3093" t="str">
            <v/>
          </cell>
          <cell r="AP3093" t="str">
            <v/>
          </cell>
          <cell r="AQ3093" t="str">
            <v/>
          </cell>
          <cell r="AR3093" t="e">
            <v>#N/A</v>
          </cell>
        </row>
        <row r="3094">
          <cell r="B3094" t="str">
            <v>0</v>
          </cell>
          <cell r="C3094">
            <v>0</v>
          </cell>
          <cell r="AG3094" t="str">
            <v>まもなく決まります</v>
          </cell>
          <cell r="AH3094" t="str">
            <v>まもなく決まります</v>
          </cell>
          <cell r="AI3094" t="str">
            <v>まもなく決まります</v>
          </cell>
          <cell r="AJ3094" t="e">
            <v>#N/A</v>
          </cell>
          <cell r="AK3094" t="e">
            <v>#N/A</v>
          </cell>
          <cell r="AL3094" t="e">
            <v>#N/A</v>
          </cell>
          <cell r="AM3094" t="e">
            <v>#N/A</v>
          </cell>
          <cell r="AN3094" t="e">
            <v>#N/A</v>
          </cell>
          <cell r="AO3094" t="str">
            <v/>
          </cell>
          <cell r="AP3094" t="str">
            <v/>
          </cell>
          <cell r="AQ3094" t="str">
            <v/>
          </cell>
          <cell r="AR3094" t="e">
            <v>#N/A</v>
          </cell>
        </row>
        <row r="3095">
          <cell r="B3095" t="str">
            <v>0</v>
          </cell>
          <cell r="C3095">
            <v>0</v>
          </cell>
          <cell r="AG3095" t="str">
            <v>まもなく決まります</v>
          </cell>
          <cell r="AH3095" t="str">
            <v>まもなく決まります</v>
          </cell>
          <cell r="AI3095" t="str">
            <v>まもなく決まります</v>
          </cell>
          <cell r="AJ3095" t="e">
            <v>#N/A</v>
          </cell>
          <cell r="AK3095" t="e">
            <v>#N/A</v>
          </cell>
          <cell r="AL3095" t="e">
            <v>#N/A</v>
          </cell>
          <cell r="AM3095" t="e">
            <v>#N/A</v>
          </cell>
          <cell r="AN3095" t="e">
            <v>#N/A</v>
          </cell>
          <cell r="AO3095" t="str">
            <v/>
          </cell>
          <cell r="AP3095" t="str">
            <v/>
          </cell>
          <cell r="AQ3095" t="str">
            <v/>
          </cell>
          <cell r="AR3095" t="e">
            <v>#N/A</v>
          </cell>
        </row>
        <row r="3096">
          <cell r="B3096" t="str">
            <v>0</v>
          </cell>
          <cell r="C3096">
            <v>0</v>
          </cell>
          <cell r="AG3096" t="str">
            <v>まもなく決まります</v>
          </cell>
          <cell r="AH3096" t="str">
            <v>まもなく決まります</v>
          </cell>
          <cell r="AI3096" t="str">
            <v>まもなく決まります</v>
          </cell>
          <cell r="AJ3096" t="e">
            <v>#N/A</v>
          </cell>
          <cell r="AK3096" t="e">
            <v>#N/A</v>
          </cell>
          <cell r="AL3096" t="e">
            <v>#N/A</v>
          </cell>
          <cell r="AM3096" t="e">
            <v>#N/A</v>
          </cell>
          <cell r="AN3096" t="e">
            <v>#N/A</v>
          </cell>
          <cell r="AO3096" t="str">
            <v/>
          </cell>
          <cell r="AP3096" t="str">
            <v/>
          </cell>
          <cell r="AQ3096" t="str">
            <v/>
          </cell>
          <cell r="AR3096" t="e">
            <v>#N/A</v>
          </cell>
        </row>
        <row r="3097">
          <cell r="B3097" t="str">
            <v>0</v>
          </cell>
          <cell r="C3097">
            <v>0</v>
          </cell>
          <cell r="AG3097" t="str">
            <v>まもなく決まります</v>
          </cell>
          <cell r="AH3097" t="str">
            <v>まもなく決まります</v>
          </cell>
          <cell r="AI3097" t="str">
            <v>まもなく決まります</v>
          </cell>
          <cell r="AJ3097" t="e">
            <v>#N/A</v>
          </cell>
          <cell r="AK3097" t="e">
            <v>#N/A</v>
          </cell>
          <cell r="AL3097" t="e">
            <v>#N/A</v>
          </cell>
          <cell r="AM3097" t="e">
            <v>#N/A</v>
          </cell>
          <cell r="AN3097" t="e">
            <v>#N/A</v>
          </cell>
          <cell r="AO3097" t="str">
            <v/>
          </cell>
          <cell r="AP3097" t="str">
            <v/>
          </cell>
          <cell r="AQ3097" t="str">
            <v/>
          </cell>
          <cell r="AR3097" t="e">
            <v>#N/A</v>
          </cell>
        </row>
        <row r="3098">
          <cell r="B3098" t="str">
            <v>0</v>
          </cell>
          <cell r="C3098">
            <v>0</v>
          </cell>
          <cell r="AG3098" t="str">
            <v>まもなく決まります</v>
          </cell>
          <cell r="AH3098" t="str">
            <v>まもなく決まります</v>
          </cell>
          <cell r="AI3098" t="str">
            <v>まもなく決まります</v>
          </cell>
          <cell r="AJ3098" t="e">
            <v>#N/A</v>
          </cell>
          <cell r="AK3098" t="e">
            <v>#N/A</v>
          </cell>
          <cell r="AL3098" t="e">
            <v>#N/A</v>
          </cell>
          <cell r="AM3098" t="e">
            <v>#N/A</v>
          </cell>
          <cell r="AN3098" t="e">
            <v>#N/A</v>
          </cell>
          <cell r="AO3098" t="str">
            <v/>
          </cell>
          <cell r="AP3098" t="str">
            <v/>
          </cell>
          <cell r="AQ3098" t="str">
            <v/>
          </cell>
          <cell r="AR3098" t="e">
            <v>#N/A</v>
          </cell>
        </row>
        <row r="3099">
          <cell r="B3099" t="str">
            <v>0</v>
          </cell>
          <cell r="C3099">
            <v>0</v>
          </cell>
          <cell r="AG3099" t="str">
            <v>まもなく決まります</v>
          </cell>
          <cell r="AH3099" t="str">
            <v>まもなく決まります</v>
          </cell>
          <cell r="AI3099" t="str">
            <v>まもなく決まります</v>
          </cell>
          <cell r="AJ3099" t="e">
            <v>#N/A</v>
          </cell>
          <cell r="AK3099" t="e">
            <v>#N/A</v>
          </cell>
          <cell r="AL3099" t="e">
            <v>#N/A</v>
          </cell>
          <cell r="AM3099" t="e">
            <v>#N/A</v>
          </cell>
          <cell r="AN3099" t="e">
            <v>#N/A</v>
          </cell>
          <cell r="AO3099" t="str">
            <v/>
          </cell>
          <cell r="AP3099" t="str">
            <v/>
          </cell>
          <cell r="AQ3099" t="str">
            <v/>
          </cell>
          <cell r="AR3099" t="e">
            <v>#N/A</v>
          </cell>
        </row>
        <row r="3100">
          <cell r="B3100" t="str">
            <v>0</v>
          </cell>
          <cell r="C3100">
            <v>0</v>
          </cell>
          <cell r="AG3100" t="str">
            <v>まもなく決まります</v>
          </cell>
          <cell r="AH3100" t="str">
            <v>まもなく決まります</v>
          </cell>
          <cell r="AI3100" t="str">
            <v>まもなく決まります</v>
          </cell>
          <cell r="AJ3100" t="e">
            <v>#N/A</v>
          </cell>
          <cell r="AK3100" t="e">
            <v>#N/A</v>
          </cell>
          <cell r="AL3100" t="e">
            <v>#N/A</v>
          </cell>
          <cell r="AM3100" t="e">
            <v>#N/A</v>
          </cell>
          <cell r="AN3100" t="e">
            <v>#N/A</v>
          </cell>
          <cell r="AO3100" t="str">
            <v/>
          </cell>
          <cell r="AP3100" t="str">
            <v/>
          </cell>
          <cell r="AQ3100" t="str">
            <v/>
          </cell>
          <cell r="AR3100" t="e">
            <v>#N/A</v>
          </cell>
        </row>
        <row r="3101">
          <cell r="B3101" t="str">
            <v>0</v>
          </cell>
          <cell r="C3101">
            <v>0</v>
          </cell>
          <cell r="AG3101" t="str">
            <v>まもなく決まります</v>
          </cell>
          <cell r="AH3101" t="str">
            <v>まもなく決まります</v>
          </cell>
          <cell r="AI3101" t="str">
            <v>まもなく決まります</v>
          </cell>
          <cell r="AJ3101" t="e">
            <v>#N/A</v>
          </cell>
          <cell r="AK3101" t="e">
            <v>#N/A</v>
          </cell>
          <cell r="AL3101" t="e">
            <v>#N/A</v>
          </cell>
          <cell r="AM3101" t="e">
            <v>#N/A</v>
          </cell>
          <cell r="AN3101" t="e">
            <v>#N/A</v>
          </cell>
          <cell r="AO3101" t="str">
            <v/>
          </cell>
          <cell r="AP3101" t="str">
            <v/>
          </cell>
          <cell r="AQ3101" t="str">
            <v/>
          </cell>
          <cell r="AR3101" t="e">
            <v>#N/A</v>
          </cell>
        </row>
        <row r="3102">
          <cell r="B3102" t="str">
            <v>0</v>
          </cell>
          <cell r="C3102">
            <v>0</v>
          </cell>
          <cell r="AG3102" t="str">
            <v>まもなく決まります</v>
          </cell>
          <cell r="AH3102" t="str">
            <v>まもなく決まります</v>
          </cell>
          <cell r="AI3102" t="str">
            <v>まもなく決まります</v>
          </cell>
          <cell r="AJ3102" t="e">
            <v>#N/A</v>
          </cell>
          <cell r="AK3102" t="e">
            <v>#N/A</v>
          </cell>
          <cell r="AL3102" t="e">
            <v>#N/A</v>
          </cell>
          <cell r="AM3102" t="e">
            <v>#N/A</v>
          </cell>
          <cell r="AN3102" t="e">
            <v>#N/A</v>
          </cell>
          <cell r="AO3102" t="str">
            <v/>
          </cell>
          <cell r="AP3102" t="str">
            <v/>
          </cell>
          <cell r="AQ3102" t="str">
            <v/>
          </cell>
          <cell r="AR3102" t="e">
            <v>#N/A</v>
          </cell>
        </row>
        <row r="3103">
          <cell r="B3103" t="str">
            <v>0</v>
          </cell>
          <cell r="C3103">
            <v>0</v>
          </cell>
          <cell r="AG3103" t="str">
            <v>まもなく決まります</v>
          </cell>
          <cell r="AH3103" t="str">
            <v>まもなく決まります</v>
          </cell>
          <cell r="AI3103" t="str">
            <v>まもなく決まります</v>
          </cell>
          <cell r="AJ3103" t="e">
            <v>#N/A</v>
          </cell>
          <cell r="AK3103" t="e">
            <v>#N/A</v>
          </cell>
          <cell r="AL3103" t="e">
            <v>#N/A</v>
          </cell>
          <cell r="AM3103" t="e">
            <v>#N/A</v>
          </cell>
          <cell r="AN3103" t="e">
            <v>#N/A</v>
          </cell>
          <cell r="AO3103" t="str">
            <v/>
          </cell>
          <cell r="AP3103" t="str">
            <v/>
          </cell>
          <cell r="AQ3103" t="str">
            <v/>
          </cell>
          <cell r="AR3103" t="e">
            <v>#N/A</v>
          </cell>
        </row>
        <row r="3104">
          <cell r="B3104" t="str">
            <v>0</v>
          </cell>
          <cell r="C3104">
            <v>0</v>
          </cell>
          <cell r="AG3104" t="str">
            <v>まもなく決まります</v>
          </cell>
          <cell r="AH3104" t="str">
            <v>まもなく決まります</v>
          </cell>
          <cell r="AI3104" t="str">
            <v>まもなく決まります</v>
          </cell>
          <cell r="AJ3104" t="e">
            <v>#N/A</v>
          </cell>
          <cell r="AK3104" t="e">
            <v>#N/A</v>
          </cell>
          <cell r="AL3104" t="e">
            <v>#N/A</v>
          </cell>
          <cell r="AM3104" t="e">
            <v>#N/A</v>
          </cell>
          <cell r="AN3104" t="e">
            <v>#N/A</v>
          </cell>
          <cell r="AO3104" t="str">
            <v/>
          </cell>
          <cell r="AP3104" t="str">
            <v/>
          </cell>
          <cell r="AQ3104" t="str">
            <v/>
          </cell>
          <cell r="AR3104" t="e">
            <v>#N/A</v>
          </cell>
        </row>
        <row r="3105">
          <cell r="B3105" t="str">
            <v>0</v>
          </cell>
          <cell r="C3105">
            <v>0</v>
          </cell>
          <cell r="AG3105" t="str">
            <v>まもなく決まります</v>
          </cell>
          <cell r="AH3105" t="str">
            <v>まもなく決まります</v>
          </cell>
          <cell r="AI3105" t="str">
            <v>まもなく決まります</v>
          </cell>
          <cell r="AJ3105" t="e">
            <v>#N/A</v>
          </cell>
          <cell r="AK3105" t="e">
            <v>#N/A</v>
          </cell>
          <cell r="AL3105" t="e">
            <v>#N/A</v>
          </cell>
          <cell r="AM3105" t="e">
            <v>#N/A</v>
          </cell>
          <cell r="AN3105" t="e">
            <v>#N/A</v>
          </cell>
          <cell r="AO3105" t="str">
            <v/>
          </cell>
          <cell r="AP3105" t="str">
            <v/>
          </cell>
          <cell r="AQ3105" t="str">
            <v/>
          </cell>
          <cell r="AR3105" t="e">
            <v>#N/A</v>
          </cell>
        </row>
        <row r="3106">
          <cell r="B3106" t="str">
            <v>0</v>
          </cell>
          <cell r="C3106">
            <v>0</v>
          </cell>
          <cell r="AG3106" t="str">
            <v>まもなく決まります</v>
          </cell>
          <cell r="AH3106" t="str">
            <v>まもなく決まります</v>
          </cell>
          <cell r="AI3106" t="str">
            <v>まもなく決まります</v>
          </cell>
          <cell r="AJ3106" t="e">
            <v>#N/A</v>
          </cell>
          <cell r="AK3106" t="e">
            <v>#N/A</v>
          </cell>
          <cell r="AL3106" t="e">
            <v>#N/A</v>
          </cell>
          <cell r="AM3106" t="e">
            <v>#N/A</v>
          </cell>
          <cell r="AN3106" t="e">
            <v>#N/A</v>
          </cell>
          <cell r="AO3106" t="str">
            <v/>
          </cell>
          <cell r="AP3106" t="str">
            <v/>
          </cell>
          <cell r="AQ3106" t="str">
            <v/>
          </cell>
          <cell r="AR3106" t="e">
            <v>#N/A</v>
          </cell>
        </row>
        <row r="3107">
          <cell r="B3107" t="str">
            <v>0</v>
          </cell>
          <cell r="C3107">
            <v>0</v>
          </cell>
          <cell r="AG3107" t="str">
            <v>まもなく決まります</v>
          </cell>
          <cell r="AH3107" t="str">
            <v>まもなく決まります</v>
          </cell>
          <cell r="AI3107" t="str">
            <v>まもなく決まります</v>
          </cell>
          <cell r="AJ3107" t="e">
            <v>#N/A</v>
          </cell>
          <cell r="AK3107" t="e">
            <v>#N/A</v>
          </cell>
          <cell r="AL3107" t="e">
            <v>#N/A</v>
          </cell>
          <cell r="AM3107" t="e">
            <v>#N/A</v>
          </cell>
          <cell r="AN3107" t="e">
            <v>#N/A</v>
          </cell>
          <cell r="AO3107" t="str">
            <v/>
          </cell>
          <cell r="AP3107" t="str">
            <v/>
          </cell>
          <cell r="AQ3107" t="str">
            <v/>
          </cell>
          <cell r="AR3107" t="e">
            <v>#N/A</v>
          </cell>
        </row>
        <row r="3108">
          <cell r="B3108" t="str">
            <v>0</v>
          </cell>
          <cell r="C3108">
            <v>0</v>
          </cell>
          <cell r="AG3108" t="str">
            <v>まもなく決まります</v>
          </cell>
          <cell r="AH3108" t="str">
            <v>まもなく決まります</v>
          </cell>
          <cell r="AI3108" t="str">
            <v>まもなく決まります</v>
          </cell>
          <cell r="AJ3108" t="e">
            <v>#N/A</v>
          </cell>
          <cell r="AK3108" t="e">
            <v>#N/A</v>
          </cell>
          <cell r="AL3108" t="e">
            <v>#N/A</v>
          </cell>
          <cell r="AM3108" t="e">
            <v>#N/A</v>
          </cell>
          <cell r="AN3108" t="e">
            <v>#N/A</v>
          </cell>
          <cell r="AO3108" t="str">
            <v/>
          </cell>
          <cell r="AP3108" t="str">
            <v/>
          </cell>
          <cell r="AQ3108" t="str">
            <v/>
          </cell>
          <cell r="AR3108" t="e">
            <v>#N/A</v>
          </cell>
        </row>
        <row r="3109">
          <cell r="B3109" t="str">
            <v>0</v>
          </cell>
          <cell r="C3109">
            <v>0</v>
          </cell>
          <cell r="AG3109" t="str">
            <v>まもなく決まります</v>
          </cell>
          <cell r="AH3109" t="str">
            <v>まもなく決まります</v>
          </cell>
          <cell r="AI3109" t="str">
            <v>まもなく決まります</v>
          </cell>
          <cell r="AJ3109" t="e">
            <v>#N/A</v>
          </cell>
          <cell r="AK3109" t="e">
            <v>#N/A</v>
          </cell>
          <cell r="AL3109" t="e">
            <v>#N/A</v>
          </cell>
          <cell r="AM3109" t="e">
            <v>#N/A</v>
          </cell>
          <cell r="AN3109" t="e">
            <v>#N/A</v>
          </cell>
          <cell r="AO3109" t="str">
            <v/>
          </cell>
          <cell r="AP3109" t="str">
            <v/>
          </cell>
          <cell r="AQ3109" t="str">
            <v/>
          </cell>
          <cell r="AR3109" t="e">
            <v>#N/A</v>
          </cell>
        </row>
        <row r="3110">
          <cell r="B3110" t="str">
            <v>0</v>
          </cell>
          <cell r="C3110">
            <v>0</v>
          </cell>
          <cell r="AG3110" t="str">
            <v>まもなく決まります</v>
          </cell>
          <cell r="AH3110" t="str">
            <v>まもなく決まります</v>
          </cell>
          <cell r="AI3110" t="str">
            <v>まもなく決まります</v>
          </cell>
          <cell r="AJ3110" t="e">
            <v>#N/A</v>
          </cell>
          <cell r="AK3110" t="e">
            <v>#N/A</v>
          </cell>
          <cell r="AL3110" t="e">
            <v>#N/A</v>
          </cell>
          <cell r="AM3110" t="e">
            <v>#N/A</v>
          </cell>
          <cell r="AN3110" t="e">
            <v>#N/A</v>
          </cell>
          <cell r="AO3110" t="str">
            <v/>
          </cell>
          <cell r="AP3110" t="str">
            <v/>
          </cell>
          <cell r="AQ3110" t="str">
            <v/>
          </cell>
          <cell r="AR3110" t="e">
            <v>#N/A</v>
          </cell>
        </row>
        <row r="3111">
          <cell r="B3111" t="str">
            <v>0</v>
          </cell>
          <cell r="C3111">
            <v>0</v>
          </cell>
          <cell r="AG3111" t="str">
            <v>まもなく決まります</v>
          </cell>
          <cell r="AH3111" t="str">
            <v>まもなく決まります</v>
          </cell>
          <cell r="AI3111" t="str">
            <v>まもなく決まります</v>
          </cell>
          <cell r="AJ3111" t="e">
            <v>#N/A</v>
          </cell>
          <cell r="AK3111" t="e">
            <v>#N/A</v>
          </cell>
          <cell r="AL3111" t="e">
            <v>#N/A</v>
          </cell>
          <cell r="AM3111" t="e">
            <v>#N/A</v>
          </cell>
          <cell r="AN3111" t="e">
            <v>#N/A</v>
          </cell>
          <cell r="AO3111" t="str">
            <v/>
          </cell>
          <cell r="AP3111" t="str">
            <v/>
          </cell>
          <cell r="AQ3111" t="str">
            <v/>
          </cell>
          <cell r="AR3111" t="e">
            <v>#N/A</v>
          </cell>
        </row>
        <row r="3112">
          <cell r="B3112" t="str">
            <v>0</v>
          </cell>
          <cell r="C3112">
            <v>0</v>
          </cell>
          <cell r="AG3112" t="str">
            <v>まもなく決まります</v>
          </cell>
          <cell r="AH3112" t="str">
            <v>まもなく決まります</v>
          </cell>
          <cell r="AI3112" t="str">
            <v>まもなく決まります</v>
          </cell>
          <cell r="AJ3112" t="e">
            <v>#N/A</v>
          </cell>
          <cell r="AK3112" t="e">
            <v>#N/A</v>
          </cell>
          <cell r="AL3112" t="e">
            <v>#N/A</v>
          </cell>
          <cell r="AM3112" t="e">
            <v>#N/A</v>
          </cell>
          <cell r="AN3112" t="e">
            <v>#N/A</v>
          </cell>
          <cell r="AO3112" t="str">
            <v/>
          </cell>
          <cell r="AP3112" t="str">
            <v/>
          </cell>
          <cell r="AQ3112" t="str">
            <v/>
          </cell>
          <cell r="AR3112" t="e">
            <v>#N/A</v>
          </cell>
        </row>
        <row r="3113">
          <cell r="B3113" t="str">
            <v>0</v>
          </cell>
          <cell r="C3113">
            <v>0</v>
          </cell>
          <cell r="AG3113" t="str">
            <v>まもなく決まります</v>
          </cell>
          <cell r="AH3113" t="str">
            <v>まもなく決まります</v>
          </cell>
          <cell r="AI3113" t="str">
            <v>まもなく決まります</v>
          </cell>
          <cell r="AJ3113" t="e">
            <v>#N/A</v>
          </cell>
          <cell r="AK3113" t="e">
            <v>#N/A</v>
          </cell>
          <cell r="AL3113" t="e">
            <v>#N/A</v>
          </cell>
          <cell r="AM3113" t="e">
            <v>#N/A</v>
          </cell>
          <cell r="AN3113" t="e">
            <v>#N/A</v>
          </cell>
          <cell r="AO3113" t="str">
            <v/>
          </cell>
          <cell r="AP3113" t="str">
            <v/>
          </cell>
          <cell r="AQ3113" t="str">
            <v/>
          </cell>
          <cell r="AR3113" t="e">
            <v>#N/A</v>
          </cell>
        </row>
        <row r="3114">
          <cell r="B3114" t="str">
            <v>0</v>
          </cell>
          <cell r="C3114">
            <v>0</v>
          </cell>
          <cell r="AG3114" t="str">
            <v>まもなく決まります</v>
          </cell>
          <cell r="AH3114" t="str">
            <v>まもなく決まります</v>
          </cell>
          <cell r="AI3114" t="str">
            <v>まもなく決まります</v>
          </cell>
          <cell r="AJ3114" t="e">
            <v>#N/A</v>
          </cell>
          <cell r="AK3114" t="e">
            <v>#N/A</v>
          </cell>
          <cell r="AL3114" t="e">
            <v>#N/A</v>
          </cell>
          <cell r="AM3114" t="e">
            <v>#N/A</v>
          </cell>
          <cell r="AN3114" t="e">
            <v>#N/A</v>
          </cell>
          <cell r="AO3114" t="str">
            <v/>
          </cell>
          <cell r="AP3114" t="str">
            <v/>
          </cell>
          <cell r="AQ3114" t="str">
            <v/>
          </cell>
          <cell r="AR3114" t="e">
            <v>#N/A</v>
          </cell>
        </row>
        <row r="3115">
          <cell r="B3115" t="str">
            <v>0</v>
          </cell>
          <cell r="C3115">
            <v>0</v>
          </cell>
          <cell r="AG3115" t="str">
            <v>まもなく決まります</v>
          </cell>
          <cell r="AH3115" t="str">
            <v>まもなく決まります</v>
          </cell>
          <cell r="AI3115" t="str">
            <v>まもなく決まります</v>
          </cell>
          <cell r="AJ3115" t="e">
            <v>#N/A</v>
          </cell>
          <cell r="AK3115" t="e">
            <v>#N/A</v>
          </cell>
          <cell r="AL3115" t="e">
            <v>#N/A</v>
          </cell>
          <cell r="AM3115" t="e">
            <v>#N/A</v>
          </cell>
          <cell r="AN3115" t="e">
            <v>#N/A</v>
          </cell>
          <cell r="AO3115" t="str">
            <v/>
          </cell>
          <cell r="AP3115" t="str">
            <v/>
          </cell>
          <cell r="AQ3115" t="str">
            <v/>
          </cell>
          <cell r="AR3115" t="e">
            <v>#N/A</v>
          </cell>
        </row>
        <row r="3116">
          <cell r="B3116" t="str">
            <v>0</v>
          </cell>
          <cell r="C3116">
            <v>0</v>
          </cell>
          <cell r="AG3116" t="str">
            <v>まもなく決まります</v>
          </cell>
          <cell r="AH3116" t="str">
            <v>まもなく決まります</v>
          </cell>
          <cell r="AI3116" t="str">
            <v>まもなく決まります</v>
          </cell>
          <cell r="AJ3116" t="e">
            <v>#N/A</v>
          </cell>
          <cell r="AK3116" t="e">
            <v>#N/A</v>
          </cell>
          <cell r="AL3116" t="e">
            <v>#N/A</v>
          </cell>
          <cell r="AM3116" t="e">
            <v>#N/A</v>
          </cell>
          <cell r="AN3116" t="e">
            <v>#N/A</v>
          </cell>
          <cell r="AO3116" t="str">
            <v/>
          </cell>
          <cell r="AP3116" t="str">
            <v/>
          </cell>
          <cell r="AQ3116" t="str">
            <v/>
          </cell>
          <cell r="AR3116" t="e">
            <v>#N/A</v>
          </cell>
        </row>
        <row r="3117">
          <cell r="B3117" t="str">
            <v>0</v>
          </cell>
          <cell r="C3117">
            <v>0</v>
          </cell>
          <cell r="AG3117" t="str">
            <v>まもなく決まります</v>
          </cell>
          <cell r="AH3117" t="str">
            <v>まもなく決まります</v>
          </cell>
          <cell r="AI3117" t="str">
            <v>まもなく決まります</v>
          </cell>
          <cell r="AJ3117" t="e">
            <v>#N/A</v>
          </cell>
          <cell r="AK3117" t="e">
            <v>#N/A</v>
          </cell>
          <cell r="AL3117" t="e">
            <v>#N/A</v>
          </cell>
          <cell r="AM3117" t="e">
            <v>#N/A</v>
          </cell>
          <cell r="AN3117" t="e">
            <v>#N/A</v>
          </cell>
          <cell r="AO3117" t="str">
            <v/>
          </cell>
          <cell r="AP3117" t="str">
            <v/>
          </cell>
          <cell r="AQ3117" t="str">
            <v/>
          </cell>
          <cell r="AR3117" t="e">
            <v>#N/A</v>
          </cell>
        </row>
        <row r="3118">
          <cell r="B3118" t="str">
            <v>0</v>
          </cell>
          <cell r="C3118">
            <v>0</v>
          </cell>
          <cell r="AG3118" t="str">
            <v>まもなく決まります</v>
          </cell>
          <cell r="AH3118" t="str">
            <v>まもなく決まります</v>
          </cell>
          <cell r="AI3118" t="str">
            <v>まもなく決まります</v>
          </cell>
          <cell r="AJ3118" t="e">
            <v>#N/A</v>
          </cell>
          <cell r="AK3118" t="e">
            <v>#N/A</v>
          </cell>
          <cell r="AL3118" t="e">
            <v>#N/A</v>
          </cell>
          <cell r="AM3118" t="e">
            <v>#N/A</v>
          </cell>
          <cell r="AN3118" t="e">
            <v>#N/A</v>
          </cell>
          <cell r="AO3118" t="str">
            <v/>
          </cell>
          <cell r="AP3118" t="str">
            <v/>
          </cell>
          <cell r="AQ3118" t="str">
            <v/>
          </cell>
          <cell r="AR3118" t="e">
            <v>#N/A</v>
          </cell>
        </row>
        <row r="3119">
          <cell r="B3119" t="str">
            <v>0</v>
          </cell>
          <cell r="C3119">
            <v>0</v>
          </cell>
          <cell r="AG3119" t="str">
            <v>まもなく決まります</v>
          </cell>
          <cell r="AH3119" t="str">
            <v>まもなく決まります</v>
          </cell>
          <cell r="AI3119" t="str">
            <v>まもなく決まります</v>
          </cell>
          <cell r="AJ3119" t="e">
            <v>#N/A</v>
          </cell>
          <cell r="AK3119" t="e">
            <v>#N/A</v>
          </cell>
          <cell r="AL3119" t="e">
            <v>#N/A</v>
          </cell>
          <cell r="AM3119" t="e">
            <v>#N/A</v>
          </cell>
          <cell r="AN3119" t="e">
            <v>#N/A</v>
          </cell>
          <cell r="AO3119" t="str">
            <v/>
          </cell>
          <cell r="AP3119" t="str">
            <v/>
          </cell>
          <cell r="AQ3119" t="str">
            <v/>
          </cell>
          <cell r="AR3119" t="e">
            <v>#N/A</v>
          </cell>
        </row>
        <row r="3120">
          <cell r="B3120" t="str">
            <v>0</v>
          </cell>
          <cell r="C3120">
            <v>0</v>
          </cell>
          <cell r="AG3120" t="str">
            <v>まもなく決まります</v>
          </cell>
          <cell r="AH3120" t="str">
            <v>まもなく決まります</v>
          </cell>
          <cell r="AI3120" t="str">
            <v>まもなく決まります</v>
          </cell>
          <cell r="AJ3120" t="e">
            <v>#N/A</v>
          </cell>
          <cell r="AK3120" t="e">
            <v>#N/A</v>
          </cell>
          <cell r="AL3120" t="e">
            <v>#N/A</v>
          </cell>
          <cell r="AM3120" t="e">
            <v>#N/A</v>
          </cell>
          <cell r="AN3120" t="e">
            <v>#N/A</v>
          </cell>
          <cell r="AO3120" t="str">
            <v/>
          </cell>
          <cell r="AP3120" t="str">
            <v/>
          </cell>
          <cell r="AQ3120" t="str">
            <v/>
          </cell>
          <cell r="AR3120" t="e">
            <v>#N/A</v>
          </cell>
        </row>
        <row r="3121">
          <cell r="B3121" t="str">
            <v>0</v>
          </cell>
          <cell r="C3121">
            <v>0</v>
          </cell>
          <cell r="AG3121" t="str">
            <v>まもなく決まります</v>
          </cell>
          <cell r="AH3121" t="str">
            <v>まもなく決まります</v>
          </cell>
          <cell r="AI3121" t="str">
            <v>まもなく決まります</v>
          </cell>
          <cell r="AJ3121" t="e">
            <v>#N/A</v>
          </cell>
          <cell r="AK3121" t="e">
            <v>#N/A</v>
          </cell>
          <cell r="AL3121" t="e">
            <v>#N/A</v>
          </cell>
          <cell r="AM3121" t="e">
            <v>#N/A</v>
          </cell>
          <cell r="AN3121" t="e">
            <v>#N/A</v>
          </cell>
          <cell r="AO3121" t="str">
            <v/>
          </cell>
          <cell r="AP3121" t="str">
            <v/>
          </cell>
          <cell r="AQ3121" t="str">
            <v/>
          </cell>
          <cell r="AR3121" t="e">
            <v>#N/A</v>
          </cell>
        </row>
        <row r="3122">
          <cell r="B3122" t="str">
            <v>0</v>
          </cell>
          <cell r="C3122">
            <v>0</v>
          </cell>
          <cell r="AG3122" t="str">
            <v>まもなく決まります</v>
          </cell>
          <cell r="AH3122" t="str">
            <v>まもなく決まります</v>
          </cell>
          <cell r="AI3122" t="str">
            <v>まもなく決まります</v>
          </cell>
          <cell r="AJ3122" t="e">
            <v>#N/A</v>
          </cell>
          <cell r="AK3122" t="e">
            <v>#N/A</v>
          </cell>
          <cell r="AL3122" t="e">
            <v>#N/A</v>
          </cell>
          <cell r="AM3122" t="e">
            <v>#N/A</v>
          </cell>
          <cell r="AN3122" t="e">
            <v>#N/A</v>
          </cell>
          <cell r="AO3122" t="str">
            <v/>
          </cell>
          <cell r="AP3122" t="str">
            <v/>
          </cell>
          <cell r="AQ3122" t="str">
            <v/>
          </cell>
          <cell r="AR3122" t="e">
            <v>#N/A</v>
          </cell>
        </row>
        <row r="3123">
          <cell r="B3123" t="str">
            <v>0</v>
          </cell>
          <cell r="C3123">
            <v>0</v>
          </cell>
          <cell r="AG3123" t="str">
            <v>まもなく決まります</v>
          </cell>
          <cell r="AH3123" t="str">
            <v>まもなく決まります</v>
          </cell>
          <cell r="AI3123" t="str">
            <v>まもなく決まります</v>
          </cell>
          <cell r="AJ3123" t="e">
            <v>#N/A</v>
          </cell>
          <cell r="AK3123" t="e">
            <v>#N/A</v>
          </cell>
          <cell r="AL3123" t="e">
            <v>#N/A</v>
          </cell>
          <cell r="AM3123" t="e">
            <v>#N/A</v>
          </cell>
          <cell r="AN3123" t="e">
            <v>#N/A</v>
          </cell>
          <cell r="AO3123" t="str">
            <v/>
          </cell>
          <cell r="AP3123" t="str">
            <v/>
          </cell>
          <cell r="AQ3123" t="str">
            <v/>
          </cell>
          <cell r="AR3123" t="e">
            <v>#N/A</v>
          </cell>
        </row>
        <row r="3124">
          <cell r="B3124" t="str">
            <v>0</v>
          </cell>
          <cell r="C3124">
            <v>0</v>
          </cell>
          <cell r="AG3124" t="str">
            <v>まもなく決まります</v>
          </cell>
          <cell r="AH3124" t="str">
            <v>まもなく決まります</v>
          </cell>
          <cell r="AI3124" t="str">
            <v>まもなく決まります</v>
          </cell>
          <cell r="AJ3124" t="e">
            <v>#N/A</v>
          </cell>
          <cell r="AK3124" t="e">
            <v>#N/A</v>
          </cell>
          <cell r="AL3124" t="e">
            <v>#N/A</v>
          </cell>
          <cell r="AM3124" t="e">
            <v>#N/A</v>
          </cell>
          <cell r="AN3124" t="e">
            <v>#N/A</v>
          </cell>
          <cell r="AO3124" t="str">
            <v/>
          </cell>
          <cell r="AP3124" t="str">
            <v/>
          </cell>
          <cell r="AQ3124" t="str">
            <v/>
          </cell>
          <cell r="AR3124" t="e">
            <v>#N/A</v>
          </cell>
        </row>
        <row r="3125">
          <cell r="B3125" t="str">
            <v>0</v>
          </cell>
          <cell r="C3125">
            <v>0</v>
          </cell>
          <cell r="AG3125" t="str">
            <v>まもなく決まります</v>
          </cell>
          <cell r="AH3125" t="str">
            <v>まもなく決まります</v>
          </cell>
          <cell r="AI3125" t="str">
            <v>まもなく決まります</v>
          </cell>
          <cell r="AJ3125" t="e">
            <v>#N/A</v>
          </cell>
          <cell r="AK3125" t="e">
            <v>#N/A</v>
          </cell>
          <cell r="AL3125" t="e">
            <v>#N/A</v>
          </cell>
          <cell r="AM3125" t="e">
            <v>#N/A</v>
          </cell>
          <cell r="AN3125" t="e">
            <v>#N/A</v>
          </cell>
          <cell r="AO3125" t="str">
            <v/>
          </cell>
          <cell r="AP3125" t="str">
            <v/>
          </cell>
          <cell r="AQ3125" t="str">
            <v/>
          </cell>
          <cell r="AR3125" t="e">
            <v>#N/A</v>
          </cell>
        </row>
        <row r="3126">
          <cell r="B3126" t="str">
            <v>0</v>
          </cell>
          <cell r="C3126">
            <v>0</v>
          </cell>
          <cell r="AG3126" t="str">
            <v>まもなく決まります</v>
          </cell>
          <cell r="AH3126" t="str">
            <v>まもなく決まります</v>
          </cell>
          <cell r="AI3126" t="str">
            <v>まもなく決まります</v>
          </cell>
          <cell r="AJ3126" t="e">
            <v>#N/A</v>
          </cell>
          <cell r="AK3126" t="e">
            <v>#N/A</v>
          </cell>
          <cell r="AL3126" t="e">
            <v>#N/A</v>
          </cell>
          <cell r="AM3126" t="e">
            <v>#N/A</v>
          </cell>
          <cell r="AN3126" t="e">
            <v>#N/A</v>
          </cell>
          <cell r="AO3126" t="str">
            <v/>
          </cell>
          <cell r="AP3126" t="str">
            <v/>
          </cell>
          <cell r="AQ3126" t="str">
            <v/>
          </cell>
          <cell r="AR3126" t="e">
            <v>#N/A</v>
          </cell>
        </row>
        <row r="3127">
          <cell r="B3127" t="str">
            <v>0</v>
          </cell>
          <cell r="C3127">
            <v>0</v>
          </cell>
          <cell r="AG3127" t="str">
            <v>まもなく決まります</v>
          </cell>
          <cell r="AH3127" t="str">
            <v>まもなく決まります</v>
          </cell>
          <cell r="AI3127" t="str">
            <v>まもなく決まります</v>
          </cell>
          <cell r="AJ3127" t="e">
            <v>#N/A</v>
          </cell>
          <cell r="AK3127" t="e">
            <v>#N/A</v>
          </cell>
          <cell r="AL3127" t="e">
            <v>#N/A</v>
          </cell>
          <cell r="AM3127" t="e">
            <v>#N/A</v>
          </cell>
          <cell r="AN3127" t="e">
            <v>#N/A</v>
          </cell>
          <cell r="AO3127" t="str">
            <v/>
          </cell>
          <cell r="AP3127" t="str">
            <v/>
          </cell>
          <cell r="AQ3127" t="str">
            <v/>
          </cell>
          <cell r="AR3127" t="e">
            <v>#N/A</v>
          </cell>
        </row>
        <row r="3128">
          <cell r="B3128" t="str">
            <v>0</v>
          </cell>
          <cell r="C3128">
            <v>0</v>
          </cell>
          <cell r="AG3128" t="str">
            <v>まもなく決まります</v>
          </cell>
          <cell r="AH3128" t="str">
            <v>まもなく決まります</v>
          </cell>
          <cell r="AI3128" t="str">
            <v>まもなく決まります</v>
          </cell>
          <cell r="AJ3128" t="e">
            <v>#N/A</v>
          </cell>
          <cell r="AK3128" t="e">
            <v>#N/A</v>
          </cell>
          <cell r="AL3128" t="e">
            <v>#N/A</v>
          </cell>
          <cell r="AM3128" t="e">
            <v>#N/A</v>
          </cell>
          <cell r="AN3128" t="e">
            <v>#N/A</v>
          </cell>
          <cell r="AO3128" t="str">
            <v/>
          </cell>
          <cell r="AP3128" t="str">
            <v/>
          </cell>
          <cell r="AQ3128" t="str">
            <v/>
          </cell>
          <cell r="AR3128" t="e">
            <v>#N/A</v>
          </cell>
        </row>
        <row r="3129">
          <cell r="B3129" t="str">
            <v>0</v>
          </cell>
          <cell r="C3129">
            <v>0</v>
          </cell>
          <cell r="AG3129" t="str">
            <v>まもなく決まります</v>
          </cell>
          <cell r="AH3129" t="str">
            <v>まもなく決まります</v>
          </cell>
          <cell r="AI3129" t="str">
            <v>まもなく決まります</v>
          </cell>
          <cell r="AJ3129" t="e">
            <v>#N/A</v>
          </cell>
          <cell r="AK3129" t="e">
            <v>#N/A</v>
          </cell>
          <cell r="AL3129" t="e">
            <v>#N/A</v>
          </cell>
          <cell r="AM3129" t="e">
            <v>#N/A</v>
          </cell>
          <cell r="AN3129" t="e">
            <v>#N/A</v>
          </cell>
          <cell r="AO3129" t="str">
            <v/>
          </cell>
          <cell r="AP3129" t="str">
            <v/>
          </cell>
          <cell r="AQ3129" t="str">
            <v/>
          </cell>
          <cell r="AR3129" t="e">
            <v>#N/A</v>
          </cell>
        </row>
        <row r="3130">
          <cell r="B3130" t="str">
            <v>0</v>
          </cell>
          <cell r="C3130">
            <v>0</v>
          </cell>
          <cell r="AG3130" t="str">
            <v>まもなく決まります</v>
          </cell>
          <cell r="AH3130" t="str">
            <v>まもなく決まります</v>
          </cell>
          <cell r="AI3130" t="str">
            <v>まもなく決まります</v>
          </cell>
          <cell r="AJ3130" t="e">
            <v>#N/A</v>
          </cell>
          <cell r="AK3130" t="e">
            <v>#N/A</v>
          </cell>
          <cell r="AL3130" t="e">
            <v>#N/A</v>
          </cell>
          <cell r="AM3130" t="e">
            <v>#N/A</v>
          </cell>
          <cell r="AN3130" t="e">
            <v>#N/A</v>
          </cell>
          <cell r="AO3130" t="str">
            <v/>
          </cell>
          <cell r="AP3130" t="str">
            <v/>
          </cell>
          <cell r="AQ3130" t="str">
            <v/>
          </cell>
          <cell r="AR3130" t="e">
            <v>#N/A</v>
          </cell>
        </row>
        <row r="3131">
          <cell r="B3131" t="str">
            <v>0</v>
          </cell>
          <cell r="C3131">
            <v>0</v>
          </cell>
          <cell r="AG3131" t="str">
            <v>まもなく決まります</v>
          </cell>
          <cell r="AH3131" t="str">
            <v>まもなく決まります</v>
          </cell>
          <cell r="AI3131" t="str">
            <v>まもなく決まります</v>
          </cell>
          <cell r="AJ3131" t="e">
            <v>#N/A</v>
          </cell>
          <cell r="AK3131" t="e">
            <v>#N/A</v>
          </cell>
          <cell r="AL3131" t="e">
            <v>#N/A</v>
          </cell>
          <cell r="AM3131" t="e">
            <v>#N/A</v>
          </cell>
          <cell r="AN3131" t="e">
            <v>#N/A</v>
          </cell>
          <cell r="AO3131" t="str">
            <v/>
          </cell>
          <cell r="AP3131" t="str">
            <v/>
          </cell>
          <cell r="AQ3131" t="str">
            <v/>
          </cell>
          <cell r="AR3131" t="e">
            <v>#N/A</v>
          </cell>
        </row>
        <row r="3132">
          <cell r="B3132" t="str">
            <v>0</v>
          </cell>
          <cell r="C3132">
            <v>0</v>
          </cell>
          <cell r="AG3132" t="str">
            <v>まもなく決まります</v>
          </cell>
          <cell r="AH3132" t="str">
            <v>まもなく決まります</v>
          </cell>
          <cell r="AI3132" t="str">
            <v>まもなく決まります</v>
          </cell>
          <cell r="AJ3132" t="e">
            <v>#N/A</v>
          </cell>
          <cell r="AK3132" t="e">
            <v>#N/A</v>
          </cell>
          <cell r="AL3132" t="e">
            <v>#N/A</v>
          </cell>
          <cell r="AM3132" t="e">
            <v>#N/A</v>
          </cell>
          <cell r="AN3132" t="e">
            <v>#N/A</v>
          </cell>
          <cell r="AO3132" t="str">
            <v/>
          </cell>
          <cell r="AP3132" t="str">
            <v/>
          </cell>
          <cell r="AQ3132" t="str">
            <v/>
          </cell>
          <cell r="AR3132" t="e">
            <v>#N/A</v>
          </cell>
        </row>
        <row r="3133">
          <cell r="B3133" t="str">
            <v>0</v>
          </cell>
          <cell r="C3133">
            <v>0</v>
          </cell>
          <cell r="AG3133" t="str">
            <v>まもなく決まります</v>
          </cell>
          <cell r="AH3133" t="str">
            <v>まもなく決まります</v>
          </cell>
          <cell r="AI3133" t="str">
            <v>まもなく決まります</v>
          </cell>
          <cell r="AJ3133" t="e">
            <v>#N/A</v>
          </cell>
          <cell r="AK3133" t="e">
            <v>#N/A</v>
          </cell>
          <cell r="AL3133" t="e">
            <v>#N/A</v>
          </cell>
          <cell r="AM3133" t="e">
            <v>#N/A</v>
          </cell>
          <cell r="AN3133" t="e">
            <v>#N/A</v>
          </cell>
          <cell r="AO3133" t="str">
            <v/>
          </cell>
          <cell r="AP3133" t="str">
            <v/>
          </cell>
          <cell r="AQ3133" t="str">
            <v/>
          </cell>
          <cell r="AR3133" t="e">
            <v>#N/A</v>
          </cell>
        </row>
        <row r="3134">
          <cell r="B3134" t="str">
            <v>0</v>
          </cell>
          <cell r="C3134">
            <v>0</v>
          </cell>
          <cell r="AG3134" t="str">
            <v>まもなく決まります</v>
          </cell>
          <cell r="AH3134" t="str">
            <v>まもなく決まります</v>
          </cell>
          <cell r="AI3134" t="str">
            <v>まもなく決まります</v>
          </cell>
          <cell r="AJ3134" t="e">
            <v>#N/A</v>
          </cell>
          <cell r="AK3134" t="e">
            <v>#N/A</v>
          </cell>
          <cell r="AL3134" t="e">
            <v>#N/A</v>
          </cell>
          <cell r="AM3134" t="e">
            <v>#N/A</v>
          </cell>
          <cell r="AN3134" t="e">
            <v>#N/A</v>
          </cell>
          <cell r="AO3134" t="str">
            <v/>
          </cell>
          <cell r="AP3134" t="str">
            <v/>
          </cell>
          <cell r="AQ3134" t="str">
            <v/>
          </cell>
          <cell r="AR3134" t="e">
            <v>#N/A</v>
          </cell>
        </row>
        <row r="3135">
          <cell r="B3135" t="str">
            <v>0</v>
          </cell>
          <cell r="C3135">
            <v>0</v>
          </cell>
          <cell r="AG3135" t="str">
            <v>まもなく決まります</v>
          </cell>
          <cell r="AH3135" t="str">
            <v>まもなく決まります</v>
          </cell>
          <cell r="AI3135" t="str">
            <v>まもなく決まります</v>
          </cell>
          <cell r="AJ3135" t="e">
            <v>#N/A</v>
          </cell>
          <cell r="AK3135" t="e">
            <v>#N/A</v>
          </cell>
          <cell r="AL3135" t="e">
            <v>#N/A</v>
          </cell>
          <cell r="AM3135" t="e">
            <v>#N/A</v>
          </cell>
          <cell r="AN3135" t="e">
            <v>#N/A</v>
          </cell>
          <cell r="AO3135" t="str">
            <v/>
          </cell>
          <cell r="AP3135" t="str">
            <v/>
          </cell>
          <cell r="AQ3135" t="str">
            <v/>
          </cell>
          <cell r="AR3135" t="e">
            <v>#N/A</v>
          </cell>
        </row>
        <row r="3136">
          <cell r="B3136" t="str">
            <v>0</v>
          </cell>
          <cell r="C3136">
            <v>0</v>
          </cell>
          <cell r="AG3136" t="str">
            <v>まもなく決まります</v>
          </cell>
          <cell r="AH3136" t="str">
            <v>まもなく決まります</v>
          </cell>
          <cell r="AI3136" t="str">
            <v>まもなく決まります</v>
          </cell>
          <cell r="AJ3136" t="e">
            <v>#N/A</v>
          </cell>
          <cell r="AK3136" t="e">
            <v>#N/A</v>
          </cell>
          <cell r="AL3136" t="e">
            <v>#N/A</v>
          </cell>
          <cell r="AM3136" t="e">
            <v>#N/A</v>
          </cell>
          <cell r="AN3136" t="e">
            <v>#N/A</v>
          </cell>
          <cell r="AO3136" t="str">
            <v/>
          </cell>
          <cell r="AP3136" t="str">
            <v/>
          </cell>
          <cell r="AQ3136" t="str">
            <v/>
          </cell>
          <cell r="AR3136" t="e">
            <v>#N/A</v>
          </cell>
        </row>
        <row r="3137">
          <cell r="B3137" t="str">
            <v>0</v>
          </cell>
          <cell r="C3137">
            <v>0</v>
          </cell>
          <cell r="AG3137" t="str">
            <v>まもなく決まります</v>
          </cell>
          <cell r="AH3137" t="str">
            <v>まもなく決まります</v>
          </cell>
          <cell r="AI3137" t="str">
            <v>まもなく決まります</v>
          </cell>
          <cell r="AJ3137" t="e">
            <v>#N/A</v>
          </cell>
          <cell r="AK3137" t="e">
            <v>#N/A</v>
          </cell>
          <cell r="AL3137" t="e">
            <v>#N/A</v>
          </cell>
          <cell r="AM3137" t="e">
            <v>#N/A</v>
          </cell>
          <cell r="AN3137" t="e">
            <v>#N/A</v>
          </cell>
          <cell r="AO3137" t="str">
            <v/>
          </cell>
          <cell r="AP3137" t="str">
            <v/>
          </cell>
          <cell r="AQ3137" t="str">
            <v/>
          </cell>
          <cell r="AR3137" t="e">
            <v>#N/A</v>
          </cell>
        </row>
        <row r="3138">
          <cell r="B3138" t="str">
            <v>0</v>
          </cell>
          <cell r="C3138">
            <v>0</v>
          </cell>
          <cell r="AG3138" t="str">
            <v>まもなく決まります</v>
          </cell>
          <cell r="AH3138" t="str">
            <v>まもなく決まります</v>
          </cell>
          <cell r="AI3138" t="str">
            <v>まもなく決まります</v>
          </cell>
          <cell r="AJ3138" t="e">
            <v>#N/A</v>
          </cell>
          <cell r="AK3138" t="e">
            <v>#N/A</v>
          </cell>
          <cell r="AL3138" t="e">
            <v>#N/A</v>
          </cell>
          <cell r="AM3138" t="e">
            <v>#N/A</v>
          </cell>
          <cell r="AN3138" t="e">
            <v>#N/A</v>
          </cell>
          <cell r="AO3138" t="str">
            <v/>
          </cell>
          <cell r="AP3138" t="str">
            <v/>
          </cell>
          <cell r="AQ3138" t="str">
            <v/>
          </cell>
          <cell r="AR3138" t="e">
            <v>#N/A</v>
          </cell>
        </row>
        <row r="3139">
          <cell r="B3139" t="str">
            <v>0</v>
          </cell>
          <cell r="C3139">
            <v>0</v>
          </cell>
          <cell r="AG3139" t="str">
            <v>まもなく決まります</v>
          </cell>
          <cell r="AH3139" t="str">
            <v>まもなく決まります</v>
          </cell>
          <cell r="AI3139" t="str">
            <v>まもなく決まります</v>
          </cell>
          <cell r="AJ3139" t="e">
            <v>#N/A</v>
          </cell>
          <cell r="AK3139" t="e">
            <v>#N/A</v>
          </cell>
          <cell r="AL3139" t="e">
            <v>#N/A</v>
          </cell>
          <cell r="AM3139" t="e">
            <v>#N/A</v>
          </cell>
          <cell r="AN3139" t="e">
            <v>#N/A</v>
          </cell>
          <cell r="AO3139" t="str">
            <v/>
          </cell>
          <cell r="AP3139" t="str">
            <v/>
          </cell>
          <cell r="AQ3139" t="str">
            <v/>
          </cell>
          <cell r="AR3139" t="e">
            <v>#N/A</v>
          </cell>
        </row>
        <row r="3140">
          <cell r="B3140" t="str">
            <v>0</v>
          </cell>
          <cell r="C3140">
            <v>0</v>
          </cell>
          <cell r="AG3140" t="str">
            <v>まもなく決まります</v>
          </cell>
          <cell r="AH3140" t="str">
            <v>まもなく決まります</v>
          </cell>
          <cell r="AI3140" t="str">
            <v>まもなく決まります</v>
          </cell>
          <cell r="AJ3140" t="e">
            <v>#N/A</v>
          </cell>
          <cell r="AK3140" t="e">
            <v>#N/A</v>
          </cell>
          <cell r="AL3140" t="e">
            <v>#N/A</v>
          </cell>
          <cell r="AM3140" t="e">
            <v>#N/A</v>
          </cell>
          <cell r="AN3140" t="e">
            <v>#N/A</v>
          </cell>
          <cell r="AO3140" t="str">
            <v/>
          </cell>
          <cell r="AP3140" t="str">
            <v/>
          </cell>
          <cell r="AQ3140" t="str">
            <v/>
          </cell>
          <cell r="AR3140" t="e">
            <v>#N/A</v>
          </cell>
        </row>
        <row r="3141">
          <cell r="B3141" t="str">
            <v>0</v>
          </cell>
          <cell r="C3141">
            <v>0</v>
          </cell>
          <cell r="AG3141" t="str">
            <v>まもなく決まります</v>
          </cell>
          <cell r="AH3141" t="str">
            <v>まもなく決まります</v>
          </cell>
          <cell r="AI3141" t="str">
            <v>まもなく決まります</v>
          </cell>
          <cell r="AJ3141" t="e">
            <v>#N/A</v>
          </cell>
          <cell r="AK3141" t="e">
            <v>#N/A</v>
          </cell>
          <cell r="AL3141" t="e">
            <v>#N/A</v>
          </cell>
          <cell r="AM3141" t="e">
            <v>#N/A</v>
          </cell>
          <cell r="AN3141" t="e">
            <v>#N/A</v>
          </cell>
          <cell r="AO3141" t="str">
            <v/>
          </cell>
          <cell r="AP3141" t="str">
            <v/>
          </cell>
          <cell r="AQ3141" t="str">
            <v/>
          </cell>
          <cell r="AR3141" t="e">
            <v>#N/A</v>
          </cell>
        </row>
        <row r="3142">
          <cell r="B3142" t="str">
            <v>0</v>
          </cell>
          <cell r="C3142">
            <v>0</v>
          </cell>
          <cell r="AG3142" t="str">
            <v>まもなく決まります</v>
          </cell>
          <cell r="AH3142" t="str">
            <v>まもなく決まります</v>
          </cell>
          <cell r="AI3142" t="str">
            <v>まもなく決まります</v>
          </cell>
          <cell r="AJ3142" t="e">
            <v>#N/A</v>
          </cell>
          <cell r="AK3142" t="e">
            <v>#N/A</v>
          </cell>
          <cell r="AL3142" t="e">
            <v>#N/A</v>
          </cell>
          <cell r="AM3142" t="e">
            <v>#N/A</v>
          </cell>
          <cell r="AN3142" t="e">
            <v>#N/A</v>
          </cell>
          <cell r="AO3142" t="str">
            <v/>
          </cell>
          <cell r="AP3142" t="str">
            <v/>
          </cell>
          <cell r="AQ3142" t="str">
            <v/>
          </cell>
          <cell r="AR3142" t="e">
            <v>#N/A</v>
          </cell>
        </row>
        <row r="3143">
          <cell r="B3143" t="str">
            <v>0</v>
          </cell>
          <cell r="C3143">
            <v>0</v>
          </cell>
          <cell r="AG3143" t="str">
            <v>まもなく決まります</v>
          </cell>
          <cell r="AH3143" t="str">
            <v>まもなく決まります</v>
          </cell>
          <cell r="AI3143" t="str">
            <v>まもなく決まります</v>
          </cell>
          <cell r="AJ3143" t="e">
            <v>#N/A</v>
          </cell>
          <cell r="AK3143" t="e">
            <v>#N/A</v>
          </cell>
          <cell r="AL3143" t="e">
            <v>#N/A</v>
          </cell>
          <cell r="AM3143" t="e">
            <v>#N/A</v>
          </cell>
          <cell r="AN3143" t="e">
            <v>#N/A</v>
          </cell>
          <cell r="AO3143" t="str">
            <v/>
          </cell>
          <cell r="AP3143" t="str">
            <v/>
          </cell>
          <cell r="AQ3143" t="str">
            <v/>
          </cell>
          <cell r="AR3143" t="e">
            <v>#N/A</v>
          </cell>
        </row>
        <row r="3144">
          <cell r="B3144" t="str">
            <v>0</v>
          </cell>
          <cell r="C3144">
            <v>0</v>
          </cell>
          <cell r="AG3144" t="str">
            <v>まもなく決まります</v>
          </cell>
          <cell r="AH3144" t="str">
            <v>まもなく決まります</v>
          </cell>
          <cell r="AI3144" t="str">
            <v>まもなく決まります</v>
          </cell>
          <cell r="AJ3144" t="e">
            <v>#N/A</v>
          </cell>
          <cell r="AK3144" t="e">
            <v>#N/A</v>
          </cell>
          <cell r="AL3144" t="e">
            <v>#N/A</v>
          </cell>
          <cell r="AM3144" t="e">
            <v>#N/A</v>
          </cell>
          <cell r="AN3144" t="e">
            <v>#N/A</v>
          </cell>
          <cell r="AO3144" t="str">
            <v/>
          </cell>
          <cell r="AP3144" t="str">
            <v/>
          </cell>
          <cell r="AQ3144" t="str">
            <v/>
          </cell>
          <cell r="AR3144" t="e">
            <v>#N/A</v>
          </cell>
        </row>
        <row r="3145">
          <cell r="B3145" t="str">
            <v>0</v>
          </cell>
          <cell r="C3145">
            <v>0</v>
          </cell>
          <cell r="AG3145" t="str">
            <v>まもなく決まります</v>
          </cell>
          <cell r="AH3145" t="str">
            <v>まもなく決まります</v>
          </cell>
          <cell r="AI3145" t="str">
            <v>まもなく決まります</v>
          </cell>
          <cell r="AJ3145" t="e">
            <v>#N/A</v>
          </cell>
          <cell r="AK3145" t="e">
            <v>#N/A</v>
          </cell>
          <cell r="AL3145" t="e">
            <v>#N/A</v>
          </cell>
          <cell r="AM3145" t="e">
            <v>#N/A</v>
          </cell>
          <cell r="AN3145" t="e">
            <v>#N/A</v>
          </cell>
          <cell r="AO3145" t="str">
            <v/>
          </cell>
          <cell r="AP3145" t="str">
            <v/>
          </cell>
          <cell r="AQ3145" t="str">
            <v/>
          </cell>
          <cell r="AR3145" t="e">
            <v>#N/A</v>
          </cell>
        </row>
        <row r="3146">
          <cell r="B3146" t="str">
            <v>0</v>
          </cell>
          <cell r="C3146">
            <v>0</v>
          </cell>
          <cell r="AG3146" t="str">
            <v>まもなく決まります</v>
          </cell>
          <cell r="AH3146" t="str">
            <v>まもなく決まります</v>
          </cell>
          <cell r="AI3146" t="str">
            <v>まもなく決まります</v>
          </cell>
          <cell r="AJ3146" t="e">
            <v>#N/A</v>
          </cell>
          <cell r="AK3146" t="e">
            <v>#N/A</v>
          </cell>
          <cell r="AL3146" t="e">
            <v>#N/A</v>
          </cell>
          <cell r="AM3146" t="e">
            <v>#N/A</v>
          </cell>
          <cell r="AN3146" t="e">
            <v>#N/A</v>
          </cell>
          <cell r="AO3146" t="str">
            <v/>
          </cell>
          <cell r="AP3146" t="str">
            <v/>
          </cell>
          <cell r="AQ3146" t="str">
            <v/>
          </cell>
          <cell r="AR3146" t="e">
            <v>#N/A</v>
          </cell>
        </row>
        <row r="3147">
          <cell r="B3147" t="str">
            <v>0</v>
          </cell>
          <cell r="C3147">
            <v>0</v>
          </cell>
          <cell r="AG3147" t="str">
            <v>まもなく決まります</v>
          </cell>
          <cell r="AH3147" t="str">
            <v>まもなく決まります</v>
          </cell>
          <cell r="AI3147" t="str">
            <v>まもなく決まります</v>
          </cell>
          <cell r="AJ3147" t="e">
            <v>#N/A</v>
          </cell>
          <cell r="AK3147" t="e">
            <v>#N/A</v>
          </cell>
          <cell r="AL3147" t="e">
            <v>#N/A</v>
          </cell>
          <cell r="AM3147" t="e">
            <v>#N/A</v>
          </cell>
          <cell r="AN3147" t="e">
            <v>#N/A</v>
          </cell>
          <cell r="AO3147" t="str">
            <v/>
          </cell>
          <cell r="AP3147" t="str">
            <v/>
          </cell>
          <cell r="AQ3147" t="str">
            <v/>
          </cell>
          <cell r="AR3147" t="e">
            <v>#N/A</v>
          </cell>
        </row>
        <row r="3148">
          <cell r="B3148" t="str">
            <v>0</v>
          </cell>
          <cell r="C3148">
            <v>0</v>
          </cell>
          <cell r="AG3148" t="str">
            <v>まもなく決まります</v>
          </cell>
          <cell r="AH3148" t="str">
            <v>まもなく決まります</v>
          </cell>
          <cell r="AI3148" t="str">
            <v>まもなく決まります</v>
          </cell>
          <cell r="AJ3148" t="e">
            <v>#N/A</v>
          </cell>
          <cell r="AK3148" t="e">
            <v>#N/A</v>
          </cell>
          <cell r="AL3148" t="e">
            <v>#N/A</v>
          </cell>
          <cell r="AM3148" t="e">
            <v>#N/A</v>
          </cell>
          <cell r="AN3148" t="e">
            <v>#N/A</v>
          </cell>
          <cell r="AO3148" t="str">
            <v/>
          </cell>
          <cell r="AP3148" t="str">
            <v/>
          </cell>
          <cell r="AQ3148" t="str">
            <v/>
          </cell>
          <cell r="AR3148" t="e">
            <v>#N/A</v>
          </cell>
        </row>
        <row r="3149">
          <cell r="B3149" t="str">
            <v>0</v>
          </cell>
          <cell r="C3149">
            <v>0</v>
          </cell>
          <cell r="AG3149" t="str">
            <v>まもなく決まります</v>
          </cell>
          <cell r="AH3149" t="str">
            <v>まもなく決まります</v>
          </cell>
          <cell r="AI3149" t="str">
            <v>まもなく決まります</v>
          </cell>
          <cell r="AJ3149" t="e">
            <v>#N/A</v>
          </cell>
          <cell r="AK3149" t="e">
            <v>#N/A</v>
          </cell>
          <cell r="AL3149" t="e">
            <v>#N/A</v>
          </cell>
          <cell r="AM3149" t="e">
            <v>#N/A</v>
          </cell>
          <cell r="AN3149" t="e">
            <v>#N/A</v>
          </cell>
          <cell r="AO3149" t="str">
            <v/>
          </cell>
          <cell r="AP3149" t="str">
            <v/>
          </cell>
          <cell r="AQ3149" t="str">
            <v/>
          </cell>
          <cell r="AR3149" t="e">
            <v>#N/A</v>
          </cell>
        </row>
        <row r="3150">
          <cell r="B3150" t="str">
            <v>0</v>
          </cell>
          <cell r="C3150">
            <v>0</v>
          </cell>
          <cell r="AG3150" t="str">
            <v>まもなく決まります</v>
          </cell>
          <cell r="AH3150" t="str">
            <v>まもなく決まります</v>
          </cell>
          <cell r="AI3150" t="str">
            <v>まもなく決まります</v>
          </cell>
          <cell r="AJ3150" t="e">
            <v>#N/A</v>
          </cell>
          <cell r="AK3150" t="e">
            <v>#N/A</v>
          </cell>
          <cell r="AL3150" t="e">
            <v>#N/A</v>
          </cell>
          <cell r="AM3150" t="e">
            <v>#N/A</v>
          </cell>
          <cell r="AN3150" t="e">
            <v>#N/A</v>
          </cell>
          <cell r="AO3150" t="str">
            <v/>
          </cell>
          <cell r="AP3150" t="str">
            <v/>
          </cell>
          <cell r="AQ3150" t="str">
            <v/>
          </cell>
          <cell r="AR3150" t="e">
            <v>#N/A</v>
          </cell>
        </row>
        <row r="3151">
          <cell r="B3151" t="str">
            <v>0</v>
          </cell>
          <cell r="C3151">
            <v>0</v>
          </cell>
          <cell r="AG3151" t="str">
            <v>まもなく決まります</v>
          </cell>
          <cell r="AH3151" t="str">
            <v>まもなく決まります</v>
          </cell>
          <cell r="AI3151" t="str">
            <v>まもなく決まります</v>
          </cell>
          <cell r="AJ3151" t="e">
            <v>#N/A</v>
          </cell>
          <cell r="AK3151" t="e">
            <v>#N/A</v>
          </cell>
          <cell r="AL3151" t="e">
            <v>#N/A</v>
          </cell>
          <cell r="AM3151" t="e">
            <v>#N/A</v>
          </cell>
          <cell r="AN3151" t="e">
            <v>#N/A</v>
          </cell>
          <cell r="AO3151" t="str">
            <v/>
          </cell>
          <cell r="AP3151" t="str">
            <v/>
          </cell>
          <cell r="AQ3151" t="str">
            <v/>
          </cell>
          <cell r="AR3151" t="e">
            <v>#N/A</v>
          </cell>
        </row>
        <row r="3152">
          <cell r="B3152" t="str">
            <v>0</v>
          </cell>
          <cell r="C3152">
            <v>0</v>
          </cell>
          <cell r="AG3152" t="str">
            <v>まもなく決まります</v>
          </cell>
          <cell r="AH3152" t="str">
            <v>まもなく決まります</v>
          </cell>
          <cell r="AI3152" t="str">
            <v>まもなく決まります</v>
          </cell>
          <cell r="AJ3152" t="e">
            <v>#N/A</v>
          </cell>
          <cell r="AK3152" t="e">
            <v>#N/A</v>
          </cell>
          <cell r="AL3152" t="e">
            <v>#N/A</v>
          </cell>
          <cell r="AM3152" t="e">
            <v>#N/A</v>
          </cell>
          <cell r="AN3152" t="e">
            <v>#N/A</v>
          </cell>
          <cell r="AO3152" t="str">
            <v/>
          </cell>
          <cell r="AP3152" t="str">
            <v/>
          </cell>
          <cell r="AQ3152" t="str">
            <v/>
          </cell>
          <cell r="AR3152" t="e">
            <v>#N/A</v>
          </cell>
        </row>
        <row r="3153">
          <cell r="B3153" t="str">
            <v>0</v>
          </cell>
          <cell r="C3153">
            <v>0</v>
          </cell>
          <cell r="AG3153" t="str">
            <v>まもなく決まります</v>
          </cell>
          <cell r="AH3153" t="str">
            <v>まもなく決まります</v>
          </cell>
          <cell r="AI3153" t="str">
            <v>まもなく決まります</v>
          </cell>
          <cell r="AJ3153" t="e">
            <v>#N/A</v>
          </cell>
          <cell r="AK3153" t="e">
            <v>#N/A</v>
          </cell>
          <cell r="AL3153" t="e">
            <v>#N/A</v>
          </cell>
          <cell r="AM3153" t="e">
            <v>#N/A</v>
          </cell>
          <cell r="AN3153" t="e">
            <v>#N/A</v>
          </cell>
          <cell r="AO3153" t="str">
            <v/>
          </cell>
          <cell r="AP3153" t="str">
            <v/>
          </cell>
          <cell r="AQ3153" t="str">
            <v/>
          </cell>
          <cell r="AR3153" t="e">
            <v>#N/A</v>
          </cell>
        </row>
        <row r="3154">
          <cell r="B3154" t="str">
            <v>0</v>
          </cell>
          <cell r="C3154">
            <v>0</v>
          </cell>
          <cell r="AG3154" t="str">
            <v>まもなく決まります</v>
          </cell>
          <cell r="AH3154" t="str">
            <v>まもなく決まります</v>
          </cell>
          <cell r="AI3154" t="str">
            <v>まもなく決まります</v>
          </cell>
          <cell r="AJ3154" t="e">
            <v>#N/A</v>
          </cell>
          <cell r="AK3154" t="e">
            <v>#N/A</v>
          </cell>
          <cell r="AL3154" t="e">
            <v>#N/A</v>
          </cell>
          <cell r="AM3154" t="e">
            <v>#N/A</v>
          </cell>
          <cell r="AN3154" t="e">
            <v>#N/A</v>
          </cell>
          <cell r="AO3154" t="str">
            <v/>
          </cell>
          <cell r="AP3154" t="str">
            <v/>
          </cell>
          <cell r="AQ3154" t="str">
            <v/>
          </cell>
          <cell r="AR3154" t="e">
            <v>#N/A</v>
          </cell>
        </row>
        <row r="3155">
          <cell r="B3155" t="str">
            <v>0</v>
          </cell>
          <cell r="C3155">
            <v>0</v>
          </cell>
          <cell r="AG3155" t="str">
            <v>まもなく決まります</v>
          </cell>
          <cell r="AH3155" t="str">
            <v>まもなく決まります</v>
          </cell>
          <cell r="AI3155" t="str">
            <v>まもなく決まります</v>
          </cell>
          <cell r="AJ3155" t="e">
            <v>#N/A</v>
          </cell>
          <cell r="AK3155" t="e">
            <v>#N/A</v>
          </cell>
          <cell r="AL3155" t="e">
            <v>#N/A</v>
          </cell>
          <cell r="AM3155" t="e">
            <v>#N/A</v>
          </cell>
          <cell r="AN3155" t="e">
            <v>#N/A</v>
          </cell>
          <cell r="AO3155" t="str">
            <v/>
          </cell>
          <cell r="AP3155" t="str">
            <v/>
          </cell>
          <cell r="AQ3155" t="str">
            <v/>
          </cell>
          <cell r="AR3155" t="e">
            <v>#N/A</v>
          </cell>
        </row>
        <row r="3156">
          <cell r="B3156" t="str">
            <v>0</v>
          </cell>
          <cell r="C3156">
            <v>0</v>
          </cell>
          <cell r="AG3156" t="str">
            <v>まもなく決まります</v>
          </cell>
          <cell r="AH3156" t="str">
            <v>まもなく決まります</v>
          </cell>
          <cell r="AI3156" t="str">
            <v>まもなく決まります</v>
          </cell>
          <cell r="AJ3156" t="e">
            <v>#N/A</v>
          </cell>
          <cell r="AK3156" t="e">
            <v>#N/A</v>
          </cell>
          <cell r="AL3156" t="e">
            <v>#N/A</v>
          </cell>
          <cell r="AM3156" t="e">
            <v>#N/A</v>
          </cell>
          <cell r="AN3156" t="e">
            <v>#N/A</v>
          </cell>
          <cell r="AO3156" t="str">
            <v/>
          </cell>
          <cell r="AP3156" t="str">
            <v/>
          </cell>
          <cell r="AQ3156" t="str">
            <v/>
          </cell>
          <cell r="AR3156" t="e">
            <v>#N/A</v>
          </cell>
        </row>
        <row r="3157">
          <cell r="B3157" t="str">
            <v>0</v>
          </cell>
          <cell r="C3157">
            <v>0</v>
          </cell>
          <cell r="AG3157" t="str">
            <v>まもなく決まります</v>
          </cell>
          <cell r="AH3157" t="str">
            <v>まもなく決まります</v>
          </cell>
          <cell r="AI3157" t="str">
            <v>まもなく決まります</v>
          </cell>
          <cell r="AJ3157" t="e">
            <v>#N/A</v>
          </cell>
          <cell r="AK3157" t="e">
            <v>#N/A</v>
          </cell>
          <cell r="AL3157" t="e">
            <v>#N/A</v>
          </cell>
          <cell r="AM3157" t="e">
            <v>#N/A</v>
          </cell>
          <cell r="AN3157" t="e">
            <v>#N/A</v>
          </cell>
          <cell r="AO3157" t="str">
            <v/>
          </cell>
          <cell r="AP3157" t="str">
            <v/>
          </cell>
          <cell r="AQ3157" t="str">
            <v/>
          </cell>
          <cell r="AR3157" t="e">
            <v>#N/A</v>
          </cell>
        </row>
        <row r="3158">
          <cell r="B3158" t="str">
            <v>0</v>
          </cell>
          <cell r="C3158">
            <v>0</v>
          </cell>
          <cell r="AG3158" t="str">
            <v>まもなく決まります</v>
          </cell>
          <cell r="AH3158" t="str">
            <v>まもなく決まります</v>
          </cell>
          <cell r="AI3158" t="str">
            <v>まもなく決まります</v>
          </cell>
          <cell r="AJ3158" t="e">
            <v>#N/A</v>
          </cell>
          <cell r="AK3158" t="e">
            <v>#N/A</v>
          </cell>
          <cell r="AL3158" t="e">
            <v>#N/A</v>
          </cell>
          <cell r="AM3158" t="e">
            <v>#N/A</v>
          </cell>
          <cell r="AN3158" t="e">
            <v>#N/A</v>
          </cell>
          <cell r="AO3158" t="str">
            <v/>
          </cell>
          <cell r="AP3158" t="str">
            <v/>
          </cell>
          <cell r="AQ3158" t="str">
            <v/>
          </cell>
          <cell r="AR3158" t="e">
            <v>#N/A</v>
          </cell>
        </row>
        <row r="3159">
          <cell r="B3159" t="str">
            <v>0</v>
          </cell>
          <cell r="C3159">
            <v>0</v>
          </cell>
          <cell r="AG3159" t="str">
            <v>まもなく決まります</v>
          </cell>
          <cell r="AH3159" t="str">
            <v>まもなく決まります</v>
          </cell>
          <cell r="AI3159" t="str">
            <v>まもなく決まります</v>
          </cell>
          <cell r="AJ3159" t="e">
            <v>#N/A</v>
          </cell>
          <cell r="AK3159" t="e">
            <v>#N/A</v>
          </cell>
          <cell r="AL3159" t="e">
            <v>#N/A</v>
          </cell>
          <cell r="AM3159" t="e">
            <v>#N/A</v>
          </cell>
          <cell r="AN3159" t="e">
            <v>#N/A</v>
          </cell>
          <cell r="AO3159" t="str">
            <v/>
          </cell>
          <cell r="AP3159" t="str">
            <v/>
          </cell>
          <cell r="AQ3159" t="str">
            <v/>
          </cell>
          <cell r="AR3159" t="e">
            <v>#N/A</v>
          </cell>
        </row>
        <row r="3160">
          <cell r="B3160" t="str">
            <v>0</v>
          </cell>
          <cell r="C3160">
            <v>0</v>
          </cell>
          <cell r="AG3160" t="str">
            <v>まもなく決まります</v>
          </cell>
          <cell r="AH3160" t="str">
            <v>まもなく決まります</v>
          </cell>
          <cell r="AI3160" t="str">
            <v>まもなく決まります</v>
          </cell>
          <cell r="AJ3160" t="e">
            <v>#N/A</v>
          </cell>
          <cell r="AK3160" t="e">
            <v>#N/A</v>
          </cell>
          <cell r="AL3160" t="e">
            <v>#N/A</v>
          </cell>
          <cell r="AM3160" t="e">
            <v>#N/A</v>
          </cell>
          <cell r="AN3160" t="e">
            <v>#N/A</v>
          </cell>
          <cell r="AO3160" t="str">
            <v/>
          </cell>
          <cell r="AP3160" t="str">
            <v/>
          </cell>
          <cell r="AQ3160" t="str">
            <v/>
          </cell>
          <cell r="AR3160" t="e">
            <v>#N/A</v>
          </cell>
        </row>
        <row r="3161">
          <cell r="B3161" t="str">
            <v>0</v>
          </cell>
          <cell r="C3161">
            <v>0</v>
          </cell>
          <cell r="AG3161" t="str">
            <v>まもなく決まります</v>
          </cell>
          <cell r="AH3161" t="str">
            <v>まもなく決まります</v>
          </cell>
          <cell r="AI3161" t="str">
            <v>まもなく決まります</v>
          </cell>
          <cell r="AJ3161" t="e">
            <v>#N/A</v>
          </cell>
          <cell r="AK3161" t="e">
            <v>#N/A</v>
          </cell>
          <cell r="AL3161" t="e">
            <v>#N/A</v>
          </cell>
          <cell r="AM3161" t="e">
            <v>#N/A</v>
          </cell>
          <cell r="AN3161" t="e">
            <v>#N/A</v>
          </cell>
          <cell r="AO3161" t="str">
            <v/>
          </cell>
          <cell r="AP3161" t="str">
            <v/>
          </cell>
          <cell r="AQ3161" t="str">
            <v/>
          </cell>
          <cell r="AR3161" t="e">
            <v>#N/A</v>
          </cell>
        </row>
        <row r="3162">
          <cell r="B3162" t="str">
            <v>0</v>
          </cell>
          <cell r="C3162">
            <v>0</v>
          </cell>
          <cell r="AG3162" t="str">
            <v>まもなく決まります</v>
          </cell>
          <cell r="AH3162" t="str">
            <v>まもなく決まります</v>
          </cell>
          <cell r="AI3162" t="str">
            <v>まもなく決まります</v>
          </cell>
          <cell r="AJ3162" t="e">
            <v>#N/A</v>
          </cell>
          <cell r="AK3162" t="e">
            <v>#N/A</v>
          </cell>
          <cell r="AL3162" t="e">
            <v>#N/A</v>
          </cell>
          <cell r="AM3162" t="e">
            <v>#N/A</v>
          </cell>
          <cell r="AN3162" t="e">
            <v>#N/A</v>
          </cell>
          <cell r="AO3162" t="str">
            <v/>
          </cell>
          <cell r="AP3162" t="str">
            <v/>
          </cell>
          <cell r="AQ3162" t="str">
            <v/>
          </cell>
          <cell r="AR3162" t="e">
            <v>#N/A</v>
          </cell>
        </row>
        <row r="3163">
          <cell r="B3163" t="str">
            <v>0</v>
          </cell>
          <cell r="C3163">
            <v>0</v>
          </cell>
          <cell r="AG3163" t="str">
            <v>まもなく決まります</v>
          </cell>
          <cell r="AH3163" t="str">
            <v>まもなく決まります</v>
          </cell>
          <cell r="AI3163" t="str">
            <v>まもなく決まります</v>
          </cell>
          <cell r="AJ3163" t="e">
            <v>#N/A</v>
          </cell>
          <cell r="AK3163" t="e">
            <v>#N/A</v>
          </cell>
          <cell r="AL3163" t="e">
            <v>#N/A</v>
          </cell>
          <cell r="AM3163" t="e">
            <v>#N/A</v>
          </cell>
          <cell r="AN3163" t="e">
            <v>#N/A</v>
          </cell>
          <cell r="AO3163" t="str">
            <v/>
          </cell>
          <cell r="AP3163" t="str">
            <v/>
          </cell>
          <cell r="AQ3163" t="str">
            <v/>
          </cell>
          <cell r="AR3163" t="e">
            <v>#N/A</v>
          </cell>
        </row>
        <row r="3164">
          <cell r="B3164" t="str">
            <v>0</v>
          </cell>
          <cell r="C3164">
            <v>0</v>
          </cell>
          <cell r="AG3164" t="str">
            <v>まもなく決まります</v>
          </cell>
          <cell r="AH3164" t="str">
            <v>まもなく決まります</v>
          </cell>
          <cell r="AI3164" t="str">
            <v>まもなく決まります</v>
          </cell>
          <cell r="AJ3164" t="e">
            <v>#N/A</v>
          </cell>
          <cell r="AK3164" t="e">
            <v>#N/A</v>
          </cell>
          <cell r="AL3164" t="e">
            <v>#N/A</v>
          </cell>
          <cell r="AM3164" t="e">
            <v>#N/A</v>
          </cell>
          <cell r="AN3164" t="e">
            <v>#N/A</v>
          </cell>
          <cell r="AO3164" t="str">
            <v/>
          </cell>
          <cell r="AP3164" t="str">
            <v/>
          </cell>
          <cell r="AQ3164" t="str">
            <v/>
          </cell>
          <cell r="AR3164" t="e">
            <v>#N/A</v>
          </cell>
        </row>
        <row r="3165">
          <cell r="B3165" t="str">
            <v>0</v>
          </cell>
          <cell r="C3165">
            <v>0</v>
          </cell>
          <cell r="AG3165" t="str">
            <v>まもなく決まります</v>
          </cell>
          <cell r="AH3165" t="str">
            <v>まもなく決まります</v>
          </cell>
          <cell r="AI3165" t="str">
            <v>まもなく決まります</v>
          </cell>
          <cell r="AJ3165" t="e">
            <v>#N/A</v>
          </cell>
          <cell r="AK3165" t="e">
            <v>#N/A</v>
          </cell>
          <cell r="AL3165" t="e">
            <v>#N/A</v>
          </cell>
          <cell r="AM3165" t="e">
            <v>#N/A</v>
          </cell>
          <cell r="AN3165" t="e">
            <v>#N/A</v>
          </cell>
          <cell r="AO3165" t="str">
            <v/>
          </cell>
          <cell r="AP3165" t="str">
            <v/>
          </cell>
          <cell r="AQ3165" t="str">
            <v/>
          </cell>
          <cell r="AR3165" t="e">
            <v>#N/A</v>
          </cell>
        </row>
        <row r="3166">
          <cell r="B3166" t="str">
            <v>0</v>
          </cell>
          <cell r="C3166">
            <v>0</v>
          </cell>
          <cell r="AG3166" t="str">
            <v>まもなく決まります</v>
          </cell>
          <cell r="AH3166" t="str">
            <v>まもなく決まります</v>
          </cell>
          <cell r="AI3166" t="str">
            <v>まもなく決まります</v>
          </cell>
          <cell r="AJ3166" t="e">
            <v>#N/A</v>
          </cell>
          <cell r="AK3166" t="e">
            <v>#N/A</v>
          </cell>
          <cell r="AL3166" t="e">
            <v>#N/A</v>
          </cell>
          <cell r="AM3166" t="e">
            <v>#N/A</v>
          </cell>
          <cell r="AN3166" t="e">
            <v>#N/A</v>
          </cell>
          <cell r="AO3166" t="str">
            <v/>
          </cell>
          <cell r="AP3166" t="str">
            <v/>
          </cell>
          <cell r="AQ3166" t="str">
            <v/>
          </cell>
          <cell r="AR3166" t="e">
            <v>#N/A</v>
          </cell>
        </row>
        <row r="3167">
          <cell r="B3167" t="str">
            <v>0</v>
          </cell>
          <cell r="C3167">
            <v>0</v>
          </cell>
          <cell r="AG3167" t="str">
            <v>まもなく決まります</v>
          </cell>
          <cell r="AH3167" t="str">
            <v>まもなく決まります</v>
          </cell>
          <cell r="AI3167" t="str">
            <v>まもなく決まります</v>
          </cell>
          <cell r="AJ3167" t="e">
            <v>#N/A</v>
          </cell>
          <cell r="AK3167" t="e">
            <v>#N/A</v>
          </cell>
          <cell r="AL3167" t="e">
            <v>#N/A</v>
          </cell>
          <cell r="AM3167" t="e">
            <v>#N/A</v>
          </cell>
          <cell r="AN3167" t="e">
            <v>#N/A</v>
          </cell>
          <cell r="AO3167" t="str">
            <v/>
          </cell>
          <cell r="AP3167" t="str">
            <v/>
          </cell>
          <cell r="AQ3167" t="str">
            <v/>
          </cell>
          <cell r="AR3167" t="e">
            <v>#N/A</v>
          </cell>
        </row>
        <row r="3168">
          <cell r="B3168" t="str">
            <v>0</v>
          </cell>
          <cell r="C3168">
            <v>0</v>
          </cell>
          <cell r="AG3168" t="str">
            <v>まもなく決まります</v>
          </cell>
          <cell r="AH3168" t="str">
            <v>まもなく決まります</v>
          </cell>
          <cell r="AI3168" t="str">
            <v>まもなく決まります</v>
          </cell>
          <cell r="AJ3168" t="e">
            <v>#N/A</v>
          </cell>
          <cell r="AK3168" t="e">
            <v>#N/A</v>
          </cell>
          <cell r="AL3168" t="e">
            <v>#N/A</v>
          </cell>
          <cell r="AM3168" t="e">
            <v>#N/A</v>
          </cell>
          <cell r="AN3168" t="e">
            <v>#N/A</v>
          </cell>
          <cell r="AO3168" t="str">
            <v/>
          </cell>
          <cell r="AP3168" t="str">
            <v/>
          </cell>
          <cell r="AQ3168" t="str">
            <v/>
          </cell>
          <cell r="AR3168" t="e">
            <v>#N/A</v>
          </cell>
        </row>
        <row r="3169">
          <cell r="B3169" t="str">
            <v>0</v>
          </cell>
          <cell r="C3169">
            <v>0</v>
          </cell>
          <cell r="AG3169" t="str">
            <v>まもなく決まります</v>
          </cell>
          <cell r="AH3169" t="str">
            <v>まもなく決まります</v>
          </cell>
          <cell r="AI3169" t="str">
            <v>まもなく決まります</v>
          </cell>
          <cell r="AJ3169" t="e">
            <v>#N/A</v>
          </cell>
          <cell r="AK3169" t="e">
            <v>#N/A</v>
          </cell>
          <cell r="AL3169" t="e">
            <v>#N/A</v>
          </cell>
          <cell r="AM3169" t="e">
            <v>#N/A</v>
          </cell>
          <cell r="AN3169" t="e">
            <v>#N/A</v>
          </cell>
          <cell r="AO3169" t="str">
            <v/>
          </cell>
          <cell r="AP3169" t="str">
            <v/>
          </cell>
          <cell r="AQ3169" t="str">
            <v/>
          </cell>
          <cell r="AR3169" t="e">
            <v>#N/A</v>
          </cell>
        </row>
        <row r="3170">
          <cell r="B3170" t="str">
            <v>0</v>
          </cell>
          <cell r="C3170">
            <v>0</v>
          </cell>
          <cell r="AG3170" t="str">
            <v>まもなく決まります</v>
          </cell>
          <cell r="AH3170" t="str">
            <v>まもなく決まります</v>
          </cell>
          <cell r="AI3170" t="str">
            <v>まもなく決まります</v>
          </cell>
          <cell r="AJ3170" t="e">
            <v>#N/A</v>
          </cell>
          <cell r="AK3170" t="e">
            <v>#N/A</v>
          </cell>
          <cell r="AL3170" t="e">
            <v>#N/A</v>
          </cell>
          <cell r="AM3170" t="e">
            <v>#N/A</v>
          </cell>
          <cell r="AN3170" t="e">
            <v>#N/A</v>
          </cell>
          <cell r="AO3170" t="str">
            <v/>
          </cell>
          <cell r="AP3170" t="str">
            <v/>
          </cell>
          <cell r="AQ3170" t="str">
            <v/>
          </cell>
          <cell r="AR3170" t="e">
            <v>#N/A</v>
          </cell>
        </row>
        <row r="3171">
          <cell r="B3171" t="str">
            <v>0</v>
          </cell>
          <cell r="C3171">
            <v>0</v>
          </cell>
          <cell r="AG3171" t="str">
            <v>まもなく決まります</v>
          </cell>
          <cell r="AH3171" t="str">
            <v>まもなく決まります</v>
          </cell>
          <cell r="AI3171" t="str">
            <v>まもなく決まります</v>
          </cell>
          <cell r="AJ3171" t="e">
            <v>#N/A</v>
          </cell>
          <cell r="AK3171" t="e">
            <v>#N/A</v>
          </cell>
          <cell r="AL3171" t="e">
            <v>#N/A</v>
          </cell>
          <cell r="AM3171" t="e">
            <v>#N/A</v>
          </cell>
          <cell r="AN3171" t="e">
            <v>#N/A</v>
          </cell>
          <cell r="AO3171" t="str">
            <v/>
          </cell>
          <cell r="AP3171" t="str">
            <v/>
          </cell>
          <cell r="AQ3171" t="str">
            <v/>
          </cell>
          <cell r="AR3171" t="e">
            <v>#N/A</v>
          </cell>
        </row>
        <row r="3172">
          <cell r="B3172" t="str">
            <v>0</v>
          </cell>
          <cell r="C3172">
            <v>0</v>
          </cell>
          <cell r="AG3172" t="str">
            <v>まもなく決まります</v>
          </cell>
          <cell r="AH3172" t="str">
            <v>まもなく決まります</v>
          </cell>
          <cell r="AI3172" t="str">
            <v>まもなく決まります</v>
          </cell>
          <cell r="AJ3172" t="e">
            <v>#N/A</v>
          </cell>
          <cell r="AK3172" t="e">
            <v>#N/A</v>
          </cell>
          <cell r="AL3172" t="e">
            <v>#N/A</v>
          </cell>
          <cell r="AM3172" t="e">
            <v>#N/A</v>
          </cell>
          <cell r="AN3172" t="e">
            <v>#N/A</v>
          </cell>
          <cell r="AO3172" t="str">
            <v/>
          </cell>
          <cell r="AP3172" t="str">
            <v/>
          </cell>
          <cell r="AQ3172" t="str">
            <v/>
          </cell>
          <cell r="AR3172" t="e">
            <v>#N/A</v>
          </cell>
        </row>
        <row r="3173">
          <cell r="B3173" t="str">
            <v>0</v>
          </cell>
          <cell r="C3173">
            <v>0</v>
          </cell>
          <cell r="AG3173" t="str">
            <v>まもなく決まります</v>
          </cell>
          <cell r="AH3173" t="str">
            <v>まもなく決まります</v>
          </cell>
          <cell r="AI3173" t="str">
            <v>まもなく決まります</v>
          </cell>
          <cell r="AJ3173" t="e">
            <v>#N/A</v>
          </cell>
          <cell r="AK3173" t="e">
            <v>#N/A</v>
          </cell>
          <cell r="AL3173" t="e">
            <v>#N/A</v>
          </cell>
          <cell r="AM3173" t="e">
            <v>#N/A</v>
          </cell>
          <cell r="AN3173" t="e">
            <v>#N/A</v>
          </cell>
          <cell r="AO3173" t="str">
            <v/>
          </cell>
          <cell r="AP3173" t="str">
            <v/>
          </cell>
          <cell r="AQ3173" t="str">
            <v/>
          </cell>
          <cell r="AR3173" t="e">
            <v>#N/A</v>
          </cell>
        </row>
        <row r="3174">
          <cell r="B3174" t="str">
            <v>0</v>
          </cell>
          <cell r="C3174">
            <v>0</v>
          </cell>
          <cell r="AG3174" t="str">
            <v>まもなく決まります</v>
          </cell>
          <cell r="AH3174" t="str">
            <v>まもなく決まります</v>
          </cell>
          <cell r="AI3174" t="str">
            <v>まもなく決まります</v>
          </cell>
          <cell r="AJ3174" t="e">
            <v>#N/A</v>
          </cell>
          <cell r="AK3174" t="e">
            <v>#N/A</v>
          </cell>
          <cell r="AL3174" t="e">
            <v>#N/A</v>
          </cell>
          <cell r="AM3174" t="e">
            <v>#N/A</v>
          </cell>
          <cell r="AN3174" t="e">
            <v>#N/A</v>
          </cell>
          <cell r="AO3174" t="str">
            <v/>
          </cell>
          <cell r="AP3174" t="str">
            <v/>
          </cell>
          <cell r="AQ3174" t="str">
            <v/>
          </cell>
          <cell r="AR3174" t="e">
            <v>#N/A</v>
          </cell>
        </row>
        <row r="3175">
          <cell r="B3175" t="str">
            <v>0</v>
          </cell>
          <cell r="C3175">
            <v>0</v>
          </cell>
          <cell r="AG3175" t="str">
            <v>まもなく決まります</v>
          </cell>
          <cell r="AH3175" t="str">
            <v>まもなく決まります</v>
          </cell>
          <cell r="AI3175" t="str">
            <v>まもなく決まります</v>
          </cell>
          <cell r="AJ3175" t="e">
            <v>#N/A</v>
          </cell>
          <cell r="AK3175" t="e">
            <v>#N/A</v>
          </cell>
          <cell r="AL3175" t="e">
            <v>#N/A</v>
          </cell>
          <cell r="AM3175" t="e">
            <v>#N/A</v>
          </cell>
          <cell r="AN3175" t="e">
            <v>#N/A</v>
          </cell>
          <cell r="AO3175" t="str">
            <v/>
          </cell>
          <cell r="AP3175" t="str">
            <v/>
          </cell>
          <cell r="AQ3175" t="str">
            <v/>
          </cell>
          <cell r="AR3175" t="e">
            <v>#N/A</v>
          </cell>
        </row>
        <row r="3176">
          <cell r="B3176" t="str">
            <v>0</v>
          </cell>
          <cell r="C3176">
            <v>0</v>
          </cell>
          <cell r="AG3176" t="str">
            <v>まもなく決まります</v>
          </cell>
          <cell r="AH3176" t="str">
            <v>まもなく決まります</v>
          </cell>
          <cell r="AI3176" t="str">
            <v>まもなく決まります</v>
          </cell>
          <cell r="AJ3176" t="e">
            <v>#N/A</v>
          </cell>
          <cell r="AK3176" t="e">
            <v>#N/A</v>
          </cell>
          <cell r="AL3176" t="e">
            <v>#N/A</v>
          </cell>
          <cell r="AM3176" t="e">
            <v>#N/A</v>
          </cell>
          <cell r="AN3176" t="e">
            <v>#N/A</v>
          </cell>
          <cell r="AO3176" t="str">
            <v/>
          </cell>
          <cell r="AP3176" t="str">
            <v/>
          </cell>
          <cell r="AQ3176" t="str">
            <v/>
          </cell>
          <cell r="AR3176" t="e">
            <v>#N/A</v>
          </cell>
        </row>
        <row r="3177">
          <cell r="B3177" t="str">
            <v>0</v>
          </cell>
          <cell r="C3177">
            <v>0</v>
          </cell>
          <cell r="AG3177" t="str">
            <v>まもなく決まります</v>
          </cell>
          <cell r="AH3177" t="str">
            <v>まもなく決まります</v>
          </cell>
          <cell r="AI3177" t="str">
            <v>まもなく決まります</v>
          </cell>
          <cell r="AJ3177" t="e">
            <v>#N/A</v>
          </cell>
          <cell r="AK3177" t="e">
            <v>#N/A</v>
          </cell>
          <cell r="AL3177" t="e">
            <v>#N/A</v>
          </cell>
          <cell r="AM3177" t="e">
            <v>#N/A</v>
          </cell>
          <cell r="AN3177" t="e">
            <v>#N/A</v>
          </cell>
          <cell r="AO3177" t="str">
            <v/>
          </cell>
          <cell r="AP3177" t="str">
            <v/>
          </cell>
          <cell r="AQ3177" t="str">
            <v/>
          </cell>
          <cell r="AR3177" t="e">
            <v>#N/A</v>
          </cell>
        </row>
        <row r="3178">
          <cell r="B3178" t="str">
            <v>0</v>
          </cell>
          <cell r="C3178">
            <v>0</v>
          </cell>
          <cell r="AG3178" t="str">
            <v>まもなく決まります</v>
          </cell>
          <cell r="AH3178" t="str">
            <v>まもなく決まります</v>
          </cell>
          <cell r="AI3178" t="str">
            <v>まもなく決まります</v>
          </cell>
          <cell r="AJ3178" t="e">
            <v>#N/A</v>
          </cell>
          <cell r="AK3178" t="e">
            <v>#N/A</v>
          </cell>
          <cell r="AL3178" t="e">
            <v>#N/A</v>
          </cell>
          <cell r="AM3178" t="e">
            <v>#N/A</v>
          </cell>
          <cell r="AN3178" t="e">
            <v>#N/A</v>
          </cell>
          <cell r="AO3178" t="str">
            <v/>
          </cell>
          <cell r="AP3178" t="str">
            <v/>
          </cell>
          <cell r="AQ3178" t="str">
            <v/>
          </cell>
          <cell r="AR3178" t="e">
            <v>#N/A</v>
          </cell>
        </row>
        <row r="3179">
          <cell r="B3179" t="str">
            <v>0</v>
          </cell>
          <cell r="C3179">
            <v>0</v>
          </cell>
          <cell r="AG3179" t="str">
            <v>まもなく決まります</v>
          </cell>
          <cell r="AH3179" t="str">
            <v>まもなく決まります</v>
          </cell>
          <cell r="AI3179" t="str">
            <v>まもなく決まります</v>
          </cell>
          <cell r="AJ3179" t="e">
            <v>#N/A</v>
          </cell>
          <cell r="AK3179" t="e">
            <v>#N/A</v>
          </cell>
          <cell r="AL3179" t="e">
            <v>#N/A</v>
          </cell>
          <cell r="AM3179" t="e">
            <v>#N/A</v>
          </cell>
          <cell r="AN3179" t="e">
            <v>#N/A</v>
          </cell>
          <cell r="AO3179" t="str">
            <v/>
          </cell>
          <cell r="AP3179" t="str">
            <v/>
          </cell>
          <cell r="AQ3179" t="str">
            <v/>
          </cell>
          <cell r="AR3179" t="e">
            <v>#N/A</v>
          </cell>
        </row>
        <row r="3180">
          <cell r="B3180" t="str">
            <v>0</v>
          </cell>
          <cell r="C3180">
            <v>0</v>
          </cell>
          <cell r="AG3180" t="str">
            <v>まもなく決まります</v>
          </cell>
          <cell r="AH3180" t="str">
            <v>まもなく決まります</v>
          </cell>
          <cell r="AI3180" t="str">
            <v>まもなく決まります</v>
          </cell>
          <cell r="AJ3180" t="e">
            <v>#N/A</v>
          </cell>
          <cell r="AK3180" t="e">
            <v>#N/A</v>
          </cell>
          <cell r="AL3180" t="e">
            <v>#N/A</v>
          </cell>
          <cell r="AM3180" t="e">
            <v>#N/A</v>
          </cell>
          <cell r="AN3180" t="e">
            <v>#N/A</v>
          </cell>
          <cell r="AO3180" t="str">
            <v/>
          </cell>
          <cell r="AP3180" t="str">
            <v/>
          </cell>
          <cell r="AQ3180" t="str">
            <v/>
          </cell>
          <cell r="AR3180" t="e">
            <v>#N/A</v>
          </cell>
        </row>
        <row r="3181">
          <cell r="B3181" t="str">
            <v>0</v>
          </cell>
          <cell r="C3181">
            <v>0</v>
          </cell>
          <cell r="AG3181" t="str">
            <v>まもなく決まります</v>
          </cell>
          <cell r="AH3181" t="str">
            <v>まもなく決まります</v>
          </cell>
          <cell r="AI3181" t="str">
            <v>まもなく決まります</v>
          </cell>
          <cell r="AJ3181" t="e">
            <v>#N/A</v>
          </cell>
          <cell r="AK3181" t="e">
            <v>#N/A</v>
          </cell>
          <cell r="AL3181" t="e">
            <v>#N/A</v>
          </cell>
          <cell r="AM3181" t="e">
            <v>#N/A</v>
          </cell>
          <cell r="AN3181" t="e">
            <v>#N/A</v>
          </cell>
          <cell r="AO3181" t="str">
            <v/>
          </cell>
          <cell r="AP3181" t="str">
            <v/>
          </cell>
          <cell r="AQ3181" t="str">
            <v/>
          </cell>
          <cell r="AR3181" t="e">
            <v>#N/A</v>
          </cell>
        </row>
        <row r="3182">
          <cell r="B3182" t="str">
            <v>0</v>
          </cell>
          <cell r="C3182">
            <v>0</v>
          </cell>
          <cell r="AG3182" t="str">
            <v>まもなく決まります</v>
          </cell>
          <cell r="AH3182" t="str">
            <v>まもなく決まります</v>
          </cell>
          <cell r="AI3182" t="str">
            <v>まもなく決まります</v>
          </cell>
          <cell r="AJ3182" t="e">
            <v>#N/A</v>
          </cell>
          <cell r="AK3182" t="e">
            <v>#N/A</v>
          </cell>
          <cell r="AL3182" t="e">
            <v>#N/A</v>
          </cell>
          <cell r="AM3182" t="e">
            <v>#N/A</v>
          </cell>
          <cell r="AN3182" t="e">
            <v>#N/A</v>
          </cell>
          <cell r="AO3182" t="str">
            <v/>
          </cell>
          <cell r="AP3182" t="str">
            <v/>
          </cell>
          <cell r="AQ3182" t="str">
            <v/>
          </cell>
          <cell r="AR3182" t="e">
            <v>#N/A</v>
          </cell>
        </row>
        <row r="3183">
          <cell r="B3183" t="str">
            <v>0</v>
          </cell>
          <cell r="C3183">
            <v>0</v>
          </cell>
          <cell r="AG3183" t="str">
            <v>まもなく決まります</v>
          </cell>
          <cell r="AH3183" t="str">
            <v>まもなく決まります</v>
          </cell>
          <cell r="AI3183" t="str">
            <v>まもなく決まります</v>
          </cell>
          <cell r="AJ3183" t="e">
            <v>#N/A</v>
          </cell>
          <cell r="AK3183" t="e">
            <v>#N/A</v>
          </cell>
          <cell r="AL3183" t="e">
            <v>#N/A</v>
          </cell>
          <cell r="AM3183" t="e">
            <v>#N/A</v>
          </cell>
          <cell r="AN3183" t="e">
            <v>#N/A</v>
          </cell>
          <cell r="AO3183" t="str">
            <v/>
          </cell>
          <cell r="AP3183" t="str">
            <v/>
          </cell>
          <cell r="AQ3183" t="str">
            <v/>
          </cell>
          <cell r="AR3183" t="e">
            <v>#N/A</v>
          </cell>
        </row>
        <row r="3184">
          <cell r="B3184" t="str">
            <v>0</v>
          </cell>
          <cell r="C3184">
            <v>0</v>
          </cell>
          <cell r="AG3184" t="str">
            <v>まもなく決まります</v>
          </cell>
          <cell r="AH3184" t="str">
            <v>まもなく決まります</v>
          </cell>
          <cell r="AI3184" t="str">
            <v>まもなく決まります</v>
          </cell>
          <cell r="AJ3184" t="e">
            <v>#N/A</v>
          </cell>
          <cell r="AK3184" t="e">
            <v>#N/A</v>
          </cell>
          <cell r="AL3184" t="e">
            <v>#N/A</v>
          </cell>
          <cell r="AM3184" t="e">
            <v>#N/A</v>
          </cell>
          <cell r="AN3184" t="e">
            <v>#N/A</v>
          </cell>
          <cell r="AO3184" t="str">
            <v/>
          </cell>
          <cell r="AP3184" t="str">
            <v/>
          </cell>
          <cell r="AQ3184" t="str">
            <v/>
          </cell>
          <cell r="AR3184" t="e">
            <v>#N/A</v>
          </cell>
        </row>
        <row r="3185">
          <cell r="B3185" t="str">
            <v>0</v>
          </cell>
          <cell r="C3185">
            <v>0</v>
          </cell>
          <cell r="AG3185" t="str">
            <v>まもなく決まります</v>
          </cell>
          <cell r="AH3185" t="str">
            <v>まもなく決まります</v>
          </cell>
          <cell r="AI3185" t="str">
            <v>まもなく決まります</v>
          </cell>
          <cell r="AJ3185" t="e">
            <v>#N/A</v>
          </cell>
          <cell r="AK3185" t="e">
            <v>#N/A</v>
          </cell>
          <cell r="AL3185" t="e">
            <v>#N/A</v>
          </cell>
          <cell r="AM3185" t="e">
            <v>#N/A</v>
          </cell>
          <cell r="AN3185" t="e">
            <v>#N/A</v>
          </cell>
          <cell r="AO3185" t="str">
            <v/>
          </cell>
          <cell r="AP3185" t="str">
            <v/>
          </cell>
          <cell r="AQ3185" t="str">
            <v/>
          </cell>
          <cell r="AR3185" t="e">
            <v>#N/A</v>
          </cell>
        </row>
        <row r="3186">
          <cell r="B3186" t="str">
            <v>0</v>
          </cell>
          <cell r="C3186">
            <v>0</v>
          </cell>
          <cell r="AG3186" t="str">
            <v>まもなく決まります</v>
          </cell>
          <cell r="AH3186" t="str">
            <v>まもなく決まります</v>
          </cell>
          <cell r="AI3186" t="str">
            <v>まもなく決まります</v>
          </cell>
          <cell r="AJ3186" t="e">
            <v>#N/A</v>
          </cell>
          <cell r="AK3186" t="e">
            <v>#N/A</v>
          </cell>
          <cell r="AL3186" t="e">
            <v>#N/A</v>
          </cell>
          <cell r="AM3186" t="e">
            <v>#N/A</v>
          </cell>
          <cell r="AN3186" t="e">
            <v>#N/A</v>
          </cell>
          <cell r="AO3186" t="str">
            <v/>
          </cell>
          <cell r="AP3186" t="str">
            <v/>
          </cell>
          <cell r="AQ3186" t="str">
            <v/>
          </cell>
          <cell r="AR3186" t="e">
            <v>#N/A</v>
          </cell>
        </row>
        <row r="3187">
          <cell r="B3187" t="str">
            <v>0</v>
          </cell>
          <cell r="C3187">
            <v>0</v>
          </cell>
          <cell r="AG3187" t="str">
            <v>まもなく決まります</v>
          </cell>
          <cell r="AH3187" t="str">
            <v>まもなく決まります</v>
          </cell>
          <cell r="AI3187" t="str">
            <v>まもなく決まります</v>
          </cell>
          <cell r="AJ3187" t="e">
            <v>#N/A</v>
          </cell>
          <cell r="AK3187" t="e">
            <v>#N/A</v>
          </cell>
          <cell r="AL3187" t="e">
            <v>#N/A</v>
          </cell>
          <cell r="AM3187" t="e">
            <v>#N/A</v>
          </cell>
          <cell r="AN3187" t="e">
            <v>#N/A</v>
          </cell>
          <cell r="AO3187" t="str">
            <v/>
          </cell>
          <cell r="AP3187" t="str">
            <v/>
          </cell>
          <cell r="AQ3187" t="str">
            <v/>
          </cell>
          <cell r="AR3187" t="e">
            <v>#N/A</v>
          </cell>
        </row>
        <row r="3188">
          <cell r="B3188" t="str">
            <v>0</v>
          </cell>
          <cell r="C3188">
            <v>0</v>
          </cell>
          <cell r="AG3188" t="str">
            <v>まもなく決まります</v>
          </cell>
          <cell r="AH3188" t="str">
            <v>まもなく決まります</v>
          </cell>
          <cell r="AI3188" t="str">
            <v>まもなく決まります</v>
          </cell>
          <cell r="AJ3188" t="e">
            <v>#N/A</v>
          </cell>
          <cell r="AK3188" t="e">
            <v>#N/A</v>
          </cell>
          <cell r="AL3188" t="e">
            <v>#N/A</v>
          </cell>
          <cell r="AM3188" t="e">
            <v>#N/A</v>
          </cell>
          <cell r="AN3188" t="e">
            <v>#N/A</v>
          </cell>
          <cell r="AO3188" t="str">
            <v/>
          </cell>
          <cell r="AP3188" t="str">
            <v/>
          </cell>
          <cell r="AQ3188" t="str">
            <v/>
          </cell>
          <cell r="AR3188" t="e">
            <v>#N/A</v>
          </cell>
        </row>
        <row r="3189">
          <cell r="B3189" t="str">
            <v>0</v>
          </cell>
          <cell r="C3189">
            <v>0</v>
          </cell>
          <cell r="AG3189" t="str">
            <v>まもなく決まります</v>
          </cell>
          <cell r="AH3189" t="str">
            <v>まもなく決まります</v>
          </cell>
          <cell r="AI3189" t="str">
            <v>まもなく決まります</v>
          </cell>
          <cell r="AJ3189" t="e">
            <v>#N/A</v>
          </cell>
          <cell r="AK3189" t="e">
            <v>#N/A</v>
          </cell>
          <cell r="AL3189" t="e">
            <v>#N/A</v>
          </cell>
          <cell r="AM3189" t="e">
            <v>#N/A</v>
          </cell>
          <cell r="AN3189" t="e">
            <v>#N/A</v>
          </cell>
          <cell r="AO3189" t="str">
            <v/>
          </cell>
          <cell r="AP3189" t="str">
            <v/>
          </cell>
          <cell r="AQ3189" t="str">
            <v/>
          </cell>
          <cell r="AR3189" t="e">
            <v>#N/A</v>
          </cell>
        </row>
        <row r="3190">
          <cell r="B3190" t="str">
            <v>0</v>
          </cell>
          <cell r="C3190">
            <v>0</v>
          </cell>
          <cell r="AG3190" t="str">
            <v>まもなく決まります</v>
          </cell>
          <cell r="AH3190" t="str">
            <v>まもなく決まります</v>
          </cell>
          <cell r="AI3190" t="str">
            <v>まもなく決まります</v>
          </cell>
          <cell r="AJ3190" t="e">
            <v>#N/A</v>
          </cell>
          <cell r="AK3190" t="e">
            <v>#N/A</v>
          </cell>
          <cell r="AL3190" t="e">
            <v>#N/A</v>
          </cell>
          <cell r="AM3190" t="e">
            <v>#N/A</v>
          </cell>
          <cell r="AN3190" t="e">
            <v>#N/A</v>
          </cell>
          <cell r="AO3190" t="str">
            <v/>
          </cell>
          <cell r="AP3190" t="str">
            <v/>
          </cell>
          <cell r="AQ3190" t="str">
            <v/>
          </cell>
          <cell r="AR3190" t="e">
            <v>#N/A</v>
          </cell>
        </row>
        <row r="3191">
          <cell r="B3191" t="str">
            <v>0</v>
          </cell>
          <cell r="C3191">
            <v>0</v>
          </cell>
          <cell r="AG3191" t="str">
            <v>まもなく決まります</v>
          </cell>
          <cell r="AH3191" t="str">
            <v>まもなく決まります</v>
          </cell>
          <cell r="AI3191" t="str">
            <v>まもなく決まります</v>
          </cell>
          <cell r="AJ3191" t="e">
            <v>#N/A</v>
          </cell>
          <cell r="AK3191" t="e">
            <v>#N/A</v>
          </cell>
          <cell r="AL3191" t="e">
            <v>#N/A</v>
          </cell>
          <cell r="AM3191" t="e">
            <v>#N/A</v>
          </cell>
          <cell r="AN3191" t="e">
            <v>#N/A</v>
          </cell>
          <cell r="AO3191" t="str">
            <v/>
          </cell>
          <cell r="AP3191" t="str">
            <v/>
          </cell>
          <cell r="AQ3191" t="str">
            <v/>
          </cell>
          <cell r="AR3191" t="e">
            <v>#N/A</v>
          </cell>
        </row>
        <row r="3192">
          <cell r="B3192" t="str">
            <v>0</v>
          </cell>
          <cell r="C3192">
            <v>0</v>
          </cell>
          <cell r="AG3192" t="str">
            <v>まもなく決まります</v>
          </cell>
          <cell r="AH3192" t="str">
            <v>まもなく決まります</v>
          </cell>
          <cell r="AI3192" t="str">
            <v>まもなく決まります</v>
          </cell>
          <cell r="AJ3192" t="e">
            <v>#N/A</v>
          </cell>
          <cell r="AK3192" t="e">
            <v>#N/A</v>
          </cell>
          <cell r="AL3192" t="e">
            <v>#N/A</v>
          </cell>
          <cell r="AM3192" t="e">
            <v>#N/A</v>
          </cell>
          <cell r="AN3192" t="e">
            <v>#N/A</v>
          </cell>
          <cell r="AO3192" t="str">
            <v/>
          </cell>
          <cell r="AP3192" t="str">
            <v/>
          </cell>
          <cell r="AQ3192" t="str">
            <v/>
          </cell>
          <cell r="AR3192" t="e">
            <v>#N/A</v>
          </cell>
        </row>
        <row r="3193">
          <cell r="B3193" t="str">
            <v>0</v>
          </cell>
          <cell r="C3193">
            <v>0</v>
          </cell>
          <cell r="AG3193" t="str">
            <v>まもなく決まります</v>
          </cell>
          <cell r="AH3193" t="str">
            <v>まもなく決まります</v>
          </cell>
          <cell r="AI3193" t="str">
            <v>まもなく決まります</v>
          </cell>
          <cell r="AJ3193" t="e">
            <v>#N/A</v>
          </cell>
          <cell r="AK3193" t="e">
            <v>#N/A</v>
          </cell>
          <cell r="AL3193" t="e">
            <v>#N/A</v>
          </cell>
          <cell r="AM3193" t="e">
            <v>#N/A</v>
          </cell>
          <cell r="AN3193" t="e">
            <v>#N/A</v>
          </cell>
          <cell r="AO3193" t="str">
            <v/>
          </cell>
          <cell r="AP3193" t="str">
            <v/>
          </cell>
          <cell r="AQ3193" t="str">
            <v/>
          </cell>
          <cell r="AR3193" t="e">
            <v>#N/A</v>
          </cell>
        </row>
        <row r="3194">
          <cell r="B3194" t="str">
            <v>0</v>
          </cell>
          <cell r="C3194">
            <v>0</v>
          </cell>
          <cell r="AG3194" t="str">
            <v>まもなく決まります</v>
          </cell>
          <cell r="AH3194" t="str">
            <v>まもなく決まります</v>
          </cell>
          <cell r="AI3194" t="str">
            <v>まもなく決まります</v>
          </cell>
          <cell r="AJ3194" t="e">
            <v>#N/A</v>
          </cell>
          <cell r="AK3194" t="e">
            <v>#N/A</v>
          </cell>
          <cell r="AL3194" t="e">
            <v>#N/A</v>
          </cell>
          <cell r="AM3194" t="e">
            <v>#N/A</v>
          </cell>
          <cell r="AN3194" t="e">
            <v>#N/A</v>
          </cell>
          <cell r="AO3194" t="str">
            <v/>
          </cell>
          <cell r="AP3194" t="str">
            <v/>
          </cell>
          <cell r="AQ3194" t="str">
            <v/>
          </cell>
          <cell r="AR3194" t="e">
            <v>#N/A</v>
          </cell>
        </row>
        <row r="3195">
          <cell r="B3195" t="str">
            <v>0</v>
          </cell>
          <cell r="C3195">
            <v>0</v>
          </cell>
          <cell r="AG3195" t="str">
            <v>まもなく決まります</v>
          </cell>
          <cell r="AH3195" t="str">
            <v>まもなく決まります</v>
          </cell>
          <cell r="AI3195" t="str">
            <v>まもなく決まります</v>
          </cell>
          <cell r="AJ3195" t="e">
            <v>#N/A</v>
          </cell>
          <cell r="AK3195" t="e">
            <v>#N/A</v>
          </cell>
          <cell r="AL3195" t="e">
            <v>#N/A</v>
          </cell>
          <cell r="AM3195" t="e">
            <v>#N/A</v>
          </cell>
          <cell r="AN3195" t="e">
            <v>#N/A</v>
          </cell>
          <cell r="AO3195" t="str">
            <v/>
          </cell>
          <cell r="AP3195" t="str">
            <v/>
          </cell>
          <cell r="AQ3195" t="str">
            <v/>
          </cell>
          <cell r="AR3195" t="e">
            <v>#N/A</v>
          </cell>
        </row>
        <row r="3196">
          <cell r="B3196" t="str">
            <v>0</v>
          </cell>
          <cell r="C3196">
            <v>0</v>
          </cell>
          <cell r="AG3196" t="str">
            <v>まもなく決まります</v>
          </cell>
          <cell r="AH3196" t="str">
            <v>まもなく決まります</v>
          </cell>
          <cell r="AI3196" t="str">
            <v>まもなく決まります</v>
          </cell>
          <cell r="AJ3196" t="e">
            <v>#N/A</v>
          </cell>
          <cell r="AK3196" t="e">
            <v>#N/A</v>
          </cell>
          <cell r="AL3196" t="e">
            <v>#N/A</v>
          </cell>
          <cell r="AM3196" t="e">
            <v>#N/A</v>
          </cell>
          <cell r="AN3196" t="e">
            <v>#N/A</v>
          </cell>
          <cell r="AO3196" t="str">
            <v/>
          </cell>
          <cell r="AP3196" t="str">
            <v/>
          </cell>
          <cell r="AQ3196" t="str">
            <v/>
          </cell>
          <cell r="AR3196" t="e">
            <v>#N/A</v>
          </cell>
        </row>
        <row r="3197">
          <cell r="B3197" t="str">
            <v>0</v>
          </cell>
          <cell r="C3197">
            <v>0</v>
          </cell>
          <cell r="AG3197" t="str">
            <v>まもなく決まります</v>
          </cell>
          <cell r="AH3197" t="str">
            <v>まもなく決まります</v>
          </cell>
          <cell r="AI3197" t="str">
            <v>まもなく決まります</v>
          </cell>
          <cell r="AJ3197" t="e">
            <v>#N/A</v>
          </cell>
          <cell r="AK3197" t="e">
            <v>#N/A</v>
          </cell>
          <cell r="AL3197" t="e">
            <v>#N/A</v>
          </cell>
          <cell r="AM3197" t="e">
            <v>#N/A</v>
          </cell>
          <cell r="AN3197" t="e">
            <v>#N/A</v>
          </cell>
          <cell r="AO3197" t="str">
            <v/>
          </cell>
          <cell r="AP3197" t="str">
            <v/>
          </cell>
          <cell r="AQ3197" t="str">
            <v/>
          </cell>
          <cell r="AR3197" t="e">
            <v>#N/A</v>
          </cell>
        </row>
        <row r="3198">
          <cell r="B3198" t="str">
            <v>0</v>
          </cell>
          <cell r="C3198">
            <v>0</v>
          </cell>
          <cell r="AG3198" t="str">
            <v>まもなく決まります</v>
          </cell>
          <cell r="AH3198" t="str">
            <v>まもなく決まります</v>
          </cell>
          <cell r="AI3198" t="str">
            <v>まもなく決まります</v>
          </cell>
          <cell r="AJ3198" t="e">
            <v>#N/A</v>
          </cell>
          <cell r="AK3198" t="e">
            <v>#N/A</v>
          </cell>
          <cell r="AL3198" t="e">
            <v>#N/A</v>
          </cell>
          <cell r="AM3198" t="e">
            <v>#N/A</v>
          </cell>
          <cell r="AN3198" t="e">
            <v>#N/A</v>
          </cell>
          <cell r="AO3198" t="str">
            <v/>
          </cell>
          <cell r="AP3198" t="str">
            <v/>
          </cell>
          <cell r="AQ3198" t="str">
            <v/>
          </cell>
          <cell r="AR3198" t="e">
            <v>#N/A</v>
          </cell>
        </row>
        <row r="3199">
          <cell r="B3199" t="str">
            <v>0</v>
          </cell>
          <cell r="C3199">
            <v>0</v>
          </cell>
          <cell r="AG3199" t="str">
            <v>まもなく決まります</v>
          </cell>
          <cell r="AH3199" t="str">
            <v>まもなく決まります</v>
          </cell>
          <cell r="AI3199" t="str">
            <v>まもなく決まります</v>
          </cell>
          <cell r="AJ3199" t="e">
            <v>#N/A</v>
          </cell>
          <cell r="AK3199" t="e">
            <v>#N/A</v>
          </cell>
          <cell r="AL3199" t="e">
            <v>#N/A</v>
          </cell>
          <cell r="AM3199" t="e">
            <v>#N/A</v>
          </cell>
          <cell r="AN3199" t="e">
            <v>#N/A</v>
          </cell>
          <cell r="AO3199" t="str">
            <v/>
          </cell>
          <cell r="AP3199" t="str">
            <v/>
          </cell>
          <cell r="AQ3199" t="str">
            <v/>
          </cell>
          <cell r="AR3199" t="e">
            <v>#N/A</v>
          </cell>
        </row>
        <row r="3200">
          <cell r="B3200" t="str">
            <v>0</v>
          </cell>
          <cell r="C3200">
            <v>0</v>
          </cell>
          <cell r="AG3200" t="str">
            <v>まもなく決まります</v>
          </cell>
          <cell r="AH3200" t="str">
            <v>まもなく決まります</v>
          </cell>
          <cell r="AI3200" t="str">
            <v>まもなく決まります</v>
          </cell>
          <cell r="AJ3200" t="e">
            <v>#N/A</v>
          </cell>
          <cell r="AK3200" t="e">
            <v>#N/A</v>
          </cell>
          <cell r="AL3200" t="e">
            <v>#N/A</v>
          </cell>
          <cell r="AM3200" t="e">
            <v>#N/A</v>
          </cell>
          <cell r="AN3200" t="e">
            <v>#N/A</v>
          </cell>
          <cell r="AO3200" t="str">
            <v/>
          </cell>
          <cell r="AP3200" t="str">
            <v/>
          </cell>
          <cell r="AQ3200" t="str">
            <v/>
          </cell>
          <cell r="AR3200" t="e">
            <v>#N/A</v>
          </cell>
        </row>
        <row r="3201">
          <cell r="B3201" t="str">
            <v>0</v>
          </cell>
          <cell r="C3201">
            <v>0</v>
          </cell>
          <cell r="AG3201" t="str">
            <v>まもなく決まります</v>
          </cell>
          <cell r="AH3201" t="str">
            <v>まもなく決まります</v>
          </cell>
          <cell r="AI3201" t="str">
            <v>まもなく決まります</v>
          </cell>
          <cell r="AJ3201" t="e">
            <v>#N/A</v>
          </cell>
          <cell r="AK3201" t="e">
            <v>#N/A</v>
          </cell>
          <cell r="AL3201" t="e">
            <v>#N/A</v>
          </cell>
          <cell r="AM3201" t="e">
            <v>#N/A</v>
          </cell>
          <cell r="AN3201" t="e">
            <v>#N/A</v>
          </cell>
          <cell r="AO3201" t="str">
            <v/>
          </cell>
          <cell r="AP3201" t="str">
            <v/>
          </cell>
          <cell r="AQ3201" t="str">
            <v/>
          </cell>
          <cell r="AR3201" t="e">
            <v>#N/A</v>
          </cell>
        </row>
        <row r="3202">
          <cell r="B3202" t="str">
            <v>0</v>
          </cell>
          <cell r="C3202">
            <v>0</v>
          </cell>
          <cell r="AG3202" t="str">
            <v>まもなく決まります</v>
          </cell>
          <cell r="AH3202" t="str">
            <v>まもなく決まります</v>
          </cell>
          <cell r="AI3202" t="str">
            <v>まもなく決まります</v>
          </cell>
          <cell r="AJ3202" t="e">
            <v>#N/A</v>
          </cell>
          <cell r="AK3202" t="e">
            <v>#N/A</v>
          </cell>
          <cell r="AL3202" t="e">
            <v>#N/A</v>
          </cell>
          <cell r="AM3202" t="e">
            <v>#N/A</v>
          </cell>
          <cell r="AN3202" t="e">
            <v>#N/A</v>
          </cell>
          <cell r="AO3202" t="str">
            <v/>
          </cell>
          <cell r="AP3202" t="str">
            <v/>
          </cell>
          <cell r="AQ3202" t="str">
            <v/>
          </cell>
          <cell r="AR3202" t="e">
            <v>#N/A</v>
          </cell>
        </row>
        <row r="3203">
          <cell r="B3203" t="str">
            <v>0</v>
          </cell>
          <cell r="C3203">
            <v>0</v>
          </cell>
          <cell r="AG3203" t="str">
            <v>まもなく決まります</v>
          </cell>
          <cell r="AH3203" t="str">
            <v>まもなく決まります</v>
          </cell>
          <cell r="AI3203" t="str">
            <v>まもなく決まります</v>
          </cell>
          <cell r="AJ3203" t="e">
            <v>#N/A</v>
          </cell>
          <cell r="AK3203" t="e">
            <v>#N/A</v>
          </cell>
          <cell r="AL3203" t="e">
            <v>#N/A</v>
          </cell>
          <cell r="AM3203" t="e">
            <v>#N/A</v>
          </cell>
          <cell r="AN3203" t="e">
            <v>#N/A</v>
          </cell>
          <cell r="AO3203" t="str">
            <v/>
          </cell>
          <cell r="AP3203" t="str">
            <v/>
          </cell>
          <cell r="AQ3203" t="str">
            <v/>
          </cell>
          <cell r="AR3203" t="e">
            <v>#N/A</v>
          </cell>
        </row>
        <row r="3204">
          <cell r="B3204" t="str">
            <v>0</v>
          </cell>
          <cell r="C3204">
            <v>0</v>
          </cell>
          <cell r="AG3204" t="str">
            <v>まもなく決まります</v>
          </cell>
          <cell r="AH3204" t="str">
            <v>まもなく決まります</v>
          </cell>
          <cell r="AI3204" t="str">
            <v>まもなく決まります</v>
          </cell>
          <cell r="AJ3204" t="e">
            <v>#N/A</v>
          </cell>
          <cell r="AK3204" t="e">
            <v>#N/A</v>
          </cell>
          <cell r="AL3204" t="e">
            <v>#N/A</v>
          </cell>
          <cell r="AM3204" t="e">
            <v>#N/A</v>
          </cell>
          <cell r="AN3204" t="e">
            <v>#N/A</v>
          </cell>
          <cell r="AO3204" t="str">
            <v/>
          </cell>
          <cell r="AP3204" t="str">
            <v/>
          </cell>
          <cell r="AQ3204" t="str">
            <v/>
          </cell>
          <cell r="AR3204" t="e">
            <v>#N/A</v>
          </cell>
        </row>
        <row r="3205">
          <cell r="B3205" t="str">
            <v>0</v>
          </cell>
          <cell r="C3205">
            <v>0</v>
          </cell>
          <cell r="AG3205" t="str">
            <v>まもなく決まります</v>
          </cell>
          <cell r="AH3205" t="str">
            <v>まもなく決まります</v>
          </cell>
          <cell r="AI3205" t="str">
            <v>まもなく決まります</v>
          </cell>
          <cell r="AJ3205" t="e">
            <v>#N/A</v>
          </cell>
          <cell r="AK3205" t="e">
            <v>#N/A</v>
          </cell>
          <cell r="AL3205" t="e">
            <v>#N/A</v>
          </cell>
          <cell r="AM3205" t="e">
            <v>#N/A</v>
          </cell>
          <cell r="AN3205" t="e">
            <v>#N/A</v>
          </cell>
          <cell r="AO3205" t="str">
            <v/>
          </cell>
          <cell r="AP3205" t="str">
            <v/>
          </cell>
          <cell r="AQ3205" t="str">
            <v/>
          </cell>
          <cell r="AR3205" t="e">
            <v>#N/A</v>
          </cell>
        </row>
        <row r="3206">
          <cell r="B3206" t="str">
            <v>0</v>
          </cell>
          <cell r="C3206">
            <v>0</v>
          </cell>
          <cell r="AG3206" t="str">
            <v>まもなく決まります</v>
          </cell>
          <cell r="AH3206" t="str">
            <v>まもなく決まります</v>
          </cell>
          <cell r="AI3206" t="str">
            <v>まもなく決まります</v>
          </cell>
          <cell r="AJ3206" t="e">
            <v>#N/A</v>
          </cell>
          <cell r="AK3206" t="e">
            <v>#N/A</v>
          </cell>
          <cell r="AL3206" t="e">
            <v>#N/A</v>
          </cell>
          <cell r="AM3206" t="e">
            <v>#N/A</v>
          </cell>
          <cell r="AN3206" t="e">
            <v>#N/A</v>
          </cell>
          <cell r="AO3206" t="str">
            <v/>
          </cell>
          <cell r="AP3206" t="str">
            <v/>
          </cell>
          <cell r="AQ3206" t="str">
            <v/>
          </cell>
          <cell r="AR3206" t="e">
            <v>#N/A</v>
          </cell>
        </row>
        <row r="3207">
          <cell r="B3207" t="str">
            <v>0</v>
          </cell>
          <cell r="C3207">
            <v>0</v>
          </cell>
          <cell r="AG3207" t="str">
            <v>まもなく決まります</v>
          </cell>
          <cell r="AH3207" t="str">
            <v>まもなく決まります</v>
          </cell>
          <cell r="AI3207" t="str">
            <v>まもなく決まります</v>
          </cell>
          <cell r="AJ3207" t="e">
            <v>#N/A</v>
          </cell>
          <cell r="AK3207" t="e">
            <v>#N/A</v>
          </cell>
          <cell r="AL3207" t="e">
            <v>#N/A</v>
          </cell>
          <cell r="AM3207" t="e">
            <v>#N/A</v>
          </cell>
          <cell r="AN3207" t="e">
            <v>#N/A</v>
          </cell>
          <cell r="AO3207" t="str">
            <v/>
          </cell>
          <cell r="AP3207" t="str">
            <v/>
          </cell>
          <cell r="AQ3207" t="str">
            <v/>
          </cell>
          <cell r="AR3207" t="e">
            <v>#N/A</v>
          </cell>
        </row>
        <row r="3208">
          <cell r="B3208" t="str">
            <v>0</v>
          </cell>
          <cell r="C3208">
            <v>0</v>
          </cell>
          <cell r="AG3208" t="str">
            <v>まもなく決まります</v>
          </cell>
          <cell r="AH3208" t="str">
            <v>まもなく決まります</v>
          </cell>
          <cell r="AI3208" t="str">
            <v>まもなく決まります</v>
          </cell>
          <cell r="AJ3208" t="e">
            <v>#N/A</v>
          </cell>
          <cell r="AK3208" t="e">
            <v>#N/A</v>
          </cell>
          <cell r="AL3208" t="e">
            <v>#N/A</v>
          </cell>
          <cell r="AM3208" t="e">
            <v>#N/A</v>
          </cell>
          <cell r="AN3208" t="e">
            <v>#N/A</v>
          </cell>
          <cell r="AO3208" t="str">
            <v/>
          </cell>
          <cell r="AP3208" t="str">
            <v/>
          </cell>
          <cell r="AQ3208" t="str">
            <v/>
          </cell>
          <cell r="AR3208" t="e">
            <v>#N/A</v>
          </cell>
        </row>
        <row r="3209">
          <cell r="B3209" t="str">
            <v>0</v>
          </cell>
          <cell r="C3209">
            <v>0</v>
          </cell>
          <cell r="AG3209" t="str">
            <v>まもなく決まります</v>
          </cell>
          <cell r="AH3209" t="str">
            <v>まもなく決まります</v>
          </cell>
          <cell r="AI3209" t="str">
            <v>まもなく決まります</v>
          </cell>
          <cell r="AJ3209" t="e">
            <v>#N/A</v>
          </cell>
          <cell r="AK3209" t="e">
            <v>#N/A</v>
          </cell>
          <cell r="AL3209" t="e">
            <v>#N/A</v>
          </cell>
          <cell r="AM3209" t="e">
            <v>#N/A</v>
          </cell>
          <cell r="AN3209" t="e">
            <v>#N/A</v>
          </cell>
          <cell r="AO3209" t="str">
            <v/>
          </cell>
          <cell r="AP3209" t="str">
            <v/>
          </cell>
          <cell r="AQ3209" t="str">
            <v/>
          </cell>
          <cell r="AR3209" t="e">
            <v>#N/A</v>
          </cell>
        </row>
        <row r="3210">
          <cell r="B3210" t="str">
            <v>0</v>
          </cell>
          <cell r="C3210">
            <v>0</v>
          </cell>
          <cell r="AG3210" t="str">
            <v>まもなく決まります</v>
          </cell>
          <cell r="AH3210" t="str">
            <v>まもなく決まります</v>
          </cell>
          <cell r="AI3210" t="str">
            <v>まもなく決まります</v>
          </cell>
          <cell r="AJ3210" t="e">
            <v>#N/A</v>
          </cell>
          <cell r="AK3210" t="e">
            <v>#N/A</v>
          </cell>
          <cell r="AL3210" t="e">
            <v>#N/A</v>
          </cell>
          <cell r="AM3210" t="e">
            <v>#N/A</v>
          </cell>
          <cell r="AN3210" t="e">
            <v>#N/A</v>
          </cell>
          <cell r="AO3210" t="str">
            <v/>
          </cell>
          <cell r="AP3210" t="str">
            <v/>
          </cell>
          <cell r="AQ3210" t="str">
            <v/>
          </cell>
          <cell r="AR3210" t="e">
            <v>#N/A</v>
          </cell>
        </row>
        <row r="3211">
          <cell r="B3211" t="str">
            <v>0</v>
          </cell>
          <cell r="C3211">
            <v>0</v>
          </cell>
          <cell r="AG3211" t="str">
            <v>まもなく決まります</v>
          </cell>
          <cell r="AH3211" t="str">
            <v>まもなく決まります</v>
          </cell>
          <cell r="AI3211" t="str">
            <v>まもなく決まります</v>
          </cell>
          <cell r="AJ3211" t="e">
            <v>#N/A</v>
          </cell>
          <cell r="AK3211" t="e">
            <v>#N/A</v>
          </cell>
          <cell r="AL3211" t="e">
            <v>#N/A</v>
          </cell>
          <cell r="AM3211" t="e">
            <v>#N/A</v>
          </cell>
          <cell r="AN3211" t="e">
            <v>#N/A</v>
          </cell>
          <cell r="AO3211" t="str">
            <v/>
          </cell>
          <cell r="AP3211" t="str">
            <v/>
          </cell>
          <cell r="AQ3211" t="str">
            <v/>
          </cell>
          <cell r="AR3211" t="e">
            <v>#N/A</v>
          </cell>
        </row>
        <row r="3212">
          <cell r="B3212" t="str">
            <v>0</v>
          </cell>
          <cell r="C3212">
            <v>0</v>
          </cell>
          <cell r="AG3212" t="str">
            <v>まもなく決まります</v>
          </cell>
          <cell r="AH3212" t="str">
            <v>まもなく決まります</v>
          </cell>
          <cell r="AI3212" t="str">
            <v>まもなく決まります</v>
          </cell>
          <cell r="AJ3212" t="e">
            <v>#N/A</v>
          </cell>
          <cell r="AK3212" t="e">
            <v>#N/A</v>
          </cell>
          <cell r="AL3212" t="e">
            <v>#N/A</v>
          </cell>
          <cell r="AM3212" t="e">
            <v>#N/A</v>
          </cell>
          <cell r="AN3212" t="e">
            <v>#N/A</v>
          </cell>
          <cell r="AO3212" t="str">
            <v/>
          </cell>
          <cell r="AP3212" t="str">
            <v/>
          </cell>
          <cell r="AQ3212" t="str">
            <v/>
          </cell>
          <cell r="AR3212" t="e">
            <v>#N/A</v>
          </cell>
        </row>
        <row r="3213">
          <cell r="B3213" t="str">
            <v>0</v>
          </cell>
          <cell r="C3213">
            <v>0</v>
          </cell>
          <cell r="AG3213" t="str">
            <v>まもなく決まります</v>
          </cell>
          <cell r="AH3213" t="str">
            <v>まもなく決まります</v>
          </cell>
          <cell r="AI3213" t="str">
            <v>まもなく決まります</v>
          </cell>
          <cell r="AJ3213" t="e">
            <v>#N/A</v>
          </cell>
          <cell r="AK3213" t="e">
            <v>#N/A</v>
          </cell>
          <cell r="AL3213" t="e">
            <v>#N/A</v>
          </cell>
          <cell r="AM3213" t="e">
            <v>#N/A</v>
          </cell>
          <cell r="AN3213" t="e">
            <v>#N/A</v>
          </cell>
          <cell r="AO3213" t="str">
            <v/>
          </cell>
          <cell r="AP3213" t="str">
            <v/>
          </cell>
          <cell r="AQ3213" t="str">
            <v/>
          </cell>
          <cell r="AR3213" t="e">
            <v>#N/A</v>
          </cell>
        </row>
        <row r="3214">
          <cell r="B3214" t="str">
            <v>0</v>
          </cell>
          <cell r="C3214">
            <v>0</v>
          </cell>
          <cell r="AG3214" t="str">
            <v>まもなく決まります</v>
          </cell>
          <cell r="AH3214" t="str">
            <v>まもなく決まります</v>
          </cell>
          <cell r="AI3214" t="str">
            <v>まもなく決まります</v>
          </cell>
          <cell r="AJ3214" t="e">
            <v>#N/A</v>
          </cell>
          <cell r="AK3214" t="e">
            <v>#N/A</v>
          </cell>
          <cell r="AL3214" t="e">
            <v>#N/A</v>
          </cell>
          <cell r="AM3214" t="e">
            <v>#N/A</v>
          </cell>
          <cell r="AN3214" t="e">
            <v>#N/A</v>
          </cell>
          <cell r="AO3214" t="str">
            <v/>
          </cell>
          <cell r="AP3214" t="str">
            <v/>
          </cell>
          <cell r="AQ3214" t="str">
            <v/>
          </cell>
          <cell r="AR3214" t="e">
            <v>#N/A</v>
          </cell>
        </row>
        <row r="3215">
          <cell r="B3215" t="str">
            <v>0</v>
          </cell>
          <cell r="C3215">
            <v>0</v>
          </cell>
          <cell r="AG3215" t="str">
            <v>まもなく決まります</v>
          </cell>
          <cell r="AH3215" t="str">
            <v>まもなく決まります</v>
          </cell>
          <cell r="AI3215" t="str">
            <v>まもなく決まります</v>
          </cell>
          <cell r="AJ3215" t="e">
            <v>#N/A</v>
          </cell>
          <cell r="AK3215" t="e">
            <v>#N/A</v>
          </cell>
          <cell r="AL3215" t="e">
            <v>#N/A</v>
          </cell>
          <cell r="AM3215" t="e">
            <v>#N/A</v>
          </cell>
          <cell r="AN3215" t="e">
            <v>#N/A</v>
          </cell>
          <cell r="AO3215" t="str">
            <v/>
          </cell>
          <cell r="AP3215" t="str">
            <v/>
          </cell>
          <cell r="AQ3215" t="str">
            <v/>
          </cell>
          <cell r="AR3215" t="e">
            <v>#N/A</v>
          </cell>
        </row>
        <row r="3216">
          <cell r="B3216" t="str">
            <v>0</v>
          </cell>
          <cell r="C3216">
            <v>0</v>
          </cell>
          <cell r="AG3216" t="str">
            <v>まもなく決まります</v>
          </cell>
          <cell r="AH3216" t="str">
            <v>まもなく決まります</v>
          </cell>
          <cell r="AI3216" t="str">
            <v>まもなく決まります</v>
          </cell>
          <cell r="AJ3216" t="e">
            <v>#N/A</v>
          </cell>
          <cell r="AK3216" t="e">
            <v>#N/A</v>
          </cell>
          <cell r="AL3216" t="e">
            <v>#N/A</v>
          </cell>
          <cell r="AM3216" t="e">
            <v>#N/A</v>
          </cell>
          <cell r="AN3216" t="e">
            <v>#N/A</v>
          </cell>
          <cell r="AO3216" t="str">
            <v/>
          </cell>
          <cell r="AP3216" t="str">
            <v/>
          </cell>
          <cell r="AQ3216" t="str">
            <v/>
          </cell>
          <cell r="AR3216" t="e">
            <v>#N/A</v>
          </cell>
        </row>
        <row r="3217">
          <cell r="B3217" t="str">
            <v>0</v>
          </cell>
          <cell r="C3217">
            <v>0</v>
          </cell>
          <cell r="AG3217" t="str">
            <v>まもなく決まります</v>
          </cell>
          <cell r="AH3217" t="str">
            <v>まもなく決まります</v>
          </cell>
          <cell r="AI3217" t="str">
            <v>まもなく決まります</v>
          </cell>
          <cell r="AJ3217" t="e">
            <v>#N/A</v>
          </cell>
          <cell r="AK3217" t="e">
            <v>#N/A</v>
          </cell>
          <cell r="AL3217" t="e">
            <v>#N/A</v>
          </cell>
          <cell r="AM3217" t="e">
            <v>#N/A</v>
          </cell>
          <cell r="AN3217" t="e">
            <v>#N/A</v>
          </cell>
          <cell r="AO3217" t="str">
            <v/>
          </cell>
          <cell r="AP3217" t="str">
            <v/>
          </cell>
          <cell r="AQ3217" t="str">
            <v/>
          </cell>
          <cell r="AR3217" t="e">
            <v>#N/A</v>
          </cell>
        </row>
        <row r="3218">
          <cell r="B3218" t="str">
            <v>0</v>
          </cell>
          <cell r="C3218">
            <v>0</v>
          </cell>
          <cell r="AG3218" t="str">
            <v>まもなく決まります</v>
          </cell>
          <cell r="AH3218" t="str">
            <v>まもなく決まります</v>
          </cell>
          <cell r="AI3218" t="str">
            <v>まもなく決まります</v>
          </cell>
          <cell r="AJ3218" t="e">
            <v>#N/A</v>
          </cell>
          <cell r="AK3218" t="e">
            <v>#N/A</v>
          </cell>
          <cell r="AL3218" t="e">
            <v>#N/A</v>
          </cell>
          <cell r="AM3218" t="e">
            <v>#N/A</v>
          </cell>
          <cell r="AN3218" t="e">
            <v>#N/A</v>
          </cell>
          <cell r="AO3218" t="str">
            <v/>
          </cell>
          <cell r="AP3218" t="str">
            <v/>
          </cell>
          <cell r="AQ3218" t="str">
            <v/>
          </cell>
          <cell r="AR3218" t="e">
            <v>#N/A</v>
          </cell>
        </row>
        <row r="3219">
          <cell r="B3219" t="str">
            <v>0</v>
          </cell>
          <cell r="C3219">
            <v>0</v>
          </cell>
          <cell r="AG3219" t="str">
            <v>まもなく決まります</v>
          </cell>
          <cell r="AH3219" t="str">
            <v>まもなく決まります</v>
          </cell>
          <cell r="AI3219" t="str">
            <v>まもなく決まります</v>
          </cell>
          <cell r="AJ3219" t="e">
            <v>#N/A</v>
          </cell>
          <cell r="AK3219" t="e">
            <v>#N/A</v>
          </cell>
          <cell r="AL3219" t="e">
            <v>#N/A</v>
          </cell>
          <cell r="AM3219" t="e">
            <v>#N/A</v>
          </cell>
          <cell r="AN3219" t="e">
            <v>#N/A</v>
          </cell>
          <cell r="AO3219" t="str">
            <v/>
          </cell>
          <cell r="AP3219" t="str">
            <v/>
          </cell>
          <cell r="AQ3219" t="str">
            <v/>
          </cell>
          <cell r="AR3219" t="e">
            <v>#N/A</v>
          </cell>
        </row>
        <row r="3220">
          <cell r="B3220" t="str">
            <v>0</v>
          </cell>
          <cell r="C3220">
            <v>0</v>
          </cell>
          <cell r="AG3220" t="str">
            <v>まもなく決まります</v>
          </cell>
          <cell r="AH3220" t="str">
            <v>まもなく決まります</v>
          </cell>
          <cell r="AI3220" t="str">
            <v>まもなく決まります</v>
          </cell>
          <cell r="AJ3220" t="e">
            <v>#N/A</v>
          </cell>
          <cell r="AK3220" t="e">
            <v>#N/A</v>
          </cell>
          <cell r="AL3220" t="e">
            <v>#N/A</v>
          </cell>
          <cell r="AM3220" t="e">
            <v>#N/A</v>
          </cell>
          <cell r="AN3220" t="e">
            <v>#N/A</v>
          </cell>
          <cell r="AO3220" t="str">
            <v/>
          </cell>
          <cell r="AP3220" t="str">
            <v/>
          </cell>
          <cell r="AQ3220" t="str">
            <v/>
          </cell>
          <cell r="AR3220" t="e">
            <v>#N/A</v>
          </cell>
        </row>
        <row r="3221">
          <cell r="B3221" t="str">
            <v>0</v>
          </cell>
          <cell r="C3221">
            <v>0</v>
          </cell>
          <cell r="AG3221" t="str">
            <v>まもなく決まります</v>
          </cell>
          <cell r="AH3221" t="str">
            <v>まもなく決まります</v>
          </cell>
          <cell r="AI3221" t="str">
            <v>まもなく決まります</v>
          </cell>
          <cell r="AJ3221" t="e">
            <v>#N/A</v>
          </cell>
          <cell r="AK3221" t="e">
            <v>#N/A</v>
          </cell>
          <cell r="AL3221" t="e">
            <v>#N/A</v>
          </cell>
          <cell r="AM3221" t="e">
            <v>#N/A</v>
          </cell>
          <cell r="AN3221" t="e">
            <v>#N/A</v>
          </cell>
          <cell r="AO3221" t="str">
            <v/>
          </cell>
          <cell r="AP3221" t="str">
            <v/>
          </cell>
          <cell r="AQ3221" t="str">
            <v/>
          </cell>
          <cell r="AR3221" t="e">
            <v>#N/A</v>
          </cell>
        </row>
        <row r="3222">
          <cell r="B3222" t="str">
            <v>0</v>
          </cell>
          <cell r="C3222">
            <v>0</v>
          </cell>
          <cell r="AG3222" t="str">
            <v>まもなく決まります</v>
          </cell>
          <cell r="AH3222" t="str">
            <v>まもなく決まります</v>
          </cell>
          <cell r="AI3222" t="str">
            <v>まもなく決まります</v>
          </cell>
          <cell r="AJ3222" t="e">
            <v>#N/A</v>
          </cell>
          <cell r="AK3222" t="e">
            <v>#N/A</v>
          </cell>
          <cell r="AL3222" t="e">
            <v>#N/A</v>
          </cell>
          <cell r="AM3222" t="e">
            <v>#N/A</v>
          </cell>
          <cell r="AN3222" t="e">
            <v>#N/A</v>
          </cell>
          <cell r="AO3222" t="str">
            <v/>
          </cell>
          <cell r="AP3222" t="str">
            <v/>
          </cell>
          <cell r="AQ3222" t="str">
            <v/>
          </cell>
          <cell r="AR3222" t="e">
            <v>#N/A</v>
          </cell>
        </row>
        <row r="3223">
          <cell r="B3223" t="str">
            <v>0</v>
          </cell>
          <cell r="C3223">
            <v>0</v>
          </cell>
          <cell r="AG3223" t="str">
            <v>まもなく決まります</v>
          </cell>
          <cell r="AH3223" t="str">
            <v>まもなく決まります</v>
          </cell>
          <cell r="AI3223" t="str">
            <v>まもなく決まります</v>
          </cell>
          <cell r="AJ3223" t="e">
            <v>#N/A</v>
          </cell>
          <cell r="AK3223" t="e">
            <v>#N/A</v>
          </cell>
          <cell r="AL3223" t="e">
            <v>#N/A</v>
          </cell>
          <cell r="AM3223" t="e">
            <v>#N/A</v>
          </cell>
          <cell r="AN3223" t="e">
            <v>#N/A</v>
          </cell>
          <cell r="AO3223" t="str">
            <v/>
          </cell>
          <cell r="AP3223" t="str">
            <v/>
          </cell>
          <cell r="AQ3223" t="str">
            <v/>
          </cell>
          <cell r="AR3223" t="e">
            <v>#N/A</v>
          </cell>
        </row>
        <row r="3224">
          <cell r="B3224" t="str">
            <v>0</v>
          </cell>
          <cell r="C3224">
            <v>0</v>
          </cell>
          <cell r="AG3224" t="str">
            <v>まもなく決まります</v>
          </cell>
          <cell r="AH3224" t="str">
            <v>まもなく決まります</v>
          </cell>
          <cell r="AI3224" t="str">
            <v>まもなく決まります</v>
          </cell>
          <cell r="AJ3224" t="e">
            <v>#N/A</v>
          </cell>
          <cell r="AK3224" t="e">
            <v>#N/A</v>
          </cell>
          <cell r="AL3224" t="e">
            <v>#N/A</v>
          </cell>
          <cell r="AM3224" t="e">
            <v>#N/A</v>
          </cell>
          <cell r="AN3224" t="e">
            <v>#N/A</v>
          </cell>
          <cell r="AO3224" t="str">
            <v/>
          </cell>
          <cell r="AP3224" t="str">
            <v/>
          </cell>
          <cell r="AQ3224" t="str">
            <v/>
          </cell>
          <cell r="AR3224" t="e">
            <v>#N/A</v>
          </cell>
        </row>
        <row r="3225">
          <cell r="B3225" t="str">
            <v>0</v>
          </cell>
          <cell r="C3225">
            <v>0</v>
          </cell>
          <cell r="AG3225" t="str">
            <v>まもなく決まります</v>
          </cell>
          <cell r="AH3225" t="str">
            <v>まもなく決まります</v>
          </cell>
          <cell r="AI3225" t="str">
            <v>まもなく決まります</v>
          </cell>
          <cell r="AJ3225" t="e">
            <v>#N/A</v>
          </cell>
          <cell r="AK3225" t="e">
            <v>#N/A</v>
          </cell>
          <cell r="AL3225" t="e">
            <v>#N/A</v>
          </cell>
          <cell r="AM3225" t="e">
            <v>#N/A</v>
          </cell>
          <cell r="AN3225" t="e">
            <v>#N/A</v>
          </cell>
          <cell r="AO3225" t="str">
            <v/>
          </cell>
          <cell r="AP3225" t="str">
            <v/>
          </cell>
          <cell r="AQ3225" t="str">
            <v/>
          </cell>
          <cell r="AR3225" t="e">
            <v>#N/A</v>
          </cell>
        </row>
        <row r="3226">
          <cell r="B3226" t="str">
            <v>0</v>
          </cell>
          <cell r="C3226">
            <v>0</v>
          </cell>
          <cell r="AG3226" t="str">
            <v>まもなく決まります</v>
          </cell>
          <cell r="AH3226" t="str">
            <v>まもなく決まります</v>
          </cell>
          <cell r="AI3226" t="str">
            <v>まもなく決まります</v>
          </cell>
          <cell r="AJ3226" t="e">
            <v>#N/A</v>
          </cell>
          <cell r="AK3226" t="e">
            <v>#N/A</v>
          </cell>
          <cell r="AL3226" t="e">
            <v>#N/A</v>
          </cell>
          <cell r="AM3226" t="e">
            <v>#N/A</v>
          </cell>
          <cell r="AN3226" t="e">
            <v>#N/A</v>
          </cell>
          <cell r="AO3226" t="str">
            <v/>
          </cell>
          <cell r="AP3226" t="str">
            <v/>
          </cell>
          <cell r="AQ3226" t="str">
            <v/>
          </cell>
          <cell r="AR3226" t="e">
            <v>#N/A</v>
          </cell>
        </row>
        <row r="3227">
          <cell r="B3227" t="str">
            <v>0</v>
          </cell>
          <cell r="C3227">
            <v>0</v>
          </cell>
          <cell r="AG3227" t="str">
            <v>まもなく決まります</v>
          </cell>
          <cell r="AH3227" t="str">
            <v>まもなく決まります</v>
          </cell>
          <cell r="AI3227" t="str">
            <v>まもなく決まります</v>
          </cell>
          <cell r="AJ3227" t="e">
            <v>#N/A</v>
          </cell>
          <cell r="AK3227" t="e">
            <v>#N/A</v>
          </cell>
          <cell r="AL3227" t="e">
            <v>#N/A</v>
          </cell>
          <cell r="AM3227" t="e">
            <v>#N/A</v>
          </cell>
          <cell r="AN3227" t="e">
            <v>#N/A</v>
          </cell>
          <cell r="AO3227" t="str">
            <v/>
          </cell>
          <cell r="AP3227" t="str">
            <v/>
          </cell>
          <cell r="AQ3227" t="str">
            <v/>
          </cell>
          <cell r="AR3227" t="e">
            <v>#N/A</v>
          </cell>
        </row>
        <row r="3228">
          <cell r="B3228" t="str">
            <v>0</v>
          </cell>
          <cell r="C3228">
            <v>0</v>
          </cell>
          <cell r="AG3228" t="str">
            <v>まもなく決まります</v>
          </cell>
          <cell r="AH3228" t="str">
            <v>まもなく決まります</v>
          </cell>
          <cell r="AI3228" t="str">
            <v>まもなく決まります</v>
          </cell>
          <cell r="AJ3228" t="e">
            <v>#N/A</v>
          </cell>
          <cell r="AK3228" t="e">
            <v>#N/A</v>
          </cell>
          <cell r="AL3228" t="e">
            <v>#N/A</v>
          </cell>
          <cell r="AM3228" t="e">
            <v>#N/A</v>
          </cell>
          <cell r="AN3228" t="e">
            <v>#N/A</v>
          </cell>
          <cell r="AO3228" t="str">
            <v/>
          </cell>
          <cell r="AP3228" t="str">
            <v/>
          </cell>
          <cell r="AQ3228" t="str">
            <v/>
          </cell>
          <cell r="AR3228" t="e">
            <v>#N/A</v>
          </cell>
        </row>
        <row r="3229">
          <cell r="B3229" t="str">
            <v>0</v>
          </cell>
          <cell r="C3229">
            <v>0</v>
          </cell>
          <cell r="AG3229" t="str">
            <v>まもなく決まります</v>
          </cell>
          <cell r="AH3229" t="str">
            <v>まもなく決まります</v>
          </cell>
          <cell r="AI3229" t="str">
            <v>まもなく決まります</v>
          </cell>
          <cell r="AJ3229" t="e">
            <v>#N/A</v>
          </cell>
          <cell r="AK3229" t="e">
            <v>#N/A</v>
          </cell>
          <cell r="AL3229" t="e">
            <v>#N/A</v>
          </cell>
          <cell r="AM3229" t="e">
            <v>#N/A</v>
          </cell>
          <cell r="AN3229" t="e">
            <v>#N/A</v>
          </cell>
          <cell r="AO3229" t="str">
            <v/>
          </cell>
          <cell r="AP3229" t="str">
            <v/>
          </cell>
          <cell r="AQ3229" t="str">
            <v/>
          </cell>
          <cell r="AR3229" t="e">
            <v>#N/A</v>
          </cell>
        </row>
        <row r="3230">
          <cell r="B3230" t="str">
            <v>0</v>
          </cell>
          <cell r="C3230">
            <v>0</v>
          </cell>
          <cell r="AG3230" t="str">
            <v>まもなく決まります</v>
          </cell>
          <cell r="AH3230" t="str">
            <v>まもなく決まります</v>
          </cell>
          <cell r="AI3230" t="str">
            <v>まもなく決まります</v>
          </cell>
          <cell r="AJ3230" t="e">
            <v>#N/A</v>
          </cell>
          <cell r="AK3230" t="e">
            <v>#N/A</v>
          </cell>
          <cell r="AL3230" t="e">
            <v>#N/A</v>
          </cell>
          <cell r="AM3230" t="e">
            <v>#N/A</v>
          </cell>
          <cell r="AN3230" t="e">
            <v>#N/A</v>
          </cell>
          <cell r="AO3230" t="str">
            <v/>
          </cell>
          <cell r="AP3230" t="str">
            <v/>
          </cell>
          <cell r="AQ3230" t="str">
            <v/>
          </cell>
          <cell r="AR3230" t="e">
            <v>#N/A</v>
          </cell>
        </row>
        <row r="3231">
          <cell r="B3231" t="str">
            <v>0</v>
          </cell>
          <cell r="C3231">
            <v>0</v>
          </cell>
          <cell r="AG3231" t="str">
            <v>まもなく決まります</v>
          </cell>
          <cell r="AH3231" t="str">
            <v>まもなく決まります</v>
          </cell>
          <cell r="AI3231" t="str">
            <v>まもなく決まります</v>
          </cell>
          <cell r="AJ3231" t="e">
            <v>#N/A</v>
          </cell>
          <cell r="AK3231" t="e">
            <v>#N/A</v>
          </cell>
          <cell r="AL3231" t="e">
            <v>#N/A</v>
          </cell>
          <cell r="AM3231" t="e">
            <v>#N/A</v>
          </cell>
          <cell r="AN3231" t="e">
            <v>#N/A</v>
          </cell>
          <cell r="AO3231" t="str">
            <v/>
          </cell>
          <cell r="AP3231" t="str">
            <v/>
          </cell>
          <cell r="AQ3231" t="str">
            <v/>
          </cell>
          <cell r="AR3231" t="e">
            <v>#N/A</v>
          </cell>
        </row>
        <row r="3232">
          <cell r="B3232" t="str">
            <v>0</v>
          </cell>
          <cell r="C3232">
            <v>0</v>
          </cell>
          <cell r="AG3232" t="str">
            <v>まもなく決まります</v>
          </cell>
          <cell r="AH3232" t="str">
            <v>まもなく決まります</v>
          </cell>
          <cell r="AI3232" t="str">
            <v>まもなく決まります</v>
          </cell>
          <cell r="AJ3232" t="e">
            <v>#N/A</v>
          </cell>
          <cell r="AK3232" t="e">
            <v>#N/A</v>
          </cell>
          <cell r="AL3232" t="e">
            <v>#N/A</v>
          </cell>
          <cell r="AM3232" t="e">
            <v>#N/A</v>
          </cell>
          <cell r="AN3232" t="e">
            <v>#N/A</v>
          </cell>
          <cell r="AO3232" t="str">
            <v/>
          </cell>
          <cell r="AP3232" t="str">
            <v/>
          </cell>
          <cell r="AQ3232" t="str">
            <v/>
          </cell>
          <cell r="AR3232" t="e">
            <v>#N/A</v>
          </cell>
        </row>
        <row r="3233">
          <cell r="B3233" t="str">
            <v>0</v>
          </cell>
          <cell r="C3233">
            <v>0</v>
          </cell>
          <cell r="AG3233" t="str">
            <v>まもなく決まります</v>
          </cell>
          <cell r="AH3233" t="str">
            <v>まもなく決まります</v>
          </cell>
          <cell r="AI3233" t="str">
            <v>まもなく決まります</v>
          </cell>
          <cell r="AJ3233" t="e">
            <v>#N/A</v>
          </cell>
          <cell r="AK3233" t="e">
            <v>#N/A</v>
          </cell>
          <cell r="AL3233" t="e">
            <v>#N/A</v>
          </cell>
          <cell r="AM3233" t="e">
            <v>#N/A</v>
          </cell>
          <cell r="AN3233" t="e">
            <v>#N/A</v>
          </cell>
          <cell r="AO3233" t="str">
            <v/>
          </cell>
          <cell r="AP3233" t="str">
            <v/>
          </cell>
          <cell r="AQ3233" t="str">
            <v/>
          </cell>
          <cell r="AR3233" t="e">
            <v>#N/A</v>
          </cell>
        </row>
        <row r="3234">
          <cell r="B3234" t="str">
            <v>0</v>
          </cell>
          <cell r="C3234">
            <v>0</v>
          </cell>
          <cell r="AG3234" t="str">
            <v>まもなく決まります</v>
          </cell>
          <cell r="AH3234" t="str">
            <v>まもなく決まります</v>
          </cell>
          <cell r="AI3234" t="str">
            <v>まもなく決まります</v>
          </cell>
          <cell r="AJ3234" t="e">
            <v>#N/A</v>
          </cell>
          <cell r="AK3234" t="e">
            <v>#N/A</v>
          </cell>
          <cell r="AL3234" t="e">
            <v>#N/A</v>
          </cell>
          <cell r="AM3234" t="e">
            <v>#N/A</v>
          </cell>
          <cell r="AN3234" t="e">
            <v>#N/A</v>
          </cell>
          <cell r="AO3234" t="str">
            <v/>
          </cell>
          <cell r="AP3234" t="str">
            <v/>
          </cell>
          <cell r="AQ3234" t="str">
            <v/>
          </cell>
          <cell r="AR3234" t="e">
            <v>#N/A</v>
          </cell>
        </row>
        <row r="3235">
          <cell r="B3235" t="str">
            <v>0</v>
          </cell>
          <cell r="C3235">
            <v>0</v>
          </cell>
          <cell r="AG3235" t="str">
            <v>まもなく決まります</v>
          </cell>
          <cell r="AH3235" t="str">
            <v>まもなく決まります</v>
          </cell>
          <cell r="AI3235" t="str">
            <v>まもなく決まります</v>
          </cell>
          <cell r="AJ3235" t="e">
            <v>#N/A</v>
          </cell>
          <cell r="AK3235" t="e">
            <v>#N/A</v>
          </cell>
          <cell r="AL3235" t="e">
            <v>#N/A</v>
          </cell>
          <cell r="AM3235" t="e">
            <v>#N/A</v>
          </cell>
          <cell r="AN3235" t="e">
            <v>#N/A</v>
          </cell>
          <cell r="AO3235" t="str">
            <v/>
          </cell>
          <cell r="AP3235" t="str">
            <v/>
          </cell>
          <cell r="AQ3235" t="str">
            <v/>
          </cell>
          <cell r="AR3235" t="e">
            <v>#N/A</v>
          </cell>
        </row>
        <row r="3236">
          <cell r="B3236" t="str">
            <v>0</v>
          </cell>
          <cell r="C3236">
            <v>0</v>
          </cell>
          <cell r="AG3236" t="str">
            <v>まもなく決まります</v>
          </cell>
          <cell r="AH3236" t="str">
            <v>まもなく決まります</v>
          </cell>
          <cell r="AI3236" t="str">
            <v>まもなく決まります</v>
          </cell>
          <cell r="AJ3236" t="e">
            <v>#N/A</v>
          </cell>
          <cell r="AK3236" t="e">
            <v>#N/A</v>
          </cell>
          <cell r="AL3236" t="e">
            <v>#N/A</v>
          </cell>
          <cell r="AM3236" t="e">
            <v>#N/A</v>
          </cell>
          <cell r="AN3236" t="e">
            <v>#N/A</v>
          </cell>
          <cell r="AO3236" t="str">
            <v/>
          </cell>
          <cell r="AP3236" t="str">
            <v/>
          </cell>
          <cell r="AQ3236" t="str">
            <v/>
          </cell>
          <cell r="AR3236" t="e">
            <v>#N/A</v>
          </cell>
        </row>
        <row r="3237">
          <cell r="B3237" t="str">
            <v>0</v>
          </cell>
          <cell r="C3237">
            <v>0</v>
          </cell>
          <cell r="AG3237" t="str">
            <v>まもなく決まります</v>
          </cell>
          <cell r="AH3237" t="str">
            <v>まもなく決まります</v>
          </cell>
          <cell r="AI3237" t="str">
            <v>まもなく決まります</v>
          </cell>
          <cell r="AJ3237" t="e">
            <v>#N/A</v>
          </cell>
          <cell r="AK3237" t="e">
            <v>#N/A</v>
          </cell>
          <cell r="AL3237" t="e">
            <v>#N/A</v>
          </cell>
          <cell r="AM3237" t="e">
            <v>#N/A</v>
          </cell>
          <cell r="AN3237" t="e">
            <v>#N/A</v>
          </cell>
          <cell r="AO3237" t="str">
            <v/>
          </cell>
          <cell r="AP3237" t="str">
            <v/>
          </cell>
          <cell r="AQ3237" t="str">
            <v/>
          </cell>
          <cell r="AR3237" t="e">
            <v>#N/A</v>
          </cell>
        </row>
        <row r="3238">
          <cell r="B3238" t="str">
            <v>0</v>
          </cell>
          <cell r="C3238">
            <v>0</v>
          </cell>
          <cell r="AG3238" t="str">
            <v>まもなく決まります</v>
          </cell>
          <cell r="AH3238" t="str">
            <v>まもなく決まります</v>
          </cell>
          <cell r="AI3238" t="str">
            <v>まもなく決まります</v>
          </cell>
          <cell r="AJ3238" t="e">
            <v>#N/A</v>
          </cell>
          <cell r="AK3238" t="e">
            <v>#N/A</v>
          </cell>
          <cell r="AL3238" t="e">
            <v>#N/A</v>
          </cell>
          <cell r="AM3238" t="e">
            <v>#N/A</v>
          </cell>
          <cell r="AN3238" t="e">
            <v>#N/A</v>
          </cell>
          <cell r="AO3238" t="str">
            <v/>
          </cell>
          <cell r="AP3238" t="str">
            <v/>
          </cell>
          <cell r="AQ3238" t="str">
            <v/>
          </cell>
          <cell r="AR3238" t="e">
            <v>#N/A</v>
          </cell>
        </row>
        <row r="3239">
          <cell r="B3239" t="str">
            <v>0</v>
          </cell>
          <cell r="C3239">
            <v>0</v>
          </cell>
          <cell r="AG3239" t="str">
            <v>まもなく決まります</v>
          </cell>
          <cell r="AH3239" t="str">
            <v>まもなく決まります</v>
          </cell>
          <cell r="AI3239" t="str">
            <v>まもなく決まります</v>
          </cell>
          <cell r="AJ3239" t="e">
            <v>#N/A</v>
          </cell>
          <cell r="AK3239" t="e">
            <v>#N/A</v>
          </cell>
          <cell r="AL3239" t="e">
            <v>#N/A</v>
          </cell>
          <cell r="AM3239" t="e">
            <v>#N/A</v>
          </cell>
          <cell r="AN3239" t="e">
            <v>#N/A</v>
          </cell>
          <cell r="AO3239" t="str">
            <v/>
          </cell>
          <cell r="AP3239" t="str">
            <v/>
          </cell>
          <cell r="AQ3239" t="str">
            <v/>
          </cell>
          <cell r="AR3239" t="e">
            <v>#N/A</v>
          </cell>
        </row>
        <row r="3240">
          <cell r="B3240" t="str">
            <v>0</v>
          </cell>
          <cell r="C3240">
            <v>0</v>
          </cell>
          <cell r="AG3240" t="str">
            <v>まもなく決まります</v>
          </cell>
          <cell r="AH3240" t="str">
            <v>まもなく決まります</v>
          </cell>
          <cell r="AI3240" t="str">
            <v>まもなく決まります</v>
          </cell>
          <cell r="AJ3240" t="e">
            <v>#N/A</v>
          </cell>
          <cell r="AK3240" t="e">
            <v>#N/A</v>
          </cell>
          <cell r="AL3240" t="e">
            <v>#N/A</v>
          </cell>
          <cell r="AM3240" t="e">
            <v>#N/A</v>
          </cell>
          <cell r="AN3240" t="e">
            <v>#N/A</v>
          </cell>
          <cell r="AO3240" t="str">
            <v/>
          </cell>
          <cell r="AP3240" t="str">
            <v/>
          </cell>
          <cell r="AQ3240" t="str">
            <v/>
          </cell>
          <cell r="AR3240" t="e">
            <v>#N/A</v>
          </cell>
        </row>
        <row r="3241">
          <cell r="B3241" t="str">
            <v>0</v>
          </cell>
          <cell r="C3241">
            <v>0</v>
          </cell>
          <cell r="AG3241" t="str">
            <v>まもなく決まります</v>
          </cell>
          <cell r="AH3241" t="str">
            <v>まもなく決まります</v>
          </cell>
          <cell r="AI3241" t="str">
            <v>まもなく決まります</v>
          </cell>
          <cell r="AJ3241" t="e">
            <v>#N/A</v>
          </cell>
          <cell r="AK3241" t="e">
            <v>#N/A</v>
          </cell>
          <cell r="AL3241" t="e">
            <v>#N/A</v>
          </cell>
          <cell r="AM3241" t="e">
            <v>#N/A</v>
          </cell>
          <cell r="AN3241" t="e">
            <v>#N/A</v>
          </cell>
          <cell r="AO3241" t="str">
            <v/>
          </cell>
          <cell r="AP3241" t="str">
            <v/>
          </cell>
          <cell r="AQ3241" t="str">
            <v/>
          </cell>
          <cell r="AR3241" t="e">
            <v>#N/A</v>
          </cell>
        </row>
        <row r="3242">
          <cell r="B3242" t="str">
            <v>0</v>
          </cell>
          <cell r="C3242">
            <v>0</v>
          </cell>
          <cell r="AG3242" t="str">
            <v>まもなく決まります</v>
          </cell>
          <cell r="AH3242" t="str">
            <v>まもなく決まります</v>
          </cell>
          <cell r="AI3242" t="str">
            <v>まもなく決まります</v>
          </cell>
          <cell r="AJ3242" t="e">
            <v>#N/A</v>
          </cell>
          <cell r="AK3242" t="e">
            <v>#N/A</v>
          </cell>
          <cell r="AL3242" t="e">
            <v>#N/A</v>
          </cell>
          <cell r="AM3242" t="e">
            <v>#N/A</v>
          </cell>
          <cell r="AN3242" t="e">
            <v>#N/A</v>
          </cell>
          <cell r="AO3242" t="str">
            <v/>
          </cell>
          <cell r="AP3242" t="str">
            <v/>
          </cell>
          <cell r="AQ3242" t="str">
            <v/>
          </cell>
          <cell r="AR3242" t="e">
            <v>#N/A</v>
          </cell>
        </row>
        <row r="3243">
          <cell r="B3243" t="str">
            <v>0</v>
          </cell>
          <cell r="C3243">
            <v>0</v>
          </cell>
          <cell r="AG3243" t="str">
            <v>まもなく決まります</v>
          </cell>
          <cell r="AH3243" t="str">
            <v>まもなく決まります</v>
          </cell>
          <cell r="AI3243" t="str">
            <v>まもなく決まります</v>
          </cell>
          <cell r="AJ3243" t="e">
            <v>#N/A</v>
          </cell>
          <cell r="AK3243" t="e">
            <v>#N/A</v>
          </cell>
          <cell r="AL3243" t="e">
            <v>#N/A</v>
          </cell>
          <cell r="AM3243" t="e">
            <v>#N/A</v>
          </cell>
          <cell r="AN3243" t="e">
            <v>#N/A</v>
          </cell>
          <cell r="AO3243" t="str">
            <v/>
          </cell>
          <cell r="AP3243" t="str">
            <v/>
          </cell>
          <cell r="AQ3243" t="str">
            <v/>
          </cell>
          <cell r="AR3243" t="e">
            <v>#N/A</v>
          </cell>
        </row>
        <row r="3244">
          <cell r="B3244" t="str">
            <v>0</v>
          </cell>
          <cell r="C3244">
            <v>0</v>
          </cell>
          <cell r="AG3244" t="str">
            <v>まもなく決まります</v>
          </cell>
          <cell r="AH3244" t="str">
            <v>まもなく決まります</v>
          </cell>
          <cell r="AI3244" t="str">
            <v>まもなく決まります</v>
          </cell>
          <cell r="AJ3244" t="e">
            <v>#N/A</v>
          </cell>
          <cell r="AK3244" t="e">
            <v>#N/A</v>
          </cell>
          <cell r="AL3244" t="e">
            <v>#N/A</v>
          </cell>
          <cell r="AM3244" t="e">
            <v>#N/A</v>
          </cell>
          <cell r="AN3244" t="e">
            <v>#N/A</v>
          </cell>
          <cell r="AO3244" t="str">
            <v/>
          </cell>
          <cell r="AP3244" t="str">
            <v/>
          </cell>
          <cell r="AQ3244" t="str">
            <v/>
          </cell>
          <cell r="AR3244" t="e">
            <v>#N/A</v>
          </cell>
        </row>
        <row r="3245">
          <cell r="B3245" t="str">
            <v>0</v>
          </cell>
          <cell r="C3245">
            <v>0</v>
          </cell>
          <cell r="AG3245" t="str">
            <v>まもなく決まります</v>
          </cell>
          <cell r="AH3245" t="str">
            <v>まもなく決まります</v>
          </cell>
          <cell r="AI3245" t="str">
            <v>まもなく決まります</v>
          </cell>
          <cell r="AJ3245" t="e">
            <v>#N/A</v>
          </cell>
          <cell r="AK3245" t="e">
            <v>#N/A</v>
          </cell>
          <cell r="AL3245" t="e">
            <v>#N/A</v>
          </cell>
          <cell r="AM3245" t="e">
            <v>#N/A</v>
          </cell>
          <cell r="AN3245" t="e">
            <v>#N/A</v>
          </cell>
          <cell r="AO3245" t="str">
            <v/>
          </cell>
          <cell r="AP3245" t="str">
            <v/>
          </cell>
          <cell r="AQ3245" t="str">
            <v/>
          </cell>
          <cell r="AR3245" t="e">
            <v>#N/A</v>
          </cell>
        </row>
        <row r="3246">
          <cell r="B3246" t="str">
            <v>0</v>
          </cell>
          <cell r="C3246">
            <v>0</v>
          </cell>
          <cell r="AG3246" t="str">
            <v>まもなく決まります</v>
          </cell>
          <cell r="AH3246" t="str">
            <v>まもなく決まります</v>
          </cell>
          <cell r="AI3246" t="str">
            <v>まもなく決まります</v>
          </cell>
          <cell r="AJ3246" t="e">
            <v>#N/A</v>
          </cell>
          <cell r="AK3246" t="e">
            <v>#N/A</v>
          </cell>
          <cell r="AL3246" t="e">
            <v>#N/A</v>
          </cell>
          <cell r="AM3246" t="e">
            <v>#N/A</v>
          </cell>
          <cell r="AN3246" t="e">
            <v>#N/A</v>
          </cell>
          <cell r="AO3246" t="str">
            <v/>
          </cell>
          <cell r="AP3246" t="str">
            <v/>
          </cell>
          <cell r="AQ3246" t="str">
            <v/>
          </cell>
          <cell r="AR3246" t="e">
            <v>#N/A</v>
          </cell>
        </row>
        <row r="3247">
          <cell r="B3247" t="str">
            <v>0</v>
          </cell>
          <cell r="C3247">
            <v>0</v>
          </cell>
          <cell r="AG3247" t="str">
            <v>まもなく決まります</v>
          </cell>
          <cell r="AH3247" t="str">
            <v>まもなく決まります</v>
          </cell>
          <cell r="AI3247" t="str">
            <v>まもなく決まります</v>
          </cell>
          <cell r="AJ3247" t="e">
            <v>#N/A</v>
          </cell>
          <cell r="AK3247" t="e">
            <v>#N/A</v>
          </cell>
          <cell r="AL3247" t="e">
            <v>#N/A</v>
          </cell>
          <cell r="AM3247" t="e">
            <v>#N/A</v>
          </cell>
          <cell r="AN3247" t="e">
            <v>#N/A</v>
          </cell>
          <cell r="AO3247" t="str">
            <v/>
          </cell>
          <cell r="AP3247" t="str">
            <v/>
          </cell>
          <cell r="AQ3247" t="str">
            <v/>
          </cell>
          <cell r="AR3247" t="e">
            <v>#N/A</v>
          </cell>
        </row>
        <row r="3248">
          <cell r="B3248" t="str">
            <v>0</v>
          </cell>
          <cell r="C3248">
            <v>0</v>
          </cell>
          <cell r="AG3248" t="str">
            <v>まもなく決まります</v>
          </cell>
          <cell r="AH3248" t="str">
            <v>まもなく決まります</v>
          </cell>
          <cell r="AI3248" t="str">
            <v>まもなく決まります</v>
          </cell>
          <cell r="AJ3248" t="e">
            <v>#N/A</v>
          </cell>
          <cell r="AK3248" t="e">
            <v>#N/A</v>
          </cell>
          <cell r="AL3248" t="e">
            <v>#N/A</v>
          </cell>
          <cell r="AM3248" t="e">
            <v>#N/A</v>
          </cell>
          <cell r="AN3248" t="e">
            <v>#N/A</v>
          </cell>
          <cell r="AO3248" t="str">
            <v/>
          </cell>
          <cell r="AP3248" t="str">
            <v/>
          </cell>
          <cell r="AQ3248" t="str">
            <v/>
          </cell>
          <cell r="AR3248" t="e">
            <v>#N/A</v>
          </cell>
        </row>
        <row r="3249">
          <cell r="B3249" t="str">
            <v>0</v>
          </cell>
          <cell r="C3249">
            <v>0</v>
          </cell>
          <cell r="AG3249" t="str">
            <v>まもなく決まります</v>
          </cell>
          <cell r="AH3249" t="str">
            <v>まもなく決まります</v>
          </cell>
          <cell r="AI3249" t="str">
            <v>まもなく決まります</v>
          </cell>
          <cell r="AJ3249" t="e">
            <v>#N/A</v>
          </cell>
          <cell r="AK3249" t="e">
            <v>#N/A</v>
          </cell>
          <cell r="AL3249" t="e">
            <v>#N/A</v>
          </cell>
          <cell r="AM3249" t="e">
            <v>#N/A</v>
          </cell>
          <cell r="AN3249" t="e">
            <v>#N/A</v>
          </cell>
          <cell r="AO3249" t="str">
            <v/>
          </cell>
          <cell r="AP3249" t="str">
            <v/>
          </cell>
          <cell r="AQ3249" t="str">
            <v/>
          </cell>
          <cell r="AR3249" t="e">
            <v>#N/A</v>
          </cell>
        </row>
        <row r="3250">
          <cell r="B3250" t="str">
            <v>0</v>
          </cell>
          <cell r="C3250">
            <v>0</v>
          </cell>
          <cell r="AG3250" t="str">
            <v>まもなく決まります</v>
          </cell>
          <cell r="AH3250" t="str">
            <v>まもなく決まります</v>
          </cell>
          <cell r="AI3250" t="str">
            <v>まもなく決まります</v>
          </cell>
          <cell r="AJ3250" t="e">
            <v>#N/A</v>
          </cell>
          <cell r="AK3250" t="e">
            <v>#N/A</v>
          </cell>
          <cell r="AL3250" t="e">
            <v>#N/A</v>
          </cell>
          <cell r="AM3250" t="e">
            <v>#N/A</v>
          </cell>
          <cell r="AN3250" t="e">
            <v>#N/A</v>
          </cell>
          <cell r="AO3250" t="str">
            <v/>
          </cell>
          <cell r="AP3250" t="str">
            <v/>
          </cell>
          <cell r="AQ3250" t="str">
            <v/>
          </cell>
          <cell r="AR3250" t="e">
            <v>#N/A</v>
          </cell>
        </row>
        <row r="3251">
          <cell r="B3251" t="str">
            <v>0</v>
          </cell>
          <cell r="C3251">
            <v>0</v>
          </cell>
          <cell r="AG3251" t="str">
            <v>まもなく決まります</v>
          </cell>
          <cell r="AH3251" t="str">
            <v>まもなく決まります</v>
          </cell>
          <cell r="AI3251" t="str">
            <v>まもなく決まります</v>
          </cell>
          <cell r="AJ3251" t="e">
            <v>#N/A</v>
          </cell>
          <cell r="AK3251" t="e">
            <v>#N/A</v>
          </cell>
          <cell r="AL3251" t="e">
            <v>#N/A</v>
          </cell>
          <cell r="AM3251" t="e">
            <v>#N/A</v>
          </cell>
          <cell r="AN3251" t="e">
            <v>#N/A</v>
          </cell>
          <cell r="AO3251" t="str">
            <v/>
          </cell>
          <cell r="AP3251" t="str">
            <v/>
          </cell>
          <cell r="AQ3251" t="str">
            <v/>
          </cell>
          <cell r="AR3251" t="e">
            <v>#N/A</v>
          </cell>
        </row>
        <row r="3252">
          <cell r="B3252" t="str">
            <v>0</v>
          </cell>
          <cell r="C3252">
            <v>0</v>
          </cell>
          <cell r="AG3252" t="str">
            <v>まもなく決まります</v>
          </cell>
          <cell r="AH3252" t="str">
            <v>まもなく決まります</v>
          </cell>
          <cell r="AI3252" t="str">
            <v>まもなく決まります</v>
          </cell>
          <cell r="AJ3252" t="e">
            <v>#N/A</v>
          </cell>
          <cell r="AK3252" t="e">
            <v>#N/A</v>
          </cell>
          <cell r="AL3252" t="e">
            <v>#N/A</v>
          </cell>
          <cell r="AM3252" t="e">
            <v>#N/A</v>
          </cell>
          <cell r="AN3252" t="e">
            <v>#N/A</v>
          </cell>
          <cell r="AO3252" t="str">
            <v/>
          </cell>
          <cell r="AP3252" t="str">
            <v/>
          </cell>
          <cell r="AQ3252" t="str">
            <v/>
          </cell>
          <cell r="AR3252" t="e">
            <v>#N/A</v>
          </cell>
        </row>
        <row r="3253">
          <cell r="B3253" t="str">
            <v>0</v>
          </cell>
          <cell r="C3253">
            <v>0</v>
          </cell>
          <cell r="AG3253" t="str">
            <v>まもなく決まります</v>
          </cell>
          <cell r="AH3253" t="str">
            <v>まもなく決まります</v>
          </cell>
          <cell r="AI3253" t="str">
            <v>まもなく決まります</v>
          </cell>
          <cell r="AJ3253" t="e">
            <v>#N/A</v>
          </cell>
          <cell r="AK3253" t="e">
            <v>#N/A</v>
          </cell>
          <cell r="AL3253" t="e">
            <v>#N/A</v>
          </cell>
          <cell r="AM3253" t="e">
            <v>#N/A</v>
          </cell>
          <cell r="AN3253" t="e">
            <v>#N/A</v>
          </cell>
          <cell r="AO3253" t="str">
            <v/>
          </cell>
          <cell r="AP3253" t="str">
            <v/>
          </cell>
          <cell r="AQ3253" t="str">
            <v/>
          </cell>
          <cell r="AR3253" t="e">
            <v>#N/A</v>
          </cell>
        </row>
        <row r="3254">
          <cell r="B3254" t="str">
            <v>0</v>
          </cell>
          <cell r="C3254">
            <v>0</v>
          </cell>
          <cell r="AG3254" t="str">
            <v>まもなく決まります</v>
          </cell>
          <cell r="AH3254" t="str">
            <v>まもなく決まります</v>
          </cell>
          <cell r="AI3254" t="str">
            <v>まもなく決まります</v>
          </cell>
          <cell r="AJ3254" t="e">
            <v>#N/A</v>
          </cell>
          <cell r="AK3254" t="e">
            <v>#N/A</v>
          </cell>
          <cell r="AL3254" t="e">
            <v>#N/A</v>
          </cell>
          <cell r="AM3254" t="e">
            <v>#N/A</v>
          </cell>
          <cell r="AN3254" t="e">
            <v>#N/A</v>
          </cell>
          <cell r="AO3254" t="str">
            <v/>
          </cell>
          <cell r="AP3254" t="str">
            <v/>
          </cell>
          <cell r="AQ3254" t="str">
            <v/>
          </cell>
          <cell r="AR3254" t="e">
            <v>#N/A</v>
          </cell>
        </row>
        <row r="3255">
          <cell r="B3255" t="str">
            <v>0</v>
          </cell>
          <cell r="C3255">
            <v>0</v>
          </cell>
          <cell r="AG3255" t="str">
            <v>まもなく決まります</v>
          </cell>
          <cell r="AH3255" t="str">
            <v>まもなく決まります</v>
          </cell>
          <cell r="AI3255" t="str">
            <v>まもなく決まります</v>
          </cell>
          <cell r="AJ3255" t="e">
            <v>#N/A</v>
          </cell>
          <cell r="AK3255" t="e">
            <v>#N/A</v>
          </cell>
          <cell r="AL3255" t="e">
            <v>#N/A</v>
          </cell>
          <cell r="AM3255" t="e">
            <v>#N/A</v>
          </cell>
          <cell r="AN3255" t="e">
            <v>#N/A</v>
          </cell>
          <cell r="AO3255" t="str">
            <v/>
          </cell>
          <cell r="AP3255" t="str">
            <v/>
          </cell>
          <cell r="AQ3255" t="str">
            <v/>
          </cell>
          <cell r="AR3255" t="e">
            <v>#N/A</v>
          </cell>
        </row>
        <row r="3256">
          <cell r="B3256" t="str">
            <v>0</v>
          </cell>
          <cell r="C3256">
            <v>0</v>
          </cell>
          <cell r="AG3256" t="str">
            <v>まもなく決まります</v>
          </cell>
          <cell r="AH3256" t="str">
            <v>まもなく決まります</v>
          </cell>
          <cell r="AI3256" t="str">
            <v>まもなく決まります</v>
          </cell>
          <cell r="AJ3256" t="e">
            <v>#N/A</v>
          </cell>
          <cell r="AK3256" t="e">
            <v>#N/A</v>
          </cell>
          <cell r="AL3256" t="e">
            <v>#N/A</v>
          </cell>
          <cell r="AM3256" t="e">
            <v>#N/A</v>
          </cell>
          <cell r="AN3256" t="e">
            <v>#N/A</v>
          </cell>
          <cell r="AO3256" t="str">
            <v/>
          </cell>
          <cell r="AP3256" t="str">
            <v/>
          </cell>
          <cell r="AQ3256" t="str">
            <v/>
          </cell>
          <cell r="AR3256" t="e">
            <v>#N/A</v>
          </cell>
        </row>
        <row r="3257">
          <cell r="B3257" t="str">
            <v>0</v>
          </cell>
          <cell r="C3257">
            <v>0</v>
          </cell>
          <cell r="AG3257" t="str">
            <v>まもなく決まります</v>
          </cell>
          <cell r="AH3257" t="str">
            <v>まもなく決まります</v>
          </cell>
          <cell r="AI3257" t="str">
            <v>まもなく決まります</v>
          </cell>
          <cell r="AJ3257" t="e">
            <v>#N/A</v>
          </cell>
          <cell r="AK3257" t="e">
            <v>#N/A</v>
          </cell>
          <cell r="AL3257" t="e">
            <v>#N/A</v>
          </cell>
          <cell r="AM3257" t="e">
            <v>#N/A</v>
          </cell>
          <cell r="AN3257" t="e">
            <v>#N/A</v>
          </cell>
          <cell r="AO3257" t="str">
            <v/>
          </cell>
          <cell r="AP3257" t="str">
            <v/>
          </cell>
          <cell r="AQ3257" t="str">
            <v/>
          </cell>
          <cell r="AR3257" t="e">
            <v>#N/A</v>
          </cell>
        </row>
        <row r="3258">
          <cell r="B3258" t="str">
            <v>0</v>
          </cell>
          <cell r="C3258">
            <v>0</v>
          </cell>
          <cell r="AG3258" t="str">
            <v>まもなく決まります</v>
          </cell>
          <cell r="AH3258" t="str">
            <v>まもなく決まります</v>
          </cell>
          <cell r="AI3258" t="str">
            <v>まもなく決まります</v>
          </cell>
          <cell r="AJ3258" t="e">
            <v>#N/A</v>
          </cell>
          <cell r="AK3258" t="e">
            <v>#N/A</v>
          </cell>
          <cell r="AL3258" t="e">
            <v>#N/A</v>
          </cell>
          <cell r="AM3258" t="e">
            <v>#N/A</v>
          </cell>
          <cell r="AN3258" t="e">
            <v>#N/A</v>
          </cell>
          <cell r="AO3258" t="str">
            <v/>
          </cell>
          <cell r="AP3258" t="str">
            <v/>
          </cell>
          <cell r="AQ3258" t="str">
            <v/>
          </cell>
          <cell r="AR3258" t="e">
            <v>#N/A</v>
          </cell>
        </row>
        <row r="3259">
          <cell r="B3259" t="str">
            <v>0</v>
          </cell>
          <cell r="C3259">
            <v>0</v>
          </cell>
          <cell r="AG3259" t="str">
            <v>まもなく決まります</v>
          </cell>
          <cell r="AH3259" t="str">
            <v>まもなく決まります</v>
          </cell>
          <cell r="AI3259" t="str">
            <v>まもなく決まります</v>
          </cell>
          <cell r="AJ3259" t="e">
            <v>#N/A</v>
          </cell>
          <cell r="AK3259" t="e">
            <v>#N/A</v>
          </cell>
          <cell r="AL3259" t="e">
            <v>#N/A</v>
          </cell>
          <cell r="AM3259" t="e">
            <v>#N/A</v>
          </cell>
          <cell r="AN3259" t="e">
            <v>#N/A</v>
          </cell>
          <cell r="AO3259" t="str">
            <v/>
          </cell>
          <cell r="AP3259" t="str">
            <v/>
          </cell>
          <cell r="AQ3259" t="str">
            <v/>
          </cell>
          <cell r="AR3259" t="e">
            <v>#N/A</v>
          </cell>
        </row>
        <row r="3260">
          <cell r="B3260" t="str">
            <v>0</v>
          </cell>
          <cell r="C3260">
            <v>0</v>
          </cell>
          <cell r="AG3260" t="str">
            <v>まもなく決まります</v>
          </cell>
          <cell r="AH3260" t="str">
            <v>まもなく決まります</v>
          </cell>
          <cell r="AI3260" t="str">
            <v>まもなく決まります</v>
          </cell>
          <cell r="AJ3260" t="e">
            <v>#N/A</v>
          </cell>
          <cell r="AK3260" t="e">
            <v>#N/A</v>
          </cell>
          <cell r="AL3260" t="e">
            <v>#N/A</v>
          </cell>
          <cell r="AM3260" t="e">
            <v>#N/A</v>
          </cell>
          <cell r="AN3260" t="e">
            <v>#N/A</v>
          </cell>
          <cell r="AO3260" t="str">
            <v/>
          </cell>
          <cell r="AP3260" t="str">
            <v/>
          </cell>
          <cell r="AQ3260" t="str">
            <v/>
          </cell>
          <cell r="AR3260" t="e">
            <v>#N/A</v>
          </cell>
        </row>
        <row r="3261">
          <cell r="B3261" t="str">
            <v>0</v>
          </cell>
          <cell r="C3261">
            <v>0</v>
          </cell>
          <cell r="AG3261" t="str">
            <v>まもなく決まります</v>
          </cell>
          <cell r="AH3261" t="str">
            <v>まもなく決まります</v>
          </cell>
          <cell r="AI3261" t="str">
            <v>まもなく決まります</v>
          </cell>
          <cell r="AJ3261" t="e">
            <v>#N/A</v>
          </cell>
          <cell r="AK3261" t="e">
            <v>#N/A</v>
          </cell>
          <cell r="AL3261" t="e">
            <v>#N/A</v>
          </cell>
          <cell r="AM3261" t="e">
            <v>#N/A</v>
          </cell>
          <cell r="AN3261" t="e">
            <v>#N/A</v>
          </cell>
          <cell r="AO3261" t="str">
            <v/>
          </cell>
          <cell r="AP3261" t="str">
            <v/>
          </cell>
          <cell r="AQ3261" t="str">
            <v/>
          </cell>
          <cell r="AR3261" t="e">
            <v>#N/A</v>
          </cell>
        </row>
        <row r="3262">
          <cell r="B3262" t="str">
            <v>0</v>
          </cell>
          <cell r="C3262">
            <v>0</v>
          </cell>
          <cell r="AG3262" t="str">
            <v>まもなく決まります</v>
          </cell>
          <cell r="AH3262" t="str">
            <v>まもなく決まります</v>
          </cell>
          <cell r="AI3262" t="str">
            <v>まもなく決まります</v>
          </cell>
          <cell r="AJ3262" t="e">
            <v>#N/A</v>
          </cell>
          <cell r="AK3262" t="e">
            <v>#N/A</v>
          </cell>
          <cell r="AL3262" t="e">
            <v>#N/A</v>
          </cell>
          <cell r="AM3262" t="e">
            <v>#N/A</v>
          </cell>
          <cell r="AN3262" t="e">
            <v>#N/A</v>
          </cell>
          <cell r="AO3262" t="str">
            <v/>
          </cell>
          <cell r="AP3262" t="str">
            <v/>
          </cell>
          <cell r="AQ3262" t="str">
            <v/>
          </cell>
          <cell r="AR3262" t="e">
            <v>#N/A</v>
          </cell>
        </row>
        <row r="3263">
          <cell r="B3263" t="str">
            <v>0</v>
          </cell>
          <cell r="C3263">
            <v>0</v>
          </cell>
          <cell r="AG3263" t="str">
            <v>まもなく決まります</v>
          </cell>
          <cell r="AH3263" t="str">
            <v>まもなく決まります</v>
          </cell>
          <cell r="AI3263" t="str">
            <v>まもなく決まります</v>
          </cell>
          <cell r="AJ3263" t="e">
            <v>#N/A</v>
          </cell>
          <cell r="AK3263" t="e">
            <v>#N/A</v>
          </cell>
          <cell r="AL3263" t="e">
            <v>#N/A</v>
          </cell>
          <cell r="AM3263" t="e">
            <v>#N/A</v>
          </cell>
          <cell r="AN3263" t="e">
            <v>#N/A</v>
          </cell>
          <cell r="AO3263" t="str">
            <v/>
          </cell>
          <cell r="AP3263" t="str">
            <v/>
          </cell>
          <cell r="AQ3263" t="str">
            <v/>
          </cell>
          <cell r="AR3263" t="e">
            <v>#N/A</v>
          </cell>
        </row>
        <row r="3264">
          <cell r="B3264" t="str">
            <v>0</v>
          </cell>
          <cell r="C3264">
            <v>0</v>
          </cell>
          <cell r="AG3264" t="str">
            <v>まもなく決まります</v>
          </cell>
          <cell r="AH3264" t="str">
            <v>まもなく決まります</v>
          </cell>
          <cell r="AI3264" t="str">
            <v>まもなく決まります</v>
          </cell>
          <cell r="AJ3264" t="e">
            <v>#N/A</v>
          </cell>
          <cell r="AK3264" t="e">
            <v>#N/A</v>
          </cell>
          <cell r="AL3264" t="e">
            <v>#N/A</v>
          </cell>
          <cell r="AM3264" t="e">
            <v>#N/A</v>
          </cell>
          <cell r="AN3264" t="e">
            <v>#N/A</v>
          </cell>
          <cell r="AO3264" t="str">
            <v/>
          </cell>
          <cell r="AP3264" t="str">
            <v/>
          </cell>
          <cell r="AQ3264" t="str">
            <v/>
          </cell>
          <cell r="AR3264" t="e">
            <v>#N/A</v>
          </cell>
        </row>
        <row r="3265">
          <cell r="B3265" t="str">
            <v>0</v>
          </cell>
          <cell r="C3265">
            <v>0</v>
          </cell>
          <cell r="AG3265" t="str">
            <v>まもなく決まります</v>
          </cell>
          <cell r="AH3265" t="str">
            <v>まもなく決まります</v>
          </cell>
          <cell r="AI3265" t="str">
            <v>まもなく決まります</v>
          </cell>
          <cell r="AJ3265" t="e">
            <v>#N/A</v>
          </cell>
          <cell r="AK3265" t="e">
            <v>#N/A</v>
          </cell>
          <cell r="AL3265" t="e">
            <v>#N/A</v>
          </cell>
          <cell r="AM3265" t="e">
            <v>#N/A</v>
          </cell>
          <cell r="AN3265" t="e">
            <v>#N/A</v>
          </cell>
          <cell r="AO3265" t="str">
            <v/>
          </cell>
          <cell r="AP3265" t="str">
            <v/>
          </cell>
          <cell r="AQ3265" t="str">
            <v/>
          </cell>
          <cell r="AR3265" t="e">
            <v>#N/A</v>
          </cell>
        </row>
        <row r="3266">
          <cell r="B3266" t="str">
            <v>0</v>
          </cell>
          <cell r="C3266">
            <v>0</v>
          </cell>
          <cell r="AG3266" t="str">
            <v>まもなく決まります</v>
          </cell>
          <cell r="AH3266" t="str">
            <v>まもなく決まります</v>
          </cell>
          <cell r="AI3266" t="str">
            <v>まもなく決まります</v>
          </cell>
          <cell r="AJ3266" t="e">
            <v>#N/A</v>
          </cell>
          <cell r="AK3266" t="e">
            <v>#N/A</v>
          </cell>
          <cell r="AL3266" t="e">
            <v>#N/A</v>
          </cell>
          <cell r="AM3266" t="e">
            <v>#N/A</v>
          </cell>
          <cell r="AN3266" t="e">
            <v>#N/A</v>
          </cell>
          <cell r="AO3266" t="str">
            <v/>
          </cell>
          <cell r="AP3266" t="str">
            <v/>
          </cell>
          <cell r="AQ3266" t="str">
            <v/>
          </cell>
          <cell r="AR3266" t="e">
            <v>#N/A</v>
          </cell>
        </row>
        <row r="3267">
          <cell r="B3267" t="str">
            <v>0</v>
          </cell>
          <cell r="C3267">
            <v>0</v>
          </cell>
          <cell r="AG3267" t="str">
            <v>まもなく決まります</v>
          </cell>
          <cell r="AH3267" t="str">
            <v>まもなく決まります</v>
          </cell>
          <cell r="AI3267" t="str">
            <v>まもなく決まります</v>
          </cell>
          <cell r="AJ3267" t="e">
            <v>#N/A</v>
          </cell>
          <cell r="AK3267" t="e">
            <v>#N/A</v>
          </cell>
          <cell r="AL3267" t="e">
            <v>#N/A</v>
          </cell>
          <cell r="AM3267" t="e">
            <v>#N/A</v>
          </cell>
          <cell r="AN3267" t="e">
            <v>#N/A</v>
          </cell>
          <cell r="AO3267" t="str">
            <v/>
          </cell>
          <cell r="AP3267" t="str">
            <v/>
          </cell>
          <cell r="AQ3267" t="str">
            <v/>
          </cell>
          <cell r="AR3267" t="e">
            <v>#N/A</v>
          </cell>
        </row>
        <row r="3268">
          <cell r="B3268" t="str">
            <v>0</v>
          </cell>
          <cell r="C3268">
            <v>0</v>
          </cell>
          <cell r="AG3268" t="str">
            <v>まもなく決まります</v>
          </cell>
          <cell r="AH3268" t="str">
            <v>まもなく決まります</v>
          </cell>
          <cell r="AI3268" t="str">
            <v>まもなく決まります</v>
          </cell>
          <cell r="AJ3268" t="e">
            <v>#N/A</v>
          </cell>
          <cell r="AK3268" t="e">
            <v>#N/A</v>
          </cell>
          <cell r="AL3268" t="e">
            <v>#N/A</v>
          </cell>
          <cell r="AM3268" t="e">
            <v>#N/A</v>
          </cell>
          <cell r="AN3268" t="e">
            <v>#N/A</v>
          </cell>
          <cell r="AO3268" t="str">
            <v/>
          </cell>
          <cell r="AP3268" t="str">
            <v/>
          </cell>
          <cell r="AQ3268" t="str">
            <v/>
          </cell>
          <cell r="AR3268" t="e">
            <v>#N/A</v>
          </cell>
        </row>
        <row r="3269">
          <cell r="B3269" t="str">
            <v>0</v>
          </cell>
          <cell r="C3269">
            <v>0</v>
          </cell>
          <cell r="AG3269" t="str">
            <v>まもなく決まります</v>
          </cell>
          <cell r="AH3269" t="str">
            <v>まもなく決まります</v>
          </cell>
          <cell r="AI3269" t="str">
            <v>まもなく決まります</v>
          </cell>
          <cell r="AJ3269" t="e">
            <v>#N/A</v>
          </cell>
          <cell r="AK3269" t="e">
            <v>#N/A</v>
          </cell>
          <cell r="AL3269" t="e">
            <v>#N/A</v>
          </cell>
          <cell r="AM3269" t="e">
            <v>#N/A</v>
          </cell>
          <cell r="AN3269" t="e">
            <v>#N/A</v>
          </cell>
          <cell r="AO3269" t="str">
            <v/>
          </cell>
          <cell r="AP3269" t="str">
            <v/>
          </cell>
          <cell r="AQ3269" t="str">
            <v/>
          </cell>
          <cell r="AR3269" t="e">
            <v>#N/A</v>
          </cell>
        </row>
        <row r="3270">
          <cell r="B3270" t="str">
            <v>0</v>
          </cell>
          <cell r="C3270">
            <v>0</v>
          </cell>
          <cell r="AG3270" t="str">
            <v>まもなく決まります</v>
          </cell>
          <cell r="AH3270" t="str">
            <v>まもなく決まります</v>
          </cell>
          <cell r="AI3270" t="str">
            <v>まもなく決まります</v>
          </cell>
          <cell r="AJ3270" t="e">
            <v>#N/A</v>
          </cell>
          <cell r="AK3270" t="e">
            <v>#N/A</v>
          </cell>
          <cell r="AL3270" t="e">
            <v>#N/A</v>
          </cell>
          <cell r="AM3270" t="e">
            <v>#N/A</v>
          </cell>
          <cell r="AN3270" t="e">
            <v>#N/A</v>
          </cell>
          <cell r="AO3270" t="str">
            <v/>
          </cell>
          <cell r="AP3270" t="str">
            <v/>
          </cell>
          <cell r="AQ3270" t="str">
            <v/>
          </cell>
          <cell r="AR3270" t="e">
            <v>#N/A</v>
          </cell>
        </row>
        <row r="3271">
          <cell r="B3271" t="str">
            <v>0</v>
          </cell>
          <cell r="C3271">
            <v>0</v>
          </cell>
          <cell r="AG3271" t="str">
            <v>まもなく決まります</v>
          </cell>
          <cell r="AH3271" t="str">
            <v>まもなく決まります</v>
          </cell>
          <cell r="AI3271" t="str">
            <v>まもなく決まります</v>
          </cell>
          <cell r="AJ3271" t="e">
            <v>#N/A</v>
          </cell>
          <cell r="AK3271" t="e">
            <v>#N/A</v>
          </cell>
          <cell r="AL3271" t="e">
            <v>#N/A</v>
          </cell>
          <cell r="AM3271" t="e">
            <v>#N/A</v>
          </cell>
          <cell r="AN3271" t="e">
            <v>#N/A</v>
          </cell>
          <cell r="AO3271" t="str">
            <v/>
          </cell>
          <cell r="AP3271" t="str">
            <v/>
          </cell>
          <cell r="AQ3271" t="str">
            <v/>
          </cell>
          <cell r="AR3271" t="e">
            <v>#N/A</v>
          </cell>
        </row>
        <row r="3272">
          <cell r="B3272" t="str">
            <v>0</v>
          </cell>
          <cell r="C3272">
            <v>0</v>
          </cell>
          <cell r="AG3272" t="str">
            <v>まもなく決まります</v>
          </cell>
          <cell r="AH3272" t="str">
            <v>まもなく決まります</v>
          </cell>
          <cell r="AI3272" t="str">
            <v>まもなく決まります</v>
          </cell>
          <cell r="AJ3272" t="e">
            <v>#N/A</v>
          </cell>
          <cell r="AK3272" t="e">
            <v>#N/A</v>
          </cell>
          <cell r="AL3272" t="e">
            <v>#N/A</v>
          </cell>
          <cell r="AM3272" t="e">
            <v>#N/A</v>
          </cell>
          <cell r="AN3272" t="e">
            <v>#N/A</v>
          </cell>
          <cell r="AO3272" t="str">
            <v/>
          </cell>
          <cell r="AP3272" t="str">
            <v/>
          </cell>
          <cell r="AQ3272" t="str">
            <v/>
          </cell>
          <cell r="AR3272" t="e">
            <v>#N/A</v>
          </cell>
        </row>
        <row r="3273">
          <cell r="B3273" t="str">
            <v>0</v>
          </cell>
          <cell r="C3273">
            <v>0</v>
          </cell>
          <cell r="AG3273" t="str">
            <v>まもなく決まります</v>
          </cell>
          <cell r="AH3273" t="str">
            <v>まもなく決まります</v>
          </cell>
          <cell r="AI3273" t="str">
            <v>まもなく決まります</v>
          </cell>
          <cell r="AJ3273" t="e">
            <v>#N/A</v>
          </cell>
          <cell r="AK3273" t="e">
            <v>#N/A</v>
          </cell>
          <cell r="AL3273" t="e">
            <v>#N/A</v>
          </cell>
          <cell r="AM3273" t="e">
            <v>#N/A</v>
          </cell>
          <cell r="AN3273" t="e">
            <v>#N/A</v>
          </cell>
          <cell r="AO3273" t="str">
            <v/>
          </cell>
          <cell r="AP3273" t="str">
            <v/>
          </cell>
          <cell r="AQ3273" t="str">
            <v/>
          </cell>
          <cell r="AR3273" t="e">
            <v>#N/A</v>
          </cell>
        </row>
        <row r="3274">
          <cell r="B3274" t="str">
            <v>0</v>
          </cell>
          <cell r="C3274">
            <v>0</v>
          </cell>
          <cell r="AG3274" t="str">
            <v>まもなく決まります</v>
          </cell>
          <cell r="AH3274" t="str">
            <v>まもなく決まります</v>
          </cell>
          <cell r="AI3274" t="str">
            <v>まもなく決まります</v>
          </cell>
          <cell r="AJ3274" t="e">
            <v>#N/A</v>
          </cell>
          <cell r="AK3274" t="e">
            <v>#N/A</v>
          </cell>
          <cell r="AL3274" t="e">
            <v>#N/A</v>
          </cell>
          <cell r="AM3274" t="e">
            <v>#N/A</v>
          </cell>
          <cell r="AN3274" t="e">
            <v>#N/A</v>
          </cell>
          <cell r="AO3274" t="str">
            <v/>
          </cell>
          <cell r="AP3274" t="str">
            <v/>
          </cell>
          <cell r="AQ3274" t="str">
            <v/>
          </cell>
          <cell r="AR3274" t="e">
            <v>#N/A</v>
          </cell>
        </row>
        <row r="3275">
          <cell r="B3275" t="str">
            <v>0</v>
          </cell>
          <cell r="C3275">
            <v>0</v>
          </cell>
          <cell r="AG3275" t="str">
            <v>まもなく決まります</v>
          </cell>
          <cell r="AH3275" t="str">
            <v>まもなく決まります</v>
          </cell>
          <cell r="AI3275" t="str">
            <v>まもなく決まります</v>
          </cell>
          <cell r="AJ3275" t="e">
            <v>#N/A</v>
          </cell>
          <cell r="AK3275" t="e">
            <v>#N/A</v>
          </cell>
          <cell r="AL3275" t="e">
            <v>#N/A</v>
          </cell>
          <cell r="AM3275" t="e">
            <v>#N/A</v>
          </cell>
          <cell r="AN3275" t="e">
            <v>#N/A</v>
          </cell>
          <cell r="AO3275" t="str">
            <v/>
          </cell>
          <cell r="AP3275" t="str">
            <v/>
          </cell>
          <cell r="AQ3275" t="str">
            <v/>
          </cell>
          <cell r="AR3275" t="e">
            <v>#N/A</v>
          </cell>
        </row>
        <row r="3276">
          <cell r="B3276" t="str">
            <v>0</v>
          </cell>
          <cell r="C3276">
            <v>0</v>
          </cell>
          <cell r="AG3276" t="str">
            <v>まもなく決まります</v>
          </cell>
          <cell r="AH3276" t="str">
            <v>まもなく決まります</v>
          </cell>
          <cell r="AI3276" t="str">
            <v>まもなく決まります</v>
          </cell>
          <cell r="AJ3276" t="e">
            <v>#N/A</v>
          </cell>
          <cell r="AK3276" t="e">
            <v>#N/A</v>
          </cell>
          <cell r="AL3276" t="e">
            <v>#N/A</v>
          </cell>
          <cell r="AM3276" t="e">
            <v>#N/A</v>
          </cell>
          <cell r="AN3276" t="e">
            <v>#N/A</v>
          </cell>
          <cell r="AO3276" t="str">
            <v/>
          </cell>
          <cell r="AP3276" t="str">
            <v/>
          </cell>
          <cell r="AQ3276" t="str">
            <v/>
          </cell>
          <cell r="AR3276" t="e">
            <v>#N/A</v>
          </cell>
        </row>
        <row r="3277">
          <cell r="B3277" t="str">
            <v>0</v>
          </cell>
          <cell r="C3277">
            <v>0</v>
          </cell>
          <cell r="AG3277" t="str">
            <v>まもなく決まります</v>
          </cell>
          <cell r="AH3277" t="str">
            <v>まもなく決まります</v>
          </cell>
          <cell r="AI3277" t="str">
            <v>まもなく決まります</v>
          </cell>
          <cell r="AJ3277" t="e">
            <v>#N/A</v>
          </cell>
          <cell r="AK3277" t="e">
            <v>#N/A</v>
          </cell>
          <cell r="AL3277" t="e">
            <v>#N/A</v>
          </cell>
          <cell r="AM3277" t="e">
            <v>#N/A</v>
          </cell>
          <cell r="AN3277" t="e">
            <v>#N/A</v>
          </cell>
          <cell r="AO3277" t="str">
            <v/>
          </cell>
          <cell r="AP3277" t="str">
            <v/>
          </cell>
          <cell r="AQ3277" t="str">
            <v/>
          </cell>
          <cell r="AR3277" t="e">
            <v>#N/A</v>
          </cell>
        </row>
        <row r="3278">
          <cell r="B3278" t="str">
            <v>0</v>
          </cell>
          <cell r="C3278">
            <v>0</v>
          </cell>
          <cell r="AG3278" t="str">
            <v>まもなく決まります</v>
          </cell>
          <cell r="AH3278" t="str">
            <v>まもなく決まります</v>
          </cell>
          <cell r="AI3278" t="str">
            <v>まもなく決まります</v>
          </cell>
          <cell r="AJ3278" t="e">
            <v>#N/A</v>
          </cell>
          <cell r="AK3278" t="e">
            <v>#N/A</v>
          </cell>
          <cell r="AL3278" t="e">
            <v>#N/A</v>
          </cell>
          <cell r="AM3278" t="e">
            <v>#N/A</v>
          </cell>
          <cell r="AN3278" t="e">
            <v>#N/A</v>
          </cell>
          <cell r="AO3278" t="str">
            <v/>
          </cell>
          <cell r="AP3278" t="str">
            <v/>
          </cell>
          <cell r="AQ3278" t="str">
            <v/>
          </cell>
          <cell r="AR3278" t="e">
            <v>#N/A</v>
          </cell>
        </row>
        <row r="3279">
          <cell r="B3279" t="str">
            <v>0</v>
          </cell>
          <cell r="C3279">
            <v>0</v>
          </cell>
          <cell r="AG3279" t="str">
            <v>まもなく決まります</v>
          </cell>
          <cell r="AH3279" t="str">
            <v>まもなく決まります</v>
          </cell>
          <cell r="AI3279" t="str">
            <v>まもなく決まります</v>
          </cell>
          <cell r="AJ3279" t="e">
            <v>#N/A</v>
          </cell>
          <cell r="AK3279" t="e">
            <v>#N/A</v>
          </cell>
          <cell r="AL3279" t="e">
            <v>#N/A</v>
          </cell>
          <cell r="AM3279" t="e">
            <v>#N/A</v>
          </cell>
          <cell r="AN3279" t="e">
            <v>#N/A</v>
          </cell>
          <cell r="AO3279" t="str">
            <v/>
          </cell>
          <cell r="AP3279" t="str">
            <v/>
          </cell>
          <cell r="AQ3279" t="str">
            <v/>
          </cell>
          <cell r="AR3279" t="e">
            <v>#N/A</v>
          </cell>
        </row>
        <row r="3280">
          <cell r="B3280" t="str">
            <v>0</v>
          </cell>
          <cell r="C3280">
            <v>0</v>
          </cell>
          <cell r="AG3280" t="str">
            <v>まもなく決まります</v>
          </cell>
          <cell r="AH3280" t="str">
            <v>まもなく決まります</v>
          </cell>
          <cell r="AI3280" t="str">
            <v>まもなく決まります</v>
          </cell>
          <cell r="AJ3280" t="e">
            <v>#N/A</v>
          </cell>
          <cell r="AK3280" t="e">
            <v>#N/A</v>
          </cell>
          <cell r="AL3280" t="e">
            <v>#N/A</v>
          </cell>
          <cell r="AM3280" t="e">
            <v>#N/A</v>
          </cell>
          <cell r="AN3280" t="e">
            <v>#N/A</v>
          </cell>
          <cell r="AO3280" t="str">
            <v/>
          </cell>
          <cell r="AP3280" t="str">
            <v/>
          </cell>
          <cell r="AQ3280" t="str">
            <v/>
          </cell>
          <cell r="AR3280" t="e">
            <v>#N/A</v>
          </cell>
        </row>
        <row r="3281">
          <cell r="B3281" t="str">
            <v>0</v>
          </cell>
          <cell r="C3281">
            <v>0</v>
          </cell>
          <cell r="AG3281" t="str">
            <v>まもなく決まります</v>
          </cell>
          <cell r="AH3281" t="str">
            <v>まもなく決まります</v>
          </cell>
          <cell r="AI3281" t="str">
            <v>まもなく決まります</v>
          </cell>
          <cell r="AJ3281" t="e">
            <v>#N/A</v>
          </cell>
          <cell r="AK3281" t="e">
            <v>#N/A</v>
          </cell>
          <cell r="AL3281" t="e">
            <v>#N/A</v>
          </cell>
          <cell r="AM3281" t="e">
            <v>#N/A</v>
          </cell>
          <cell r="AN3281" t="e">
            <v>#N/A</v>
          </cell>
          <cell r="AO3281" t="str">
            <v/>
          </cell>
          <cell r="AP3281" t="str">
            <v/>
          </cell>
          <cell r="AQ3281" t="str">
            <v/>
          </cell>
          <cell r="AR3281" t="e">
            <v>#N/A</v>
          </cell>
        </row>
        <row r="3282">
          <cell r="B3282" t="str">
            <v>0</v>
          </cell>
          <cell r="C3282">
            <v>0</v>
          </cell>
          <cell r="AG3282" t="str">
            <v>まもなく決まります</v>
          </cell>
          <cell r="AH3282" t="str">
            <v>まもなく決まります</v>
          </cell>
          <cell r="AI3282" t="str">
            <v>まもなく決まります</v>
          </cell>
          <cell r="AJ3282" t="e">
            <v>#N/A</v>
          </cell>
          <cell r="AK3282" t="e">
            <v>#N/A</v>
          </cell>
          <cell r="AL3282" t="e">
            <v>#N/A</v>
          </cell>
          <cell r="AM3282" t="e">
            <v>#N/A</v>
          </cell>
          <cell r="AN3282" t="e">
            <v>#N/A</v>
          </cell>
          <cell r="AO3282" t="str">
            <v/>
          </cell>
          <cell r="AP3282" t="str">
            <v/>
          </cell>
          <cell r="AQ3282" t="str">
            <v/>
          </cell>
          <cell r="AR3282" t="e">
            <v>#N/A</v>
          </cell>
        </row>
        <row r="3283">
          <cell r="B3283" t="str">
            <v>0</v>
          </cell>
          <cell r="C3283">
            <v>0</v>
          </cell>
          <cell r="AG3283" t="str">
            <v>まもなく決まります</v>
          </cell>
          <cell r="AH3283" t="str">
            <v>まもなく決まります</v>
          </cell>
          <cell r="AI3283" t="str">
            <v>まもなく決まります</v>
          </cell>
          <cell r="AJ3283" t="e">
            <v>#N/A</v>
          </cell>
          <cell r="AK3283" t="e">
            <v>#N/A</v>
          </cell>
          <cell r="AL3283" t="e">
            <v>#N/A</v>
          </cell>
          <cell r="AM3283" t="e">
            <v>#N/A</v>
          </cell>
          <cell r="AN3283" t="e">
            <v>#N/A</v>
          </cell>
          <cell r="AO3283" t="str">
            <v/>
          </cell>
          <cell r="AP3283" t="str">
            <v/>
          </cell>
          <cell r="AQ3283" t="str">
            <v/>
          </cell>
          <cell r="AR3283" t="e">
            <v>#N/A</v>
          </cell>
        </row>
        <row r="3284">
          <cell r="B3284" t="str">
            <v>0</v>
          </cell>
          <cell r="C3284">
            <v>0</v>
          </cell>
          <cell r="AG3284" t="str">
            <v>まもなく決まります</v>
          </cell>
          <cell r="AH3284" t="str">
            <v>まもなく決まります</v>
          </cell>
          <cell r="AI3284" t="str">
            <v>まもなく決まります</v>
          </cell>
          <cell r="AJ3284" t="e">
            <v>#N/A</v>
          </cell>
          <cell r="AK3284" t="e">
            <v>#N/A</v>
          </cell>
          <cell r="AL3284" t="e">
            <v>#N/A</v>
          </cell>
          <cell r="AM3284" t="e">
            <v>#N/A</v>
          </cell>
          <cell r="AN3284" t="e">
            <v>#N/A</v>
          </cell>
          <cell r="AO3284" t="str">
            <v/>
          </cell>
          <cell r="AP3284" t="str">
            <v/>
          </cell>
          <cell r="AQ3284" t="str">
            <v/>
          </cell>
          <cell r="AR3284" t="e">
            <v>#N/A</v>
          </cell>
        </row>
        <row r="3285">
          <cell r="B3285" t="str">
            <v>0</v>
          </cell>
          <cell r="C3285">
            <v>0</v>
          </cell>
          <cell r="AG3285" t="str">
            <v>まもなく決まります</v>
          </cell>
          <cell r="AH3285" t="str">
            <v>まもなく決まります</v>
          </cell>
          <cell r="AI3285" t="str">
            <v>まもなく決まります</v>
          </cell>
          <cell r="AJ3285" t="e">
            <v>#N/A</v>
          </cell>
          <cell r="AK3285" t="e">
            <v>#N/A</v>
          </cell>
          <cell r="AL3285" t="e">
            <v>#N/A</v>
          </cell>
          <cell r="AM3285" t="e">
            <v>#N/A</v>
          </cell>
          <cell r="AN3285" t="e">
            <v>#N/A</v>
          </cell>
          <cell r="AO3285" t="str">
            <v/>
          </cell>
          <cell r="AP3285" t="str">
            <v/>
          </cell>
          <cell r="AQ3285" t="str">
            <v/>
          </cell>
          <cell r="AR3285" t="e">
            <v>#N/A</v>
          </cell>
        </row>
        <row r="3286">
          <cell r="B3286" t="str">
            <v>0</v>
          </cell>
          <cell r="C3286">
            <v>0</v>
          </cell>
          <cell r="AG3286" t="str">
            <v>まもなく決まります</v>
          </cell>
          <cell r="AH3286" t="str">
            <v>まもなく決まります</v>
          </cell>
          <cell r="AI3286" t="str">
            <v>まもなく決まります</v>
          </cell>
          <cell r="AJ3286" t="e">
            <v>#N/A</v>
          </cell>
          <cell r="AK3286" t="e">
            <v>#N/A</v>
          </cell>
          <cell r="AL3286" t="e">
            <v>#N/A</v>
          </cell>
          <cell r="AM3286" t="e">
            <v>#N/A</v>
          </cell>
          <cell r="AN3286" t="e">
            <v>#N/A</v>
          </cell>
          <cell r="AO3286" t="str">
            <v/>
          </cell>
          <cell r="AP3286" t="str">
            <v/>
          </cell>
          <cell r="AQ3286" t="str">
            <v/>
          </cell>
          <cell r="AR3286" t="e">
            <v>#N/A</v>
          </cell>
        </row>
        <row r="3287">
          <cell r="B3287" t="str">
            <v>0</v>
          </cell>
          <cell r="C3287">
            <v>0</v>
          </cell>
          <cell r="AG3287" t="str">
            <v>まもなく決まります</v>
          </cell>
          <cell r="AH3287" t="str">
            <v>まもなく決まります</v>
          </cell>
          <cell r="AI3287" t="str">
            <v>まもなく決まります</v>
          </cell>
          <cell r="AJ3287" t="e">
            <v>#N/A</v>
          </cell>
          <cell r="AK3287" t="e">
            <v>#N/A</v>
          </cell>
          <cell r="AL3287" t="e">
            <v>#N/A</v>
          </cell>
          <cell r="AM3287" t="e">
            <v>#N/A</v>
          </cell>
          <cell r="AN3287" t="e">
            <v>#N/A</v>
          </cell>
          <cell r="AO3287" t="str">
            <v/>
          </cell>
          <cell r="AP3287" t="str">
            <v/>
          </cell>
          <cell r="AQ3287" t="str">
            <v/>
          </cell>
          <cell r="AR3287" t="e">
            <v>#N/A</v>
          </cell>
        </row>
        <row r="3288">
          <cell r="B3288" t="str">
            <v>0</v>
          </cell>
          <cell r="C3288">
            <v>0</v>
          </cell>
          <cell r="AG3288" t="str">
            <v>まもなく決まります</v>
          </cell>
          <cell r="AH3288" t="str">
            <v>まもなく決まります</v>
          </cell>
          <cell r="AI3288" t="str">
            <v>まもなく決まります</v>
          </cell>
          <cell r="AJ3288" t="e">
            <v>#N/A</v>
          </cell>
          <cell r="AK3288" t="e">
            <v>#N/A</v>
          </cell>
          <cell r="AL3288" t="e">
            <v>#N/A</v>
          </cell>
          <cell r="AM3288" t="e">
            <v>#N/A</v>
          </cell>
          <cell r="AN3288" t="e">
            <v>#N/A</v>
          </cell>
          <cell r="AO3288" t="str">
            <v/>
          </cell>
          <cell r="AP3288" t="str">
            <v/>
          </cell>
          <cell r="AQ3288" t="str">
            <v/>
          </cell>
          <cell r="AR3288" t="e">
            <v>#N/A</v>
          </cell>
        </row>
        <row r="3289">
          <cell r="B3289" t="str">
            <v>0</v>
          </cell>
          <cell r="C3289">
            <v>0</v>
          </cell>
          <cell r="AG3289" t="str">
            <v>まもなく決まります</v>
          </cell>
          <cell r="AH3289" t="str">
            <v>まもなく決まります</v>
          </cell>
          <cell r="AI3289" t="str">
            <v>まもなく決まります</v>
          </cell>
          <cell r="AJ3289" t="e">
            <v>#N/A</v>
          </cell>
          <cell r="AK3289" t="e">
            <v>#N/A</v>
          </cell>
          <cell r="AL3289" t="e">
            <v>#N/A</v>
          </cell>
          <cell r="AM3289" t="e">
            <v>#N/A</v>
          </cell>
          <cell r="AN3289" t="e">
            <v>#N/A</v>
          </cell>
          <cell r="AO3289" t="str">
            <v/>
          </cell>
          <cell r="AP3289" t="str">
            <v/>
          </cell>
          <cell r="AQ3289" t="str">
            <v/>
          </cell>
          <cell r="AR3289" t="e">
            <v>#N/A</v>
          </cell>
        </row>
        <row r="3290">
          <cell r="B3290" t="str">
            <v>0</v>
          </cell>
          <cell r="C3290">
            <v>0</v>
          </cell>
          <cell r="AG3290" t="str">
            <v>まもなく決まります</v>
          </cell>
          <cell r="AH3290" t="str">
            <v>まもなく決まります</v>
          </cell>
          <cell r="AI3290" t="str">
            <v>まもなく決まります</v>
          </cell>
          <cell r="AJ3290" t="e">
            <v>#N/A</v>
          </cell>
          <cell r="AK3290" t="e">
            <v>#N/A</v>
          </cell>
          <cell r="AL3290" t="e">
            <v>#N/A</v>
          </cell>
          <cell r="AM3290" t="e">
            <v>#N/A</v>
          </cell>
          <cell r="AN3290" t="e">
            <v>#N/A</v>
          </cell>
          <cell r="AO3290" t="str">
            <v/>
          </cell>
          <cell r="AP3290" t="str">
            <v/>
          </cell>
          <cell r="AQ3290" t="str">
            <v/>
          </cell>
          <cell r="AR3290" t="e">
            <v>#N/A</v>
          </cell>
        </row>
        <row r="3291">
          <cell r="B3291" t="str">
            <v>0</v>
          </cell>
          <cell r="C3291">
            <v>0</v>
          </cell>
          <cell r="AG3291" t="str">
            <v>まもなく決まります</v>
          </cell>
          <cell r="AH3291" t="str">
            <v>まもなく決まります</v>
          </cell>
          <cell r="AI3291" t="str">
            <v>まもなく決まります</v>
          </cell>
          <cell r="AJ3291" t="e">
            <v>#N/A</v>
          </cell>
          <cell r="AK3291" t="e">
            <v>#N/A</v>
          </cell>
          <cell r="AL3291" t="e">
            <v>#N/A</v>
          </cell>
          <cell r="AM3291" t="e">
            <v>#N/A</v>
          </cell>
          <cell r="AN3291" t="e">
            <v>#N/A</v>
          </cell>
          <cell r="AO3291" t="str">
            <v/>
          </cell>
          <cell r="AP3291" t="str">
            <v/>
          </cell>
          <cell r="AQ3291" t="str">
            <v/>
          </cell>
          <cell r="AR3291" t="e">
            <v>#N/A</v>
          </cell>
        </row>
        <row r="3292">
          <cell r="B3292" t="str">
            <v>0</v>
          </cell>
          <cell r="C3292">
            <v>0</v>
          </cell>
          <cell r="AG3292" t="str">
            <v>まもなく決まります</v>
          </cell>
          <cell r="AH3292" t="str">
            <v>まもなく決まります</v>
          </cell>
          <cell r="AI3292" t="str">
            <v>まもなく決まります</v>
          </cell>
          <cell r="AJ3292" t="e">
            <v>#N/A</v>
          </cell>
          <cell r="AK3292" t="e">
            <v>#N/A</v>
          </cell>
          <cell r="AL3292" t="e">
            <v>#N/A</v>
          </cell>
          <cell r="AM3292" t="e">
            <v>#N/A</v>
          </cell>
          <cell r="AN3292" t="e">
            <v>#N/A</v>
          </cell>
          <cell r="AO3292" t="str">
            <v/>
          </cell>
          <cell r="AP3292" t="str">
            <v/>
          </cell>
          <cell r="AQ3292" t="str">
            <v/>
          </cell>
          <cell r="AR3292" t="e">
            <v>#N/A</v>
          </cell>
        </row>
        <row r="3293">
          <cell r="B3293" t="str">
            <v>0</v>
          </cell>
          <cell r="C3293">
            <v>0</v>
          </cell>
          <cell r="AG3293" t="str">
            <v>まもなく決まります</v>
          </cell>
          <cell r="AH3293" t="str">
            <v>まもなく決まります</v>
          </cell>
          <cell r="AI3293" t="str">
            <v>まもなく決まります</v>
          </cell>
          <cell r="AJ3293" t="e">
            <v>#N/A</v>
          </cell>
          <cell r="AK3293" t="e">
            <v>#N/A</v>
          </cell>
          <cell r="AL3293" t="e">
            <v>#N/A</v>
          </cell>
          <cell r="AM3293" t="e">
            <v>#N/A</v>
          </cell>
          <cell r="AN3293" t="e">
            <v>#N/A</v>
          </cell>
          <cell r="AO3293" t="str">
            <v/>
          </cell>
          <cell r="AP3293" t="str">
            <v/>
          </cell>
          <cell r="AQ3293" t="str">
            <v/>
          </cell>
          <cell r="AR3293" t="e">
            <v>#N/A</v>
          </cell>
        </row>
        <row r="3294">
          <cell r="B3294" t="str">
            <v>0</v>
          </cell>
          <cell r="C3294">
            <v>0</v>
          </cell>
          <cell r="AG3294" t="str">
            <v>まもなく決まります</v>
          </cell>
          <cell r="AH3294" t="str">
            <v>まもなく決まります</v>
          </cell>
          <cell r="AI3294" t="str">
            <v>まもなく決まります</v>
          </cell>
          <cell r="AJ3294" t="e">
            <v>#N/A</v>
          </cell>
          <cell r="AK3294" t="e">
            <v>#N/A</v>
          </cell>
          <cell r="AL3294" t="e">
            <v>#N/A</v>
          </cell>
          <cell r="AM3294" t="e">
            <v>#N/A</v>
          </cell>
          <cell r="AN3294" t="e">
            <v>#N/A</v>
          </cell>
          <cell r="AO3294" t="str">
            <v/>
          </cell>
          <cell r="AP3294" t="str">
            <v/>
          </cell>
          <cell r="AQ3294" t="str">
            <v/>
          </cell>
          <cell r="AR3294" t="e">
            <v>#N/A</v>
          </cell>
        </row>
        <row r="3295">
          <cell r="B3295" t="str">
            <v>0</v>
          </cell>
          <cell r="C3295">
            <v>0</v>
          </cell>
          <cell r="AG3295" t="str">
            <v>まもなく決まります</v>
          </cell>
          <cell r="AH3295" t="str">
            <v>まもなく決まります</v>
          </cell>
          <cell r="AI3295" t="str">
            <v>まもなく決まります</v>
          </cell>
          <cell r="AJ3295" t="e">
            <v>#N/A</v>
          </cell>
          <cell r="AK3295" t="e">
            <v>#N/A</v>
          </cell>
          <cell r="AL3295" t="e">
            <v>#N/A</v>
          </cell>
          <cell r="AM3295" t="e">
            <v>#N/A</v>
          </cell>
          <cell r="AN3295" t="e">
            <v>#N/A</v>
          </cell>
          <cell r="AO3295" t="str">
            <v/>
          </cell>
          <cell r="AP3295" t="str">
            <v/>
          </cell>
          <cell r="AQ3295" t="str">
            <v/>
          </cell>
          <cell r="AR3295" t="e">
            <v>#N/A</v>
          </cell>
        </row>
        <row r="3296">
          <cell r="B3296" t="str">
            <v>0</v>
          </cell>
          <cell r="C3296">
            <v>0</v>
          </cell>
          <cell r="AG3296" t="str">
            <v>まもなく決まります</v>
          </cell>
          <cell r="AH3296" t="str">
            <v>まもなく決まります</v>
          </cell>
          <cell r="AI3296" t="str">
            <v>まもなく決まります</v>
          </cell>
          <cell r="AJ3296" t="e">
            <v>#N/A</v>
          </cell>
          <cell r="AK3296" t="e">
            <v>#N/A</v>
          </cell>
          <cell r="AL3296" t="e">
            <v>#N/A</v>
          </cell>
          <cell r="AM3296" t="e">
            <v>#N/A</v>
          </cell>
          <cell r="AN3296" t="e">
            <v>#N/A</v>
          </cell>
          <cell r="AO3296" t="str">
            <v/>
          </cell>
          <cell r="AP3296" t="str">
            <v/>
          </cell>
          <cell r="AQ3296" t="str">
            <v/>
          </cell>
          <cell r="AR3296" t="e">
            <v>#N/A</v>
          </cell>
        </row>
        <row r="3297">
          <cell r="B3297" t="str">
            <v>0</v>
          </cell>
          <cell r="C3297">
            <v>0</v>
          </cell>
          <cell r="AG3297" t="str">
            <v>まもなく決まります</v>
          </cell>
          <cell r="AH3297" t="str">
            <v>まもなく決まります</v>
          </cell>
          <cell r="AI3297" t="str">
            <v>まもなく決まります</v>
          </cell>
          <cell r="AJ3297" t="e">
            <v>#N/A</v>
          </cell>
          <cell r="AK3297" t="e">
            <v>#N/A</v>
          </cell>
          <cell r="AL3297" t="e">
            <v>#N/A</v>
          </cell>
          <cell r="AM3297" t="e">
            <v>#N/A</v>
          </cell>
          <cell r="AN3297" t="e">
            <v>#N/A</v>
          </cell>
          <cell r="AO3297" t="str">
            <v/>
          </cell>
          <cell r="AP3297" t="str">
            <v/>
          </cell>
          <cell r="AQ3297" t="str">
            <v/>
          </cell>
          <cell r="AR3297" t="e">
            <v>#N/A</v>
          </cell>
        </row>
        <row r="3298">
          <cell r="B3298" t="str">
            <v>0</v>
          </cell>
          <cell r="C3298">
            <v>0</v>
          </cell>
          <cell r="AG3298" t="str">
            <v>まもなく決まります</v>
          </cell>
          <cell r="AH3298" t="str">
            <v>まもなく決まります</v>
          </cell>
          <cell r="AI3298" t="str">
            <v>まもなく決まります</v>
          </cell>
          <cell r="AJ3298" t="e">
            <v>#N/A</v>
          </cell>
          <cell r="AK3298" t="e">
            <v>#N/A</v>
          </cell>
          <cell r="AL3298" t="e">
            <v>#N/A</v>
          </cell>
          <cell r="AM3298" t="e">
            <v>#N/A</v>
          </cell>
          <cell r="AN3298" t="e">
            <v>#N/A</v>
          </cell>
          <cell r="AO3298" t="str">
            <v/>
          </cell>
          <cell r="AP3298" t="str">
            <v/>
          </cell>
          <cell r="AQ3298" t="str">
            <v/>
          </cell>
          <cell r="AR3298" t="e">
            <v>#N/A</v>
          </cell>
        </row>
        <row r="3299">
          <cell r="B3299" t="str">
            <v>0</v>
          </cell>
          <cell r="C3299">
            <v>0</v>
          </cell>
          <cell r="AG3299" t="str">
            <v>まもなく決まります</v>
          </cell>
          <cell r="AH3299" t="str">
            <v>まもなく決まります</v>
          </cell>
          <cell r="AI3299" t="str">
            <v>まもなく決まります</v>
          </cell>
          <cell r="AJ3299" t="e">
            <v>#N/A</v>
          </cell>
          <cell r="AK3299" t="e">
            <v>#N/A</v>
          </cell>
          <cell r="AL3299" t="e">
            <v>#N/A</v>
          </cell>
          <cell r="AM3299" t="e">
            <v>#N/A</v>
          </cell>
          <cell r="AN3299" t="e">
            <v>#N/A</v>
          </cell>
          <cell r="AO3299" t="str">
            <v/>
          </cell>
          <cell r="AP3299" t="str">
            <v/>
          </cell>
          <cell r="AQ3299" t="str">
            <v/>
          </cell>
          <cell r="AR3299" t="e">
            <v>#N/A</v>
          </cell>
        </row>
        <row r="3300">
          <cell r="B3300" t="str">
            <v>0</v>
          </cell>
          <cell r="C3300">
            <v>0</v>
          </cell>
          <cell r="AG3300" t="str">
            <v>まもなく決まります</v>
          </cell>
          <cell r="AH3300" t="str">
            <v>まもなく決まります</v>
          </cell>
          <cell r="AI3300" t="str">
            <v>まもなく決まります</v>
          </cell>
          <cell r="AJ3300" t="e">
            <v>#N/A</v>
          </cell>
          <cell r="AK3300" t="e">
            <v>#N/A</v>
          </cell>
          <cell r="AL3300" t="e">
            <v>#N/A</v>
          </cell>
          <cell r="AM3300" t="e">
            <v>#N/A</v>
          </cell>
          <cell r="AN3300" t="e">
            <v>#N/A</v>
          </cell>
          <cell r="AO3300" t="str">
            <v/>
          </cell>
          <cell r="AP3300" t="str">
            <v/>
          </cell>
          <cell r="AQ3300" t="str">
            <v/>
          </cell>
          <cell r="AR3300" t="e">
            <v>#N/A</v>
          </cell>
        </row>
        <row r="3301">
          <cell r="B3301" t="str">
            <v>0</v>
          </cell>
          <cell r="C3301">
            <v>0</v>
          </cell>
          <cell r="AG3301" t="str">
            <v>まもなく決まります</v>
          </cell>
          <cell r="AH3301" t="str">
            <v>まもなく決まります</v>
          </cell>
          <cell r="AI3301" t="str">
            <v>まもなく決まります</v>
          </cell>
          <cell r="AJ3301" t="e">
            <v>#N/A</v>
          </cell>
          <cell r="AK3301" t="e">
            <v>#N/A</v>
          </cell>
          <cell r="AL3301" t="e">
            <v>#N/A</v>
          </cell>
          <cell r="AM3301" t="e">
            <v>#N/A</v>
          </cell>
          <cell r="AN3301" t="e">
            <v>#N/A</v>
          </cell>
          <cell r="AO3301" t="str">
            <v/>
          </cell>
          <cell r="AP3301" t="str">
            <v/>
          </cell>
          <cell r="AQ3301" t="str">
            <v/>
          </cell>
          <cell r="AR3301" t="e">
            <v>#N/A</v>
          </cell>
        </row>
        <row r="3302">
          <cell r="B3302" t="str">
            <v>0</v>
          </cell>
          <cell r="C3302">
            <v>0</v>
          </cell>
          <cell r="AG3302" t="str">
            <v>まもなく決まります</v>
          </cell>
          <cell r="AH3302" t="str">
            <v>まもなく決まります</v>
          </cell>
          <cell r="AI3302" t="str">
            <v>まもなく決まります</v>
          </cell>
          <cell r="AJ3302" t="e">
            <v>#N/A</v>
          </cell>
          <cell r="AK3302" t="e">
            <v>#N/A</v>
          </cell>
          <cell r="AL3302" t="e">
            <v>#N/A</v>
          </cell>
          <cell r="AM3302" t="e">
            <v>#N/A</v>
          </cell>
          <cell r="AN3302" t="e">
            <v>#N/A</v>
          </cell>
          <cell r="AO3302" t="str">
            <v/>
          </cell>
          <cell r="AP3302" t="str">
            <v/>
          </cell>
          <cell r="AQ3302" t="str">
            <v/>
          </cell>
          <cell r="AR3302" t="e">
            <v>#N/A</v>
          </cell>
        </row>
        <row r="3303">
          <cell r="B3303" t="str">
            <v>0</v>
          </cell>
          <cell r="C3303">
            <v>0</v>
          </cell>
          <cell r="AG3303" t="str">
            <v>まもなく決まります</v>
          </cell>
          <cell r="AH3303" t="str">
            <v>まもなく決まります</v>
          </cell>
          <cell r="AI3303" t="str">
            <v>まもなく決まります</v>
          </cell>
          <cell r="AJ3303" t="e">
            <v>#N/A</v>
          </cell>
          <cell r="AK3303" t="e">
            <v>#N/A</v>
          </cell>
          <cell r="AL3303" t="e">
            <v>#N/A</v>
          </cell>
          <cell r="AM3303" t="e">
            <v>#N/A</v>
          </cell>
          <cell r="AN3303" t="e">
            <v>#N/A</v>
          </cell>
          <cell r="AO3303" t="str">
            <v/>
          </cell>
          <cell r="AP3303" t="str">
            <v/>
          </cell>
          <cell r="AQ3303" t="str">
            <v/>
          </cell>
          <cell r="AR3303" t="e">
            <v>#N/A</v>
          </cell>
        </row>
        <row r="3304">
          <cell r="B3304" t="str">
            <v>0</v>
          </cell>
          <cell r="C3304">
            <v>0</v>
          </cell>
          <cell r="AG3304" t="str">
            <v>まもなく決まります</v>
          </cell>
          <cell r="AH3304" t="str">
            <v>まもなく決まります</v>
          </cell>
          <cell r="AI3304" t="str">
            <v>まもなく決まります</v>
          </cell>
          <cell r="AJ3304" t="e">
            <v>#N/A</v>
          </cell>
          <cell r="AK3304" t="e">
            <v>#N/A</v>
          </cell>
          <cell r="AL3304" t="e">
            <v>#N/A</v>
          </cell>
          <cell r="AM3304" t="e">
            <v>#N/A</v>
          </cell>
          <cell r="AN3304" t="e">
            <v>#N/A</v>
          </cell>
          <cell r="AO3304" t="str">
            <v/>
          </cell>
          <cell r="AP3304" t="str">
            <v/>
          </cell>
          <cell r="AQ3304" t="str">
            <v/>
          </cell>
          <cell r="AR3304" t="e">
            <v>#N/A</v>
          </cell>
        </row>
        <row r="3305">
          <cell r="B3305" t="str">
            <v>0</v>
          </cell>
          <cell r="C3305">
            <v>0</v>
          </cell>
          <cell r="AG3305" t="str">
            <v>まもなく決まります</v>
          </cell>
          <cell r="AH3305" t="str">
            <v>まもなく決まります</v>
          </cell>
          <cell r="AI3305" t="str">
            <v>まもなく決まります</v>
          </cell>
          <cell r="AJ3305" t="e">
            <v>#N/A</v>
          </cell>
          <cell r="AK3305" t="e">
            <v>#N/A</v>
          </cell>
          <cell r="AL3305" t="e">
            <v>#N/A</v>
          </cell>
          <cell r="AM3305" t="e">
            <v>#N/A</v>
          </cell>
          <cell r="AN3305" t="e">
            <v>#N/A</v>
          </cell>
          <cell r="AO3305" t="str">
            <v/>
          </cell>
          <cell r="AP3305" t="str">
            <v/>
          </cell>
          <cell r="AQ3305" t="str">
            <v/>
          </cell>
          <cell r="AR3305" t="e">
            <v>#N/A</v>
          </cell>
        </row>
        <row r="3306">
          <cell r="B3306" t="str">
            <v>0</v>
          </cell>
          <cell r="C3306">
            <v>0</v>
          </cell>
          <cell r="AG3306" t="str">
            <v>まもなく決まります</v>
          </cell>
          <cell r="AH3306" t="str">
            <v>まもなく決まります</v>
          </cell>
          <cell r="AI3306" t="str">
            <v>まもなく決まります</v>
          </cell>
          <cell r="AJ3306" t="e">
            <v>#N/A</v>
          </cell>
          <cell r="AK3306" t="e">
            <v>#N/A</v>
          </cell>
          <cell r="AL3306" t="e">
            <v>#N/A</v>
          </cell>
          <cell r="AM3306" t="e">
            <v>#N/A</v>
          </cell>
          <cell r="AN3306" t="e">
            <v>#N/A</v>
          </cell>
          <cell r="AO3306" t="str">
            <v/>
          </cell>
          <cell r="AP3306" t="str">
            <v/>
          </cell>
          <cell r="AQ3306" t="str">
            <v/>
          </cell>
          <cell r="AR3306" t="e">
            <v>#N/A</v>
          </cell>
        </row>
        <row r="3307">
          <cell r="B3307" t="str">
            <v>0</v>
          </cell>
          <cell r="C3307">
            <v>0</v>
          </cell>
          <cell r="AG3307" t="str">
            <v>まもなく決まります</v>
          </cell>
          <cell r="AH3307" t="str">
            <v>まもなく決まります</v>
          </cell>
          <cell r="AI3307" t="str">
            <v>まもなく決まります</v>
          </cell>
          <cell r="AJ3307" t="e">
            <v>#N/A</v>
          </cell>
          <cell r="AK3307" t="e">
            <v>#N/A</v>
          </cell>
          <cell r="AL3307" t="e">
            <v>#N/A</v>
          </cell>
          <cell r="AM3307" t="e">
            <v>#N/A</v>
          </cell>
          <cell r="AN3307" t="e">
            <v>#N/A</v>
          </cell>
          <cell r="AO3307" t="str">
            <v/>
          </cell>
          <cell r="AP3307" t="str">
            <v/>
          </cell>
          <cell r="AQ3307" t="str">
            <v/>
          </cell>
          <cell r="AR3307" t="e">
            <v>#N/A</v>
          </cell>
        </row>
        <row r="3308">
          <cell r="B3308" t="str">
            <v>0</v>
          </cell>
          <cell r="C3308">
            <v>0</v>
          </cell>
          <cell r="AG3308" t="str">
            <v>まもなく決まります</v>
          </cell>
          <cell r="AH3308" t="str">
            <v>まもなく決まります</v>
          </cell>
          <cell r="AI3308" t="str">
            <v>まもなく決まります</v>
          </cell>
          <cell r="AJ3308" t="e">
            <v>#N/A</v>
          </cell>
          <cell r="AK3308" t="e">
            <v>#N/A</v>
          </cell>
          <cell r="AL3308" t="e">
            <v>#N/A</v>
          </cell>
          <cell r="AM3308" t="e">
            <v>#N/A</v>
          </cell>
          <cell r="AN3308" t="e">
            <v>#N/A</v>
          </cell>
          <cell r="AO3308" t="str">
            <v/>
          </cell>
          <cell r="AP3308" t="str">
            <v/>
          </cell>
          <cell r="AQ3308" t="str">
            <v/>
          </cell>
          <cell r="AR3308" t="e">
            <v>#N/A</v>
          </cell>
        </row>
        <row r="3309">
          <cell r="B3309" t="str">
            <v>0</v>
          </cell>
          <cell r="C3309">
            <v>0</v>
          </cell>
          <cell r="AG3309" t="str">
            <v>まもなく決まります</v>
          </cell>
          <cell r="AH3309" t="str">
            <v>まもなく決まります</v>
          </cell>
          <cell r="AI3309" t="str">
            <v>まもなく決まります</v>
          </cell>
          <cell r="AJ3309" t="e">
            <v>#N/A</v>
          </cell>
          <cell r="AK3309" t="e">
            <v>#N/A</v>
          </cell>
          <cell r="AL3309" t="e">
            <v>#N/A</v>
          </cell>
          <cell r="AM3309" t="e">
            <v>#N/A</v>
          </cell>
          <cell r="AN3309" t="e">
            <v>#N/A</v>
          </cell>
          <cell r="AO3309" t="str">
            <v/>
          </cell>
          <cell r="AP3309" t="str">
            <v/>
          </cell>
          <cell r="AQ3309" t="str">
            <v/>
          </cell>
          <cell r="AR3309" t="e">
            <v>#N/A</v>
          </cell>
        </row>
        <row r="3310">
          <cell r="B3310" t="str">
            <v>0</v>
          </cell>
          <cell r="C3310">
            <v>0</v>
          </cell>
          <cell r="AG3310" t="str">
            <v>まもなく決まります</v>
          </cell>
          <cell r="AH3310" t="str">
            <v>まもなく決まります</v>
          </cell>
          <cell r="AI3310" t="str">
            <v>まもなく決まります</v>
          </cell>
          <cell r="AJ3310" t="e">
            <v>#N/A</v>
          </cell>
          <cell r="AK3310" t="e">
            <v>#N/A</v>
          </cell>
          <cell r="AL3310" t="e">
            <v>#N/A</v>
          </cell>
          <cell r="AM3310" t="e">
            <v>#N/A</v>
          </cell>
          <cell r="AN3310" t="e">
            <v>#N/A</v>
          </cell>
          <cell r="AO3310" t="str">
            <v/>
          </cell>
          <cell r="AP3310" t="str">
            <v/>
          </cell>
          <cell r="AQ3310" t="str">
            <v/>
          </cell>
          <cell r="AR3310" t="e">
            <v>#N/A</v>
          </cell>
        </row>
        <row r="3311">
          <cell r="B3311" t="str">
            <v>0</v>
          </cell>
          <cell r="C3311">
            <v>0</v>
          </cell>
          <cell r="AG3311" t="str">
            <v>まもなく決まります</v>
          </cell>
          <cell r="AH3311" t="str">
            <v>まもなく決まります</v>
          </cell>
          <cell r="AI3311" t="str">
            <v>まもなく決まります</v>
          </cell>
          <cell r="AJ3311" t="e">
            <v>#N/A</v>
          </cell>
          <cell r="AK3311" t="e">
            <v>#N/A</v>
          </cell>
          <cell r="AL3311" t="e">
            <v>#N/A</v>
          </cell>
          <cell r="AM3311" t="e">
            <v>#N/A</v>
          </cell>
          <cell r="AN3311" t="e">
            <v>#N/A</v>
          </cell>
          <cell r="AO3311" t="str">
            <v/>
          </cell>
          <cell r="AP3311" t="str">
            <v/>
          </cell>
          <cell r="AQ3311" t="str">
            <v/>
          </cell>
          <cell r="AR3311" t="e">
            <v>#N/A</v>
          </cell>
        </row>
        <row r="3312">
          <cell r="B3312" t="str">
            <v>0</v>
          </cell>
          <cell r="C3312">
            <v>0</v>
          </cell>
          <cell r="AG3312" t="str">
            <v>まもなく決まります</v>
          </cell>
          <cell r="AH3312" t="str">
            <v>まもなく決まります</v>
          </cell>
          <cell r="AI3312" t="str">
            <v>まもなく決まります</v>
          </cell>
          <cell r="AJ3312" t="e">
            <v>#N/A</v>
          </cell>
          <cell r="AK3312" t="e">
            <v>#N/A</v>
          </cell>
          <cell r="AL3312" t="e">
            <v>#N/A</v>
          </cell>
          <cell r="AM3312" t="e">
            <v>#N/A</v>
          </cell>
          <cell r="AN3312" t="e">
            <v>#N/A</v>
          </cell>
          <cell r="AO3312" t="str">
            <v/>
          </cell>
          <cell r="AP3312" t="str">
            <v/>
          </cell>
          <cell r="AQ3312" t="str">
            <v/>
          </cell>
          <cell r="AR3312" t="e">
            <v>#N/A</v>
          </cell>
        </row>
        <row r="3313">
          <cell r="B3313" t="str">
            <v>0</v>
          </cell>
          <cell r="C3313">
            <v>0</v>
          </cell>
          <cell r="AG3313" t="str">
            <v>まもなく決まります</v>
          </cell>
          <cell r="AH3313" t="str">
            <v>まもなく決まります</v>
          </cell>
          <cell r="AI3313" t="str">
            <v>まもなく決まります</v>
          </cell>
          <cell r="AJ3313" t="e">
            <v>#N/A</v>
          </cell>
          <cell r="AK3313" t="e">
            <v>#N/A</v>
          </cell>
          <cell r="AL3313" t="e">
            <v>#N/A</v>
          </cell>
          <cell r="AM3313" t="e">
            <v>#N/A</v>
          </cell>
          <cell r="AN3313" t="e">
            <v>#N/A</v>
          </cell>
          <cell r="AO3313" t="str">
            <v/>
          </cell>
          <cell r="AP3313" t="str">
            <v/>
          </cell>
          <cell r="AQ3313" t="str">
            <v/>
          </cell>
          <cell r="AR3313" t="e">
            <v>#N/A</v>
          </cell>
        </row>
        <row r="3314">
          <cell r="B3314" t="str">
            <v>0</v>
          </cell>
          <cell r="C3314">
            <v>0</v>
          </cell>
          <cell r="AG3314" t="str">
            <v>まもなく決まります</v>
          </cell>
          <cell r="AH3314" t="str">
            <v>まもなく決まります</v>
          </cell>
          <cell r="AI3314" t="str">
            <v>まもなく決まります</v>
          </cell>
          <cell r="AJ3314" t="e">
            <v>#N/A</v>
          </cell>
          <cell r="AK3314" t="e">
            <v>#N/A</v>
          </cell>
          <cell r="AL3314" t="e">
            <v>#N/A</v>
          </cell>
          <cell r="AM3314" t="e">
            <v>#N/A</v>
          </cell>
          <cell r="AN3314" t="e">
            <v>#N/A</v>
          </cell>
          <cell r="AO3314" t="str">
            <v/>
          </cell>
          <cell r="AP3314" t="str">
            <v/>
          </cell>
          <cell r="AQ3314" t="str">
            <v/>
          </cell>
          <cell r="AR3314" t="e">
            <v>#N/A</v>
          </cell>
        </row>
        <row r="3315">
          <cell r="B3315" t="str">
            <v>0</v>
          </cell>
          <cell r="C3315">
            <v>0</v>
          </cell>
          <cell r="AG3315" t="str">
            <v>まもなく決まります</v>
          </cell>
          <cell r="AH3315" t="str">
            <v>まもなく決まります</v>
          </cell>
          <cell r="AI3315" t="str">
            <v>まもなく決まります</v>
          </cell>
          <cell r="AJ3315" t="e">
            <v>#N/A</v>
          </cell>
          <cell r="AK3315" t="e">
            <v>#N/A</v>
          </cell>
          <cell r="AL3315" t="e">
            <v>#N/A</v>
          </cell>
          <cell r="AM3315" t="e">
            <v>#N/A</v>
          </cell>
          <cell r="AN3315" t="e">
            <v>#N/A</v>
          </cell>
          <cell r="AO3315" t="str">
            <v/>
          </cell>
          <cell r="AP3315" t="str">
            <v/>
          </cell>
          <cell r="AQ3315" t="str">
            <v/>
          </cell>
          <cell r="AR3315" t="e">
            <v>#N/A</v>
          </cell>
        </row>
        <row r="3316">
          <cell r="B3316" t="str">
            <v>0</v>
          </cell>
          <cell r="C3316">
            <v>0</v>
          </cell>
          <cell r="AG3316" t="str">
            <v>まもなく決まります</v>
          </cell>
          <cell r="AH3316" t="str">
            <v>まもなく決まります</v>
          </cell>
          <cell r="AI3316" t="str">
            <v>まもなく決まります</v>
          </cell>
          <cell r="AJ3316" t="e">
            <v>#N/A</v>
          </cell>
          <cell r="AK3316" t="e">
            <v>#N/A</v>
          </cell>
          <cell r="AL3316" t="e">
            <v>#N/A</v>
          </cell>
          <cell r="AM3316" t="e">
            <v>#N/A</v>
          </cell>
          <cell r="AN3316" t="e">
            <v>#N/A</v>
          </cell>
          <cell r="AO3316" t="str">
            <v/>
          </cell>
          <cell r="AP3316" t="str">
            <v/>
          </cell>
          <cell r="AQ3316" t="str">
            <v/>
          </cell>
          <cell r="AR3316" t="e">
            <v>#N/A</v>
          </cell>
        </row>
        <row r="3317">
          <cell r="B3317" t="str">
            <v>0</v>
          </cell>
          <cell r="C3317">
            <v>0</v>
          </cell>
          <cell r="AG3317" t="str">
            <v>まもなく決まります</v>
          </cell>
          <cell r="AH3317" t="str">
            <v>まもなく決まります</v>
          </cell>
          <cell r="AI3317" t="str">
            <v>まもなく決まります</v>
          </cell>
          <cell r="AJ3317" t="e">
            <v>#N/A</v>
          </cell>
          <cell r="AK3317" t="e">
            <v>#N/A</v>
          </cell>
          <cell r="AL3317" t="e">
            <v>#N/A</v>
          </cell>
          <cell r="AM3317" t="e">
            <v>#N/A</v>
          </cell>
          <cell r="AN3317" t="e">
            <v>#N/A</v>
          </cell>
          <cell r="AO3317" t="str">
            <v/>
          </cell>
          <cell r="AP3317" t="str">
            <v/>
          </cell>
          <cell r="AQ3317" t="str">
            <v/>
          </cell>
          <cell r="AR3317" t="e">
            <v>#N/A</v>
          </cell>
        </row>
        <row r="3318">
          <cell r="B3318" t="str">
            <v>0</v>
          </cell>
          <cell r="C3318">
            <v>0</v>
          </cell>
          <cell r="AG3318" t="str">
            <v>まもなく決まります</v>
          </cell>
          <cell r="AH3318" t="str">
            <v>まもなく決まります</v>
          </cell>
          <cell r="AI3318" t="str">
            <v>まもなく決まります</v>
          </cell>
          <cell r="AJ3318" t="e">
            <v>#N/A</v>
          </cell>
          <cell r="AK3318" t="e">
            <v>#N/A</v>
          </cell>
          <cell r="AL3318" t="e">
            <v>#N/A</v>
          </cell>
          <cell r="AM3318" t="e">
            <v>#N/A</v>
          </cell>
          <cell r="AN3318" t="e">
            <v>#N/A</v>
          </cell>
          <cell r="AO3318" t="str">
            <v/>
          </cell>
          <cell r="AP3318" t="str">
            <v/>
          </cell>
          <cell r="AQ3318" t="str">
            <v/>
          </cell>
          <cell r="AR3318" t="e">
            <v>#N/A</v>
          </cell>
        </row>
        <row r="3319">
          <cell r="B3319" t="str">
            <v>0</v>
          </cell>
          <cell r="C3319">
            <v>0</v>
          </cell>
          <cell r="AG3319" t="str">
            <v>まもなく決まります</v>
          </cell>
          <cell r="AH3319" t="str">
            <v>まもなく決まります</v>
          </cell>
          <cell r="AI3319" t="str">
            <v>まもなく決まります</v>
          </cell>
          <cell r="AJ3319" t="e">
            <v>#N/A</v>
          </cell>
          <cell r="AK3319" t="e">
            <v>#N/A</v>
          </cell>
          <cell r="AL3319" t="e">
            <v>#N/A</v>
          </cell>
          <cell r="AM3319" t="e">
            <v>#N/A</v>
          </cell>
          <cell r="AN3319" t="e">
            <v>#N/A</v>
          </cell>
          <cell r="AO3319" t="str">
            <v/>
          </cell>
          <cell r="AP3319" t="str">
            <v/>
          </cell>
          <cell r="AQ3319" t="str">
            <v/>
          </cell>
          <cell r="AR3319" t="e">
            <v>#N/A</v>
          </cell>
        </row>
        <row r="3320">
          <cell r="B3320" t="str">
            <v>0</v>
          </cell>
          <cell r="C3320">
            <v>0</v>
          </cell>
          <cell r="AG3320" t="str">
            <v>まもなく決まります</v>
          </cell>
          <cell r="AH3320" t="str">
            <v>まもなく決まります</v>
          </cell>
          <cell r="AI3320" t="str">
            <v>まもなく決まります</v>
          </cell>
          <cell r="AJ3320" t="e">
            <v>#N/A</v>
          </cell>
          <cell r="AK3320" t="e">
            <v>#N/A</v>
          </cell>
          <cell r="AL3320" t="e">
            <v>#N/A</v>
          </cell>
          <cell r="AM3320" t="e">
            <v>#N/A</v>
          </cell>
          <cell r="AN3320" t="e">
            <v>#N/A</v>
          </cell>
          <cell r="AO3320" t="str">
            <v/>
          </cell>
          <cell r="AP3320" t="str">
            <v/>
          </cell>
          <cell r="AQ3320" t="str">
            <v/>
          </cell>
          <cell r="AR3320" t="e">
            <v>#N/A</v>
          </cell>
        </row>
        <row r="3321">
          <cell r="B3321" t="str">
            <v>0</v>
          </cell>
          <cell r="C3321">
            <v>0</v>
          </cell>
          <cell r="AG3321" t="str">
            <v>まもなく決まります</v>
          </cell>
          <cell r="AH3321" t="str">
            <v>まもなく決まります</v>
          </cell>
          <cell r="AI3321" t="str">
            <v>まもなく決まります</v>
          </cell>
          <cell r="AJ3321" t="e">
            <v>#N/A</v>
          </cell>
          <cell r="AK3321" t="e">
            <v>#N/A</v>
          </cell>
          <cell r="AL3321" t="e">
            <v>#N/A</v>
          </cell>
          <cell r="AM3321" t="e">
            <v>#N/A</v>
          </cell>
          <cell r="AN3321" t="e">
            <v>#N/A</v>
          </cell>
          <cell r="AO3321" t="str">
            <v/>
          </cell>
          <cell r="AP3321" t="str">
            <v/>
          </cell>
          <cell r="AQ3321" t="str">
            <v/>
          </cell>
          <cell r="AR3321" t="e">
            <v>#N/A</v>
          </cell>
        </row>
        <row r="3322">
          <cell r="B3322" t="str">
            <v>0</v>
          </cell>
          <cell r="C3322">
            <v>0</v>
          </cell>
          <cell r="AG3322" t="str">
            <v>まもなく決まります</v>
          </cell>
          <cell r="AH3322" t="str">
            <v>まもなく決まります</v>
          </cell>
          <cell r="AI3322" t="str">
            <v>まもなく決まります</v>
          </cell>
          <cell r="AJ3322" t="e">
            <v>#N/A</v>
          </cell>
          <cell r="AK3322" t="e">
            <v>#N/A</v>
          </cell>
          <cell r="AL3322" t="e">
            <v>#N/A</v>
          </cell>
          <cell r="AM3322" t="e">
            <v>#N/A</v>
          </cell>
          <cell r="AN3322" t="e">
            <v>#N/A</v>
          </cell>
          <cell r="AO3322" t="str">
            <v/>
          </cell>
          <cell r="AP3322" t="str">
            <v/>
          </cell>
          <cell r="AQ3322" t="str">
            <v/>
          </cell>
          <cell r="AR3322" t="e">
            <v>#N/A</v>
          </cell>
        </row>
        <row r="3323">
          <cell r="B3323" t="str">
            <v>0</v>
          </cell>
          <cell r="C3323">
            <v>0</v>
          </cell>
          <cell r="AG3323" t="str">
            <v>まもなく決まります</v>
          </cell>
          <cell r="AH3323" t="str">
            <v>まもなく決まります</v>
          </cell>
          <cell r="AI3323" t="str">
            <v>まもなく決まります</v>
          </cell>
          <cell r="AJ3323" t="e">
            <v>#N/A</v>
          </cell>
          <cell r="AK3323" t="e">
            <v>#N/A</v>
          </cell>
          <cell r="AL3323" t="e">
            <v>#N/A</v>
          </cell>
          <cell r="AM3323" t="e">
            <v>#N/A</v>
          </cell>
          <cell r="AN3323" t="e">
            <v>#N/A</v>
          </cell>
          <cell r="AO3323" t="str">
            <v/>
          </cell>
          <cell r="AP3323" t="str">
            <v/>
          </cell>
          <cell r="AQ3323" t="str">
            <v/>
          </cell>
          <cell r="AR3323" t="e">
            <v>#N/A</v>
          </cell>
        </row>
        <row r="3324">
          <cell r="B3324" t="str">
            <v>0</v>
          </cell>
          <cell r="C3324">
            <v>0</v>
          </cell>
          <cell r="AG3324" t="str">
            <v>まもなく決まります</v>
          </cell>
          <cell r="AH3324" t="str">
            <v>まもなく決まります</v>
          </cell>
          <cell r="AI3324" t="str">
            <v>まもなく決まります</v>
          </cell>
          <cell r="AJ3324" t="e">
            <v>#N/A</v>
          </cell>
          <cell r="AK3324" t="e">
            <v>#N/A</v>
          </cell>
          <cell r="AL3324" t="e">
            <v>#N/A</v>
          </cell>
          <cell r="AM3324" t="e">
            <v>#N/A</v>
          </cell>
          <cell r="AN3324" t="e">
            <v>#N/A</v>
          </cell>
          <cell r="AO3324" t="str">
            <v/>
          </cell>
          <cell r="AP3324" t="str">
            <v/>
          </cell>
          <cell r="AQ3324" t="str">
            <v/>
          </cell>
          <cell r="AR3324" t="e">
            <v>#N/A</v>
          </cell>
        </row>
        <row r="3325">
          <cell r="B3325" t="str">
            <v>0</v>
          </cell>
          <cell r="C3325">
            <v>0</v>
          </cell>
          <cell r="AG3325" t="str">
            <v>まもなく決まります</v>
          </cell>
          <cell r="AH3325" t="str">
            <v>まもなく決まります</v>
          </cell>
          <cell r="AI3325" t="str">
            <v>まもなく決まります</v>
          </cell>
          <cell r="AJ3325" t="e">
            <v>#N/A</v>
          </cell>
          <cell r="AK3325" t="e">
            <v>#N/A</v>
          </cell>
          <cell r="AL3325" t="e">
            <v>#N/A</v>
          </cell>
          <cell r="AM3325" t="e">
            <v>#N/A</v>
          </cell>
          <cell r="AN3325" t="e">
            <v>#N/A</v>
          </cell>
          <cell r="AO3325" t="str">
            <v/>
          </cell>
          <cell r="AP3325" t="str">
            <v/>
          </cell>
          <cell r="AQ3325" t="str">
            <v/>
          </cell>
          <cell r="AR3325" t="e">
            <v>#N/A</v>
          </cell>
        </row>
        <row r="3326">
          <cell r="B3326" t="str">
            <v>0</v>
          </cell>
          <cell r="C3326">
            <v>0</v>
          </cell>
          <cell r="AG3326" t="str">
            <v>まもなく決まります</v>
          </cell>
          <cell r="AH3326" t="str">
            <v>まもなく決まります</v>
          </cell>
          <cell r="AI3326" t="str">
            <v>まもなく決まります</v>
          </cell>
          <cell r="AJ3326" t="e">
            <v>#N/A</v>
          </cell>
          <cell r="AK3326" t="e">
            <v>#N/A</v>
          </cell>
          <cell r="AL3326" t="e">
            <v>#N/A</v>
          </cell>
          <cell r="AM3326" t="e">
            <v>#N/A</v>
          </cell>
          <cell r="AN3326" t="e">
            <v>#N/A</v>
          </cell>
          <cell r="AO3326" t="str">
            <v/>
          </cell>
          <cell r="AP3326" t="str">
            <v/>
          </cell>
          <cell r="AQ3326" t="str">
            <v/>
          </cell>
          <cell r="AR3326" t="e">
            <v>#N/A</v>
          </cell>
        </row>
        <row r="3327">
          <cell r="B3327" t="str">
            <v>0</v>
          </cell>
          <cell r="C3327">
            <v>0</v>
          </cell>
          <cell r="AG3327" t="str">
            <v>まもなく決まります</v>
          </cell>
          <cell r="AH3327" t="str">
            <v>まもなく決まります</v>
          </cell>
          <cell r="AI3327" t="str">
            <v>まもなく決まります</v>
          </cell>
          <cell r="AJ3327" t="e">
            <v>#N/A</v>
          </cell>
          <cell r="AK3327" t="e">
            <v>#N/A</v>
          </cell>
          <cell r="AL3327" t="e">
            <v>#N/A</v>
          </cell>
          <cell r="AM3327" t="e">
            <v>#N/A</v>
          </cell>
          <cell r="AN3327" t="e">
            <v>#N/A</v>
          </cell>
          <cell r="AO3327" t="str">
            <v/>
          </cell>
          <cell r="AP3327" t="str">
            <v/>
          </cell>
          <cell r="AQ3327" t="str">
            <v/>
          </cell>
          <cell r="AR3327" t="e">
            <v>#N/A</v>
          </cell>
        </row>
        <row r="3328">
          <cell r="B3328" t="str">
            <v>0</v>
          </cell>
          <cell r="C3328">
            <v>0</v>
          </cell>
          <cell r="AG3328" t="str">
            <v>まもなく決まります</v>
          </cell>
          <cell r="AH3328" t="str">
            <v>まもなく決まります</v>
          </cell>
          <cell r="AI3328" t="str">
            <v>まもなく決まります</v>
          </cell>
          <cell r="AJ3328" t="e">
            <v>#N/A</v>
          </cell>
          <cell r="AK3328" t="e">
            <v>#N/A</v>
          </cell>
          <cell r="AL3328" t="e">
            <v>#N/A</v>
          </cell>
          <cell r="AM3328" t="e">
            <v>#N/A</v>
          </cell>
          <cell r="AN3328" t="e">
            <v>#N/A</v>
          </cell>
          <cell r="AO3328" t="str">
            <v/>
          </cell>
          <cell r="AP3328" t="str">
            <v/>
          </cell>
          <cell r="AQ3328" t="str">
            <v/>
          </cell>
          <cell r="AR3328" t="e">
            <v>#N/A</v>
          </cell>
        </row>
        <row r="3329">
          <cell r="B3329" t="str">
            <v>0</v>
          </cell>
          <cell r="C3329">
            <v>0</v>
          </cell>
          <cell r="AG3329" t="str">
            <v>まもなく決まります</v>
          </cell>
          <cell r="AH3329" t="str">
            <v>まもなく決まります</v>
          </cell>
          <cell r="AI3329" t="str">
            <v>まもなく決まります</v>
          </cell>
          <cell r="AJ3329" t="e">
            <v>#N/A</v>
          </cell>
          <cell r="AK3329" t="e">
            <v>#N/A</v>
          </cell>
          <cell r="AL3329" t="e">
            <v>#N/A</v>
          </cell>
          <cell r="AM3329" t="e">
            <v>#N/A</v>
          </cell>
          <cell r="AN3329" t="e">
            <v>#N/A</v>
          </cell>
          <cell r="AO3329" t="str">
            <v/>
          </cell>
          <cell r="AP3329" t="str">
            <v/>
          </cell>
          <cell r="AQ3329" t="str">
            <v/>
          </cell>
          <cell r="AR3329" t="e">
            <v>#N/A</v>
          </cell>
        </row>
        <row r="3330">
          <cell r="B3330" t="str">
            <v>0</v>
          </cell>
          <cell r="C3330">
            <v>0</v>
          </cell>
          <cell r="AG3330" t="str">
            <v>まもなく決まります</v>
          </cell>
          <cell r="AH3330" t="str">
            <v>まもなく決まります</v>
          </cell>
          <cell r="AI3330" t="str">
            <v>まもなく決まります</v>
          </cell>
          <cell r="AJ3330" t="e">
            <v>#N/A</v>
          </cell>
          <cell r="AK3330" t="e">
            <v>#N/A</v>
          </cell>
          <cell r="AL3330" t="e">
            <v>#N/A</v>
          </cell>
          <cell r="AM3330" t="e">
            <v>#N/A</v>
          </cell>
          <cell r="AN3330" t="e">
            <v>#N/A</v>
          </cell>
          <cell r="AO3330" t="str">
            <v/>
          </cell>
          <cell r="AP3330" t="str">
            <v/>
          </cell>
          <cell r="AQ3330" t="str">
            <v/>
          </cell>
          <cell r="AR3330" t="e">
            <v>#N/A</v>
          </cell>
        </row>
        <row r="3331">
          <cell r="B3331" t="str">
            <v>0</v>
          </cell>
          <cell r="C3331">
            <v>0</v>
          </cell>
          <cell r="AG3331" t="str">
            <v>まもなく決まります</v>
          </cell>
          <cell r="AH3331" t="str">
            <v>まもなく決まります</v>
          </cell>
          <cell r="AI3331" t="str">
            <v>まもなく決まります</v>
          </cell>
          <cell r="AJ3331" t="e">
            <v>#N/A</v>
          </cell>
          <cell r="AK3331" t="e">
            <v>#N/A</v>
          </cell>
          <cell r="AL3331" t="e">
            <v>#N/A</v>
          </cell>
          <cell r="AM3331" t="e">
            <v>#N/A</v>
          </cell>
          <cell r="AN3331" t="e">
            <v>#N/A</v>
          </cell>
          <cell r="AO3331" t="str">
            <v/>
          </cell>
          <cell r="AP3331" t="str">
            <v/>
          </cell>
          <cell r="AQ3331" t="str">
            <v/>
          </cell>
          <cell r="AR3331" t="e">
            <v>#N/A</v>
          </cell>
        </row>
        <row r="3332">
          <cell r="B3332" t="str">
            <v>0</v>
          </cell>
          <cell r="C3332">
            <v>0</v>
          </cell>
          <cell r="AG3332" t="str">
            <v>まもなく決まります</v>
          </cell>
          <cell r="AH3332" t="str">
            <v>まもなく決まります</v>
          </cell>
          <cell r="AI3332" t="str">
            <v>まもなく決まります</v>
          </cell>
          <cell r="AJ3332" t="e">
            <v>#N/A</v>
          </cell>
          <cell r="AK3332" t="e">
            <v>#N/A</v>
          </cell>
          <cell r="AL3332" t="e">
            <v>#N/A</v>
          </cell>
          <cell r="AM3332" t="e">
            <v>#N/A</v>
          </cell>
          <cell r="AN3332" t="e">
            <v>#N/A</v>
          </cell>
          <cell r="AO3332" t="str">
            <v/>
          </cell>
          <cell r="AP3332" t="str">
            <v/>
          </cell>
          <cell r="AQ3332" t="str">
            <v/>
          </cell>
          <cell r="AR3332" t="e">
            <v>#N/A</v>
          </cell>
        </row>
        <row r="3333">
          <cell r="B3333" t="str">
            <v>0</v>
          </cell>
          <cell r="C3333">
            <v>0</v>
          </cell>
          <cell r="AG3333" t="str">
            <v>まもなく決まります</v>
          </cell>
          <cell r="AH3333" t="str">
            <v>まもなく決まります</v>
          </cell>
          <cell r="AI3333" t="str">
            <v>まもなく決まります</v>
          </cell>
          <cell r="AJ3333" t="e">
            <v>#N/A</v>
          </cell>
          <cell r="AK3333" t="e">
            <v>#N/A</v>
          </cell>
          <cell r="AL3333" t="e">
            <v>#N/A</v>
          </cell>
          <cell r="AM3333" t="e">
            <v>#N/A</v>
          </cell>
          <cell r="AN3333" t="e">
            <v>#N/A</v>
          </cell>
          <cell r="AO3333" t="str">
            <v/>
          </cell>
          <cell r="AP3333" t="str">
            <v/>
          </cell>
          <cell r="AQ3333" t="str">
            <v/>
          </cell>
          <cell r="AR3333" t="e">
            <v>#N/A</v>
          </cell>
        </row>
        <row r="3334">
          <cell r="B3334" t="str">
            <v>0</v>
          </cell>
          <cell r="C3334">
            <v>0</v>
          </cell>
          <cell r="AG3334" t="str">
            <v>まもなく決まります</v>
          </cell>
          <cell r="AH3334" t="str">
            <v>まもなく決まります</v>
          </cell>
          <cell r="AI3334" t="str">
            <v>まもなく決まります</v>
          </cell>
          <cell r="AJ3334" t="e">
            <v>#N/A</v>
          </cell>
          <cell r="AK3334" t="e">
            <v>#N/A</v>
          </cell>
          <cell r="AL3334" t="e">
            <v>#N/A</v>
          </cell>
          <cell r="AM3334" t="e">
            <v>#N/A</v>
          </cell>
          <cell r="AN3334" t="e">
            <v>#N/A</v>
          </cell>
          <cell r="AO3334" t="str">
            <v/>
          </cell>
          <cell r="AP3334" t="str">
            <v/>
          </cell>
          <cell r="AQ3334" t="str">
            <v/>
          </cell>
          <cell r="AR3334" t="e">
            <v>#N/A</v>
          </cell>
        </row>
        <row r="3335">
          <cell r="B3335" t="str">
            <v>0</v>
          </cell>
          <cell r="C3335">
            <v>0</v>
          </cell>
          <cell r="AG3335" t="str">
            <v>まもなく決まります</v>
          </cell>
          <cell r="AH3335" t="str">
            <v>まもなく決まります</v>
          </cell>
          <cell r="AI3335" t="str">
            <v>まもなく決まります</v>
          </cell>
          <cell r="AJ3335" t="e">
            <v>#N/A</v>
          </cell>
          <cell r="AK3335" t="e">
            <v>#N/A</v>
          </cell>
          <cell r="AL3335" t="e">
            <v>#N/A</v>
          </cell>
          <cell r="AM3335" t="e">
            <v>#N/A</v>
          </cell>
          <cell r="AN3335" t="e">
            <v>#N/A</v>
          </cell>
          <cell r="AO3335" t="str">
            <v/>
          </cell>
          <cell r="AP3335" t="str">
            <v/>
          </cell>
          <cell r="AQ3335" t="str">
            <v/>
          </cell>
          <cell r="AR3335" t="e">
            <v>#N/A</v>
          </cell>
        </row>
        <row r="3336">
          <cell r="B3336" t="str">
            <v>0</v>
          </cell>
          <cell r="C3336">
            <v>0</v>
          </cell>
          <cell r="AG3336" t="str">
            <v>まもなく決まります</v>
          </cell>
          <cell r="AH3336" t="str">
            <v>まもなく決まります</v>
          </cell>
          <cell r="AI3336" t="str">
            <v>まもなく決まります</v>
          </cell>
          <cell r="AJ3336" t="e">
            <v>#N/A</v>
          </cell>
          <cell r="AK3336" t="e">
            <v>#N/A</v>
          </cell>
          <cell r="AL3336" t="e">
            <v>#N/A</v>
          </cell>
          <cell r="AM3336" t="e">
            <v>#N/A</v>
          </cell>
          <cell r="AN3336" t="e">
            <v>#N/A</v>
          </cell>
          <cell r="AO3336" t="str">
            <v/>
          </cell>
          <cell r="AP3336" t="str">
            <v/>
          </cell>
          <cell r="AQ3336" t="str">
            <v/>
          </cell>
          <cell r="AR3336" t="e">
            <v>#N/A</v>
          </cell>
        </row>
        <row r="3337">
          <cell r="B3337" t="str">
            <v>0</v>
          </cell>
          <cell r="C3337">
            <v>0</v>
          </cell>
          <cell r="AG3337" t="str">
            <v>まもなく決まります</v>
          </cell>
          <cell r="AH3337" t="str">
            <v>まもなく決まります</v>
          </cell>
          <cell r="AI3337" t="str">
            <v>まもなく決まります</v>
          </cell>
          <cell r="AJ3337" t="e">
            <v>#N/A</v>
          </cell>
          <cell r="AK3337" t="e">
            <v>#N/A</v>
          </cell>
          <cell r="AL3337" t="e">
            <v>#N/A</v>
          </cell>
          <cell r="AM3337" t="e">
            <v>#N/A</v>
          </cell>
          <cell r="AN3337" t="e">
            <v>#N/A</v>
          </cell>
          <cell r="AO3337" t="str">
            <v/>
          </cell>
          <cell r="AP3337" t="str">
            <v/>
          </cell>
          <cell r="AQ3337" t="str">
            <v/>
          </cell>
          <cell r="AR3337" t="e">
            <v>#N/A</v>
          </cell>
        </row>
        <row r="3338">
          <cell r="B3338" t="str">
            <v>0</v>
          </cell>
          <cell r="C3338">
            <v>0</v>
          </cell>
          <cell r="AG3338" t="str">
            <v>まもなく決まります</v>
          </cell>
          <cell r="AH3338" t="str">
            <v>まもなく決まります</v>
          </cell>
          <cell r="AI3338" t="str">
            <v>まもなく決まります</v>
          </cell>
          <cell r="AJ3338" t="e">
            <v>#N/A</v>
          </cell>
          <cell r="AK3338" t="e">
            <v>#N/A</v>
          </cell>
          <cell r="AL3338" t="e">
            <v>#N/A</v>
          </cell>
          <cell r="AM3338" t="e">
            <v>#N/A</v>
          </cell>
          <cell r="AN3338" t="e">
            <v>#N/A</v>
          </cell>
          <cell r="AO3338" t="str">
            <v/>
          </cell>
          <cell r="AP3338" t="str">
            <v/>
          </cell>
          <cell r="AQ3338" t="str">
            <v/>
          </cell>
          <cell r="AR3338" t="e">
            <v>#N/A</v>
          </cell>
        </row>
        <row r="3339">
          <cell r="B3339" t="str">
            <v>0</v>
          </cell>
          <cell r="C3339">
            <v>0</v>
          </cell>
          <cell r="AG3339" t="str">
            <v>まもなく決まります</v>
          </cell>
          <cell r="AH3339" t="str">
            <v>まもなく決まります</v>
          </cell>
          <cell r="AI3339" t="str">
            <v>まもなく決まります</v>
          </cell>
          <cell r="AJ3339" t="e">
            <v>#N/A</v>
          </cell>
          <cell r="AK3339" t="e">
            <v>#N/A</v>
          </cell>
          <cell r="AL3339" t="e">
            <v>#N/A</v>
          </cell>
          <cell r="AM3339" t="e">
            <v>#N/A</v>
          </cell>
          <cell r="AN3339" t="e">
            <v>#N/A</v>
          </cell>
          <cell r="AO3339" t="str">
            <v/>
          </cell>
          <cell r="AP3339" t="str">
            <v/>
          </cell>
          <cell r="AQ3339" t="str">
            <v/>
          </cell>
          <cell r="AR3339" t="e">
            <v>#N/A</v>
          </cell>
        </row>
        <row r="3340">
          <cell r="B3340" t="str">
            <v>0</v>
          </cell>
          <cell r="C3340">
            <v>0</v>
          </cell>
          <cell r="AG3340" t="str">
            <v>まもなく決まります</v>
          </cell>
          <cell r="AH3340" t="str">
            <v>まもなく決まります</v>
          </cell>
          <cell r="AI3340" t="str">
            <v>まもなく決まります</v>
          </cell>
          <cell r="AJ3340" t="e">
            <v>#N/A</v>
          </cell>
          <cell r="AK3340" t="e">
            <v>#N/A</v>
          </cell>
          <cell r="AL3340" t="e">
            <v>#N/A</v>
          </cell>
          <cell r="AM3340" t="e">
            <v>#N/A</v>
          </cell>
          <cell r="AN3340" t="e">
            <v>#N/A</v>
          </cell>
          <cell r="AO3340" t="str">
            <v/>
          </cell>
          <cell r="AP3340" t="str">
            <v/>
          </cell>
          <cell r="AQ3340" t="str">
            <v/>
          </cell>
          <cell r="AR3340" t="e">
            <v>#N/A</v>
          </cell>
        </row>
        <row r="3341">
          <cell r="B3341" t="str">
            <v>0</v>
          </cell>
          <cell r="C3341">
            <v>0</v>
          </cell>
          <cell r="AG3341" t="str">
            <v>まもなく決まります</v>
          </cell>
          <cell r="AH3341" t="str">
            <v>まもなく決まります</v>
          </cell>
          <cell r="AI3341" t="str">
            <v>まもなく決まります</v>
          </cell>
          <cell r="AJ3341" t="e">
            <v>#N/A</v>
          </cell>
          <cell r="AK3341" t="e">
            <v>#N/A</v>
          </cell>
          <cell r="AL3341" t="e">
            <v>#N/A</v>
          </cell>
          <cell r="AM3341" t="e">
            <v>#N/A</v>
          </cell>
          <cell r="AN3341" t="e">
            <v>#N/A</v>
          </cell>
          <cell r="AO3341" t="str">
            <v/>
          </cell>
          <cell r="AP3341" t="str">
            <v/>
          </cell>
          <cell r="AQ3341" t="str">
            <v/>
          </cell>
          <cell r="AR3341" t="e">
            <v>#N/A</v>
          </cell>
        </row>
        <row r="3342">
          <cell r="B3342" t="str">
            <v>0</v>
          </cell>
          <cell r="C3342">
            <v>0</v>
          </cell>
          <cell r="AG3342" t="str">
            <v>まもなく決まります</v>
          </cell>
          <cell r="AH3342" t="str">
            <v>まもなく決まります</v>
          </cell>
          <cell r="AI3342" t="str">
            <v>まもなく決まります</v>
          </cell>
          <cell r="AJ3342" t="e">
            <v>#N/A</v>
          </cell>
          <cell r="AK3342" t="e">
            <v>#N/A</v>
          </cell>
          <cell r="AL3342" t="e">
            <v>#N/A</v>
          </cell>
          <cell r="AM3342" t="e">
            <v>#N/A</v>
          </cell>
          <cell r="AN3342" t="e">
            <v>#N/A</v>
          </cell>
          <cell r="AO3342" t="str">
            <v/>
          </cell>
          <cell r="AP3342" t="str">
            <v/>
          </cell>
          <cell r="AQ3342" t="str">
            <v/>
          </cell>
          <cell r="AR3342" t="e">
            <v>#N/A</v>
          </cell>
        </row>
        <row r="3343">
          <cell r="B3343" t="str">
            <v>0</v>
          </cell>
          <cell r="C3343">
            <v>0</v>
          </cell>
          <cell r="AG3343" t="str">
            <v>まもなく決まります</v>
          </cell>
          <cell r="AH3343" t="str">
            <v>まもなく決まります</v>
          </cell>
          <cell r="AI3343" t="str">
            <v>まもなく決まります</v>
          </cell>
          <cell r="AJ3343" t="e">
            <v>#N/A</v>
          </cell>
          <cell r="AK3343" t="e">
            <v>#N/A</v>
          </cell>
          <cell r="AL3343" t="e">
            <v>#N/A</v>
          </cell>
          <cell r="AM3343" t="e">
            <v>#N/A</v>
          </cell>
          <cell r="AN3343" t="e">
            <v>#N/A</v>
          </cell>
          <cell r="AO3343" t="str">
            <v/>
          </cell>
          <cell r="AP3343" t="str">
            <v/>
          </cell>
          <cell r="AQ3343" t="str">
            <v/>
          </cell>
          <cell r="AR3343" t="e">
            <v>#N/A</v>
          </cell>
        </row>
        <row r="3344">
          <cell r="B3344" t="str">
            <v>0</v>
          </cell>
          <cell r="C3344">
            <v>0</v>
          </cell>
          <cell r="AG3344" t="str">
            <v>まもなく決まります</v>
          </cell>
          <cell r="AH3344" t="str">
            <v>まもなく決まります</v>
          </cell>
          <cell r="AI3344" t="str">
            <v>まもなく決まります</v>
          </cell>
          <cell r="AJ3344" t="e">
            <v>#N/A</v>
          </cell>
          <cell r="AK3344" t="e">
            <v>#N/A</v>
          </cell>
          <cell r="AL3344" t="e">
            <v>#N/A</v>
          </cell>
          <cell r="AM3344" t="e">
            <v>#N/A</v>
          </cell>
          <cell r="AN3344" t="e">
            <v>#N/A</v>
          </cell>
          <cell r="AO3344" t="str">
            <v/>
          </cell>
          <cell r="AP3344" t="str">
            <v/>
          </cell>
          <cell r="AQ3344" t="str">
            <v/>
          </cell>
          <cell r="AR3344" t="e">
            <v>#N/A</v>
          </cell>
        </row>
        <row r="3345">
          <cell r="B3345" t="str">
            <v>0</v>
          </cell>
          <cell r="C3345">
            <v>0</v>
          </cell>
          <cell r="AG3345" t="str">
            <v>まもなく決まります</v>
          </cell>
          <cell r="AH3345" t="str">
            <v>まもなく決まります</v>
          </cell>
          <cell r="AI3345" t="str">
            <v>まもなく決まります</v>
          </cell>
          <cell r="AJ3345" t="e">
            <v>#N/A</v>
          </cell>
          <cell r="AK3345" t="e">
            <v>#N/A</v>
          </cell>
          <cell r="AL3345" t="e">
            <v>#N/A</v>
          </cell>
          <cell r="AM3345" t="e">
            <v>#N/A</v>
          </cell>
          <cell r="AN3345" t="e">
            <v>#N/A</v>
          </cell>
          <cell r="AO3345" t="str">
            <v/>
          </cell>
          <cell r="AP3345" t="str">
            <v/>
          </cell>
          <cell r="AQ3345" t="str">
            <v/>
          </cell>
          <cell r="AR3345" t="e">
            <v>#N/A</v>
          </cell>
        </row>
        <row r="3346">
          <cell r="B3346" t="str">
            <v>0</v>
          </cell>
          <cell r="C3346">
            <v>0</v>
          </cell>
          <cell r="AG3346" t="str">
            <v>まもなく決まります</v>
          </cell>
          <cell r="AH3346" t="str">
            <v>まもなく決まります</v>
          </cell>
          <cell r="AI3346" t="str">
            <v>まもなく決まります</v>
          </cell>
          <cell r="AJ3346" t="e">
            <v>#N/A</v>
          </cell>
          <cell r="AK3346" t="e">
            <v>#N/A</v>
          </cell>
          <cell r="AL3346" t="e">
            <v>#N/A</v>
          </cell>
          <cell r="AM3346" t="e">
            <v>#N/A</v>
          </cell>
          <cell r="AN3346" t="e">
            <v>#N/A</v>
          </cell>
          <cell r="AO3346" t="str">
            <v/>
          </cell>
          <cell r="AP3346" t="str">
            <v/>
          </cell>
          <cell r="AQ3346" t="str">
            <v/>
          </cell>
          <cell r="AR3346" t="e">
            <v>#N/A</v>
          </cell>
        </row>
        <row r="3347">
          <cell r="B3347" t="str">
            <v>0</v>
          </cell>
          <cell r="C3347">
            <v>0</v>
          </cell>
          <cell r="AG3347" t="str">
            <v>まもなく決まります</v>
          </cell>
          <cell r="AH3347" t="str">
            <v>まもなく決まります</v>
          </cell>
          <cell r="AI3347" t="str">
            <v>まもなく決まります</v>
          </cell>
          <cell r="AJ3347" t="e">
            <v>#N/A</v>
          </cell>
          <cell r="AK3347" t="e">
            <v>#N/A</v>
          </cell>
          <cell r="AL3347" t="e">
            <v>#N/A</v>
          </cell>
          <cell r="AM3347" t="e">
            <v>#N/A</v>
          </cell>
          <cell r="AN3347" t="e">
            <v>#N/A</v>
          </cell>
          <cell r="AO3347" t="str">
            <v/>
          </cell>
          <cell r="AP3347" t="str">
            <v/>
          </cell>
          <cell r="AQ3347" t="str">
            <v/>
          </cell>
          <cell r="AR3347" t="e">
            <v>#N/A</v>
          </cell>
        </row>
        <row r="3348">
          <cell r="B3348" t="str">
            <v>0</v>
          </cell>
          <cell r="C3348">
            <v>0</v>
          </cell>
          <cell r="AG3348" t="str">
            <v>まもなく決まります</v>
          </cell>
          <cell r="AH3348" t="str">
            <v>まもなく決まります</v>
          </cell>
          <cell r="AI3348" t="str">
            <v>まもなく決まります</v>
          </cell>
          <cell r="AJ3348" t="e">
            <v>#N/A</v>
          </cell>
          <cell r="AK3348" t="e">
            <v>#N/A</v>
          </cell>
          <cell r="AL3348" t="e">
            <v>#N/A</v>
          </cell>
          <cell r="AM3348" t="e">
            <v>#N/A</v>
          </cell>
          <cell r="AN3348" t="e">
            <v>#N/A</v>
          </cell>
          <cell r="AO3348" t="str">
            <v/>
          </cell>
          <cell r="AP3348" t="str">
            <v/>
          </cell>
          <cell r="AQ3348" t="str">
            <v/>
          </cell>
          <cell r="AR3348" t="e">
            <v>#N/A</v>
          </cell>
        </row>
        <row r="3349">
          <cell r="B3349" t="str">
            <v>0</v>
          </cell>
          <cell r="C3349">
            <v>0</v>
          </cell>
          <cell r="AG3349" t="str">
            <v>まもなく決まります</v>
          </cell>
          <cell r="AH3349" t="str">
            <v>まもなく決まります</v>
          </cell>
          <cell r="AI3349" t="str">
            <v>まもなく決まります</v>
          </cell>
          <cell r="AJ3349" t="e">
            <v>#N/A</v>
          </cell>
          <cell r="AK3349" t="e">
            <v>#N/A</v>
          </cell>
          <cell r="AL3349" t="e">
            <v>#N/A</v>
          </cell>
          <cell r="AM3349" t="e">
            <v>#N/A</v>
          </cell>
          <cell r="AN3349" t="e">
            <v>#N/A</v>
          </cell>
          <cell r="AO3349" t="str">
            <v/>
          </cell>
          <cell r="AP3349" t="str">
            <v/>
          </cell>
          <cell r="AQ3349" t="str">
            <v/>
          </cell>
          <cell r="AR3349" t="e">
            <v>#N/A</v>
          </cell>
        </row>
        <row r="3350">
          <cell r="B3350" t="str">
            <v>0</v>
          </cell>
          <cell r="C3350">
            <v>0</v>
          </cell>
          <cell r="AG3350" t="str">
            <v>まもなく決まります</v>
          </cell>
          <cell r="AH3350" t="str">
            <v>まもなく決まります</v>
          </cell>
          <cell r="AI3350" t="str">
            <v>まもなく決まります</v>
          </cell>
          <cell r="AJ3350" t="e">
            <v>#N/A</v>
          </cell>
          <cell r="AK3350" t="e">
            <v>#N/A</v>
          </cell>
          <cell r="AL3350" t="e">
            <v>#N/A</v>
          </cell>
          <cell r="AM3350" t="e">
            <v>#N/A</v>
          </cell>
          <cell r="AN3350" t="e">
            <v>#N/A</v>
          </cell>
          <cell r="AO3350" t="str">
            <v/>
          </cell>
          <cell r="AP3350" t="str">
            <v/>
          </cell>
          <cell r="AQ3350" t="str">
            <v/>
          </cell>
          <cell r="AR3350" t="e">
            <v>#N/A</v>
          </cell>
        </row>
        <row r="3351">
          <cell r="B3351" t="str">
            <v>0</v>
          </cell>
          <cell r="C3351">
            <v>0</v>
          </cell>
          <cell r="AG3351" t="str">
            <v>まもなく決まります</v>
          </cell>
          <cell r="AH3351" t="str">
            <v>まもなく決まります</v>
          </cell>
          <cell r="AI3351" t="str">
            <v>まもなく決まります</v>
          </cell>
          <cell r="AJ3351" t="e">
            <v>#N/A</v>
          </cell>
          <cell r="AK3351" t="e">
            <v>#N/A</v>
          </cell>
          <cell r="AL3351" t="e">
            <v>#N/A</v>
          </cell>
          <cell r="AM3351" t="e">
            <v>#N/A</v>
          </cell>
          <cell r="AN3351" t="e">
            <v>#N/A</v>
          </cell>
          <cell r="AO3351" t="str">
            <v/>
          </cell>
          <cell r="AP3351" t="str">
            <v/>
          </cell>
          <cell r="AQ3351" t="str">
            <v/>
          </cell>
          <cell r="AR3351" t="e">
            <v>#N/A</v>
          </cell>
        </row>
        <row r="3352">
          <cell r="B3352" t="str">
            <v>0</v>
          </cell>
          <cell r="C3352">
            <v>0</v>
          </cell>
          <cell r="AG3352" t="str">
            <v>まもなく決まります</v>
          </cell>
          <cell r="AH3352" t="str">
            <v>まもなく決まります</v>
          </cell>
          <cell r="AI3352" t="str">
            <v>まもなく決まります</v>
          </cell>
          <cell r="AJ3352" t="e">
            <v>#N/A</v>
          </cell>
          <cell r="AK3352" t="e">
            <v>#N/A</v>
          </cell>
          <cell r="AL3352" t="e">
            <v>#N/A</v>
          </cell>
          <cell r="AM3352" t="e">
            <v>#N/A</v>
          </cell>
          <cell r="AN3352" t="e">
            <v>#N/A</v>
          </cell>
          <cell r="AO3352" t="str">
            <v/>
          </cell>
          <cell r="AP3352" t="str">
            <v/>
          </cell>
          <cell r="AQ3352" t="str">
            <v/>
          </cell>
          <cell r="AR3352" t="e">
            <v>#N/A</v>
          </cell>
        </row>
        <row r="3353">
          <cell r="B3353" t="str">
            <v>0</v>
          </cell>
          <cell r="C3353">
            <v>0</v>
          </cell>
          <cell r="AG3353" t="str">
            <v>まもなく決まります</v>
          </cell>
          <cell r="AH3353" t="str">
            <v>まもなく決まります</v>
          </cell>
          <cell r="AI3353" t="str">
            <v>まもなく決まります</v>
          </cell>
          <cell r="AJ3353" t="e">
            <v>#N/A</v>
          </cell>
          <cell r="AK3353" t="e">
            <v>#N/A</v>
          </cell>
          <cell r="AL3353" t="e">
            <v>#N/A</v>
          </cell>
          <cell r="AM3353" t="e">
            <v>#N/A</v>
          </cell>
          <cell r="AN3353" t="e">
            <v>#N/A</v>
          </cell>
          <cell r="AO3353" t="str">
            <v/>
          </cell>
          <cell r="AP3353" t="str">
            <v/>
          </cell>
          <cell r="AQ3353" t="str">
            <v/>
          </cell>
          <cell r="AR3353" t="e">
            <v>#N/A</v>
          </cell>
        </row>
        <row r="3354">
          <cell r="B3354" t="str">
            <v>0</v>
          </cell>
          <cell r="C3354">
            <v>0</v>
          </cell>
          <cell r="AG3354" t="str">
            <v>まもなく決まります</v>
          </cell>
          <cell r="AH3354" t="str">
            <v>まもなく決まります</v>
          </cell>
          <cell r="AI3354" t="str">
            <v>まもなく決まります</v>
          </cell>
          <cell r="AJ3354" t="e">
            <v>#N/A</v>
          </cell>
          <cell r="AK3354" t="e">
            <v>#N/A</v>
          </cell>
          <cell r="AL3354" t="e">
            <v>#N/A</v>
          </cell>
          <cell r="AM3354" t="e">
            <v>#N/A</v>
          </cell>
          <cell r="AN3354" t="e">
            <v>#N/A</v>
          </cell>
          <cell r="AO3354" t="str">
            <v/>
          </cell>
          <cell r="AP3354" t="str">
            <v/>
          </cell>
          <cell r="AQ3354" t="str">
            <v/>
          </cell>
          <cell r="AR3354" t="e">
            <v>#N/A</v>
          </cell>
        </row>
        <row r="3355">
          <cell r="B3355" t="str">
            <v>0</v>
          </cell>
          <cell r="C3355">
            <v>0</v>
          </cell>
          <cell r="AG3355" t="str">
            <v>まもなく決まります</v>
          </cell>
          <cell r="AH3355" t="str">
            <v>まもなく決まります</v>
          </cell>
          <cell r="AI3355" t="str">
            <v>まもなく決まります</v>
          </cell>
          <cell r="AJ3355" t="e">
            <v>#N/A</v>
          </cell>
          <cell r="AK3355" t="e">
            <v>#N/A</v>
          </cell>
          <cell r="AL3355" t="e">
            <v>#N/A</v>
          </cell>
          <cell r="AM3355" t="e">
            <v>#N/A</v>
          </cell>
          <cell r="AN3355" t="e">
            <v>#N/A</v>
          </cell>
          <cell r="AO3355" t="str">
            <v/>
          </cell>
          <cell r="AP3355" t="str">
            <v/>
          </cell>
          <cell r="AQ3355" t="str">
            <v/>
          </cell>
          <cell r="AR3355" t="e">
            <v>#N/A</v>
          </cell>
        </row>
        <row r="3356">
          <cell r="B3356" t="str">
            <v>0</v>
          </cell>
          <cell r="C3356">
            <v>0</v>
          </cell>
          <cell r="AG3356" t="str">
            <v>まもなく決まります</v>
          </cell>
          <cell r="AH3356" t="str">
            <v>まもなく決まります</v>
          </cell>
          <cell r="AI3356" t="str">
            <v>まもなく決まります</v>
          </cell>
          <cell r="AJ3356" t="e">
            <v>#N/A</v>
          </cell>
          <cell r="AK3356" t="e">
            <v>#N/A</v>
          </cell>
          <cell r="AL3356" t="e">
            <v>#N/A</v>
          </cell>
          <cell r="AM3356" t="e">
            <v>#N/A</v>
          </cell>
          <cell r="AN3356" t="e">
            <v>#N/A</v>
          </cell>
          <cell r="AO3356" t="str">
            <v/>
          </cell>
          <cell r="AP3356" t="str">
            <v/>
          </cell>
          <cell r="AQ3356" t="str">
            <v/>
          </cell>
          <cell r="AR3356" t="e">
            <v>#N/A</v>
          </cell>
        </row>
        <row r="3357">
          <cell r="B3357" t="str">
            <v>0</v>
          </cell>
          <cell r="C3357">
            <v>0</v>
          </cell>
          <cell r="AG3357" t="str">
            <v>まもなく決まります</v>
          </cell>
          <cell r="AH3357" t="str">
            <v>まもなく決まります</v>
          </cell>
          <cell r="AI3357" t="str">
            <v>まもなく決まります</v>
          </cell>
          <cell r="AJ3357" t="e">
            <v>#N/A</v>
          </cell>
          <cell r="AK3357" t="e">
            <v>#N/A</v>
          </cell>
          <cell r="AL3357" t="e">
            <v>#N/A</v>
          </cell>
          <cell r="AM3357" t="e">
            <v>#N/A</v>
          </cell>
          <cell r="AN3357" t="e">
            <v>#N/A</v>
          </cell>
          <cell r="AO3357" t="str">
            <v/>
          </cell>
          <cell r="AP3357" t="str">
            <v/>
          </cell>
          <cell r="AQ3357" t="str">
            <v/>
          </cell>
          <cell r="AR3357" t="e">
            <v>#N/A</v>
          </cell>
        </row>
        <row r="3358">
          <cell r="B3358" t="str">
            <v>0</v>
          </cell>
          <cell r="C3358">
            <v>0</v>
          </cell>
          <cell r="AG3358" t="str">
            <v>まもなく決まります</v>
          </cell>
          <cell r="AH3358" t="str">
            <v>まもなく決まります</v>
          </cell>
          <cell r="AI3358" t="str">
            <v>まもなく決まります</v>
          </cell>
          <cell r="AJ3358" t="e">
            <v>#N/A</v>
          </cell>
          <cell r="AK3358" t="e">
            <v>#N/A</v>
          </cell>
          <cell r="AL3358" t="e">
            <v>#N/A</v>
          </cell>
          <cell r="AM3358" t="e">
            <v>#N/A</v>
          </cell>
          <cell r="AN3358" t="e">
            <v>#N/A</v>
          </cell>
          <cell r="AO3358" t="str">
            <v/>
          </cell>
          <cell r="AP3358" t="str">
            <v/>
          </cell>
          <cell r="AQ3358" t="str">
            <v/>
          </cell>
          <cell r="AR3358" t="e">
            <v>#N/A</v>
          </cell>
        </row>
        <row r="3359">
          <cell r="B3359" t="str">
            <v>0</v>
          </cell>
          <cell r="C3359">
            <v>0</v>
          </cell>
          <cell r="AG3359" t="str">
            <v>まもなく決まります</v>
          </cell>
          <cell r="AH3359" t="str">
            <v>まもなく決まります</v>
          </cell>
          <cell r="AI3359" t="str">
            <v>まもなく決まります</v>
          </cell>
          <cell r="AJ3359" t="e">
            <v>#N/A</v>
          </cell>
          <cell r="AK3359" t="e">
            <v>#N/A</v>
          </cell>
          <cell r="AL3359" t="e">
            <v>#N/A</v>
          </cell>
          <cell r="AM3359" t="e">
            <v>#N/A</v>
          </cell>
          <cell r="AN3359" t="e">
            <v>#N/A</v>
          </cell>
          <cell r="AO3359" t="str">
            <v/>
          </cell>
          <cell r="AP3359" t="str">
            <v/>
          </cell>
          <cell r="AQ3359" t="str">
            <v/>
          </cell>
          <cell r="AR3359" t="e">
            <v>#N/A</v>
          </cell>
        </row>
        <row r="3360">
          <cell r="B3360" t="str">
            <v>0</v>
          </cell>
          <cell r="C3360">
            <v>0</v>
          </cell>
          <cell r="AG3360" t="str">
            <v>まもなく決まります</v>
          </cell>
          <cell r="AH3360" t="str">
            <v>まもなく決まります</v>
          </cell>
          <cell r="AI3360" t="str">
            <v>まもなく決まります</v>
          </cell>
          <cell r="AJ3360" t="e">
            <v>#N/A</v>
          </cell>
          <cell r="AK3360" t="e">
            <v>#N/A</v>
          </cell>
          <cell r="AL3360" t="e">
            <v>#N/A</v>
          </cell>
          <cell r="AM3360" t="e">
            <v>#N/A</v>
          </cell>
          <cell r="AN3360" t="e">
            <v>#N/A</v>
          </cell>
          <cell r="AO3360" t="str">
            <v/>
          </cell>
          <cell r="AP3360" t="str">
            <v/>
          </cell>
          <cell r="AQ3360" t="str">
            <v/>
          </cell>
          <cell r="AR3360" t="e">
            <v>#N/A</v>
          </cell>
        </row>
        <row r="3361">
          <cell r="B3361" t="str">
            <v>0</v>
          </cell>
          <cell r="C3361">
            <v>0</v>
          </cell>
          <cell r="AG3361" t="str">
            <v>まもなく決まります</v>
          </cell>
          <cell r="AH3361" t="str">
            <v>まもなく決まります</v>
          </cell>
          <cell r="AI3361" t="str">
            <v>まもなく決まります</v>
          </cell>
          <cell r="AJ3361" t="e">
            <v>#N/A</v>
          </cell>
          <cell r="AK3361" t="e">
            <v>#N/A</v>
          </cell>
          <cell r="AL3361" t="e">
            <v>#N/A</v>
          </cell>
          <cell r="AM3361" t="e">
            <v>#N/A</v>
          </cell>
          <cell r="AN3361" t="e">
            <v>#N/A</v>
          </cell>
          <cell r="AO3361" t="str">
            <v/>
          </cell>
          <cell r="AP3361" t="str">
            <v/>
          </cell>
          <cell r="AQ3361" t="str">
            <v/>
          </cell>
          <cell r="AR3361" t="e">
            <v>#N/A</v>
          </cell>
        </row>
        <row r="3362">
          <cell r="B3362" t="str">
            <v>0</v>
          </cell>
          <cell r="C3362">
            <v>0</v>
          </cell>
          <cell r="AG3362" t="str">
            <v>まもなく決まります</v>
          </cell>
          <cell r="AH3362" t="str">
            <v>まもなく決まります</v>
          </cell>
          <cell r="AI3362" t="str">
            <v>まもなく決まります</v>
          </cell>
          <cell r="AJ3362" t="e">
            <v>#N/A</v>
          </cell>
          <cell r="AK3362" t="e">
            <v>#N/A</v>
          </cell>
          <cell r="AL3362" t="e">
            <v>#N/A</v>
          </cell>
          <cell r="AM3362" t="e">
            <v>#N/A</v>
          </cell>
          <cell r="AN3362" t="e">
            <v>#N/A</v>
          </cell>
          <cell r="AO3362" t="str">
            <v/>
          </cell>
          <cell r="AP3362" t="str">
            <v/>
          </cell>
          <cell r="AQ3362" t="str">
            <v/>
          </cell>
          <cell r="AR3362" t="e">
            <v>#N/A</v>
          </cell>
        </row>
        <row r="3363">
          <cell r="B3363" t="str">
            <v>0</v>
          </cell>
          <cell r="C3363">
            <v>0</v>
          </cell>
          <cell r="AG3363" t="str">
            <v>まもなく決まります</v>
          </cell>
          <cell r="AH3363" t="str">
            <v>まもなく決まります</v>
          </cell>
          <cell r="AI3363" t="str">
            <v>まもなく決まります</v>
          </cell>
          <cell r="AJ3363" t="e">
            <v>#N/A</v>
          </cell>
          <cell r="AK3363" t="e">
            <v>#N/A</v>
          </cell>
          <cell r="AL3363" t="e">
            <v>#N/A</v>
          </cell>
          <cell r="AM3363" t="e">
            <v>#N/A</v>
          </cell>
          <cell r="AN3363" t="e">
            <v>#N/A</v>
          </cell>
          <cell r="AO3363" t="str">
            <v/>
          </cell>
          <cell r="AP3363" t="str">
            <v/>
          </cell>
          <cell r="AQ3363" t="str">
            <v/>
          </cell>
          <cell r="AR3363" t="e">
            <v>#N/A</v>
          </cell>
        </row>
        <row r="3364">
          <cell r="B3364" t="str">
            <v>0</v>
          </cell>
          <cell r="C3364">
            <v>0</v>
          </cell>
          <cell r="AG3364" t="str">
            <v>まもなく決まります</v>
          </cell>
          <cell r="AH3364" t="str">
            <v>まもなく決まります</v>
          </cell>
          <cell r="AI3364" t="str">
            <v>まもなく決まります</v>
          </cell>
          <cell r="AJ3364" t="e">
            <v>#N/A</v>
          </cell>
          <cell r="AK3364" t="e">
            <v>#N/A</v>
          </cell>
          <cell r="AL3364" t="e">
            <v>#N/A</v>
          </cell>
          <cell r="AM3364" t="e">
            <v>#N/A</v>
          </cell>
          <cell r="AN3364" t="e">
            <v>#N/A</v>
          </cell>
          <cell r="AO3364" t="str">
            <v/>
          </cell>
          <cell r="AP3364" t="str">
            <v/>
          </cell>
          <cell r="AQ3364" t="str">
            <v/>
          </cell>
          <cell r="AR3364" t="e">
            <v>#N/A</v>
          </cell>
        </row>
        <row r="3365">
          <cell r="B3365" t="str">
            <v>0</v>
          </cell>
          <cell r="C3365">
            <v>0</v>
          </cell>
          <cell r="AG3365" t="str">
            <v>まもなく決まります</v>
          </cell>
          <cell r="AH3365" t="str">
            <v>まもなく決まります</v>
          </cell>
          <cell r="AI3365" t="str">
            <v>まもなく決まります</v>
          </cell>
          <cell r="AJ3365" t="e">
            <v>#N/A</v>
          </cell>
          <cell r="AK3365" t="e">
            <v>#N/A</v>
          </cell>
          <cell r="AL3365" t="e">
            <v>#N/A</v>
          </cell>
          <cell r="AM3365" t="e">
            <v>#N/A</v>
          </cell>
          <cell r="AN3365" t="e">
            <v>#N/A</v>
          </cell>
          <cell r="AO3365" t="str">
            <v/>
          </cell>
          <cell r="AP3365" t="str">
            <v/>
          </cell>
          <cell r="AQ3365" t="str">
            <v/>
          </cell>
          <cell r="AR3365" t="e">
            <v>#N/A</v>
          </cell>
        </row>
        <row r="3366">
          <cell r="B3366" t="str">
            <v>0</v>
          </cell>
          <cell r="C3366">
            <v>0</v>
          </cell>
          <cell r="AG3366" t="str">
            <v>まもなく決まります</v>
          </cell>
          <cell r="AH3366" t="str">
            <v>まもなく決まります</v>
          </cell>
          <cell r="AI3366" t="str">
            <v>まもなく決まります</v>
          </cell>
          <cell r="AJ3366" t="e">
            <v>#N/A</v>
          </cell>
          <cell r="AK3366" t="e">
            <v>#N/A</v>
          </cell>
          <cell r="AL3366" t="e">
            <v>#N/A</v>
          </cell>
          <cell r="AM3366" t="e">
            <v>#N/A</v>
          </cell>
          <cell r="AN3366" t="e">
            <v>#N/A</v>
          </cell>
          <cell r="AO3366" t="str">
            <v/>
          </cell>
          <cell r="AP3366" t="str">
            <v/>
          </cell>
          <cell r="AQ3366" t="str">
            <v/>
          </cell>
          <cell r="AR3366" t="e">
            <v>#N/A</v>
          </cell>
        </row>
        <row r="3367">
          <cell r="B3367" t="str">
            <v>0</v>
          </cell>
          <cell r="C3367">
            <v>0</v>
          </cell>
          <cell r="AG3367" t="str">
            <v>まもなく決まります</v>
          </cell>
          <cell r="AH3367" t="str">
            <v>まもなく決まります</v>
          </cell>
          <cell r="AI3367" t="str">
            <v>まもなく決まります</v>
          </cell>
          <cell r="AJ3367" t="e">
            <v>#N/A</v>
          </cell>
          <cell r="AK3367" t="e">
            <v>#N/A</v>
          </cell>
          <cell r="AL3367" t="e">
            <v>#N/A</v>
          </cell>
          <cell r="AM3367" t="e">
            <v>#N/A</v>
          </cell>
          <cell r="AN3367" t="e">
            <v>#N/A</v>
          </cell>
          <cell r="AO3367" t="str">
            <v/>
          </cell>
          <cell r="AP3367" t="str">
            <v/>
          </cell>
          <cell r="AQ3367" t="str">
            <v/>
          </cell>
          <cell r="AR3367" t="e">
            <v>#N/A</v>
          </cell>
        </row>
        <row r="3368">
          <cell r="B3368" t="str">
            <v>0</v>
          </cell>
          <cell r="C3368">
            <v>0</v>
          </cell>
          <cell r="AG3368" t="str">
            <v>まもなく決まります</v>
          </cell>
          <cell r="AH3368" t="str">
            <v>まもなく決まります</v>
          </cell>
          <cell r="AI3368" t="str">
            <v>まもなく決まります</v>
          </cell>
          <cell r="AJ3368" t="e">
            <v>#N/A</v>
          </cell>
          <cell r="AK3368" t="e">
            <v>#N/A</v>
          </cell>
          <cell r="AL3368" t="e">
            <v>#N/A</v>
          </cell>
          <cell r="AM3368" t="e">
            <v>#N/A</v>
          </cell>
          <cell r="AN3368" t="e">
            <v>#N/A</v>
          </cell>
          <cell r="AO3368" t="str">
            <v/>
          </cell>
          <cell r="AP3368" t="str">
            <v/>
          </cell>
          <cell r="AQ3368" t="str">
            <v/>
          </cell>
          <cell r="AR3368" t="e">
            <v>#N/A</v>
          </cell>
        </row>
        <row r="3369">
          <cell r="B3369" t="str">
            <v>0</v>
          </cell>
          <cell r="C3369">
            <v>0</v>
          </cell>
          <cell r="AG3369" t="str">
            <v>まもなく決まります</v>
          </cell>
          <cell r="AH3369" t="str">
            <v>まもなく決まります</v>
          </cell>
          <cell r="AI3369" t="str">
            <v>まもなく決まります</v>
          </cell>
          <cell r="AJ3369" t="e">
            <v>#N/A</v>
          </cell>
          <cell r="AK3369" t="e">
            <v>#N/A</v>
          </cell>
          <cell r="AL3369" t="e">
            <v>#N/A</v>
          </cell>
          <cell r="AM3369" t="e">
            <v>#N/A</v>
          </cell>
          <cell r="AN3369" t="e">
            <v>#N/A</v>
          </cell>
          <cell r="AO3369" t="str">
            <v/>
          </cell>
          <cell r="AP3369" t="str">
            <v/>
          </cell>
          <cell r="AQ3369" t="str">
            <v/>
          </cell>
          <cell r="AR3369" t="e">
            <v>#N/A</v>
          </cell>
        </row>
        <row r="3370">
          <cell r="B3370" t="str">
            <v>0</v>
          </cell>
          <cell r="C3370">
            <v>0</v>
          </cell>
          <cell r="AG3370" t="str">
            <v>まもなく決まります</v>
          </cell>
          <cell r="AH3370" t="str">
            <v>まもなく決まります</v>
          </cell>
          <cell r="AI3370" t="str">
            <v>まもなく決まります</v>
          </cell>
          <cell r="AJ3370" t="e">
            <v>#N/A</v>
          </cell>
          <cell r="AK3370" t="e">
            <v>#N/A</v>
          </cell>
          <cell r="AL3370" t="e">
            <v>#N/A</v>
          </cell>
          <cell r="AM3370" t="e">
            <v>#N/A</v>
          </cell>
          <cell r="AN3370" t="e">
            <v>#N/A</v>
          </cell>
          <cell r="AO3370" t="str">
            <v/>
          </cell>
          <cell r="AP3370" t="str">
            <v/>
          </cell>
          <cell r="AQ3370" t="str">
            <v/>
          </cell>
          <cell r="AR3370" t="e">
            <v>#N/A</v>
          </cell>
        </row>
        <row r="3371">
          <cell r="B3371" t="str">
            <v>0</v>
          </cell>
          <cell r="C3371">
            <v>0</v>
          </cell>
          <cell r="AG3371" t="str">
            <v>まもなく決まります</v>
          </cell>
          <cell r="AH3371" t="str">
            <v>まもなく決まります</v>
          </cell>
          <cell r="AI3371" t="str">
            <v>まもなく決まります</v>
          </cell>
          <cell r="AJ3371" t="e">
            <v>#N/A</v>
          </cell>
          <cell r="AK3371" t="e">
            <v>#N/A</v>
          </cell>
          <cell r="AL3371" t="e">
            <v>#N/A</v>
          </cell>
          <cell r="AM3371" t="e">
            <v>#N/A</v>
          </cell>
          <cell r="AN3371" t="e">
            <v>#N/A</v>
          </cell>
          <cell r="AO3371" t="str">
            <v/>
          </cell>
          <cell r="AP3371" t="str">
            <v/>
          </cell>
          <cell r="AQ3371" t="str">
            <v/>
          </cell>
          <cell r="AR3371" t="e">
            <v>#N/A</v>
          </cell>
        </row>
        <row r="3372">
          <cell r="B3372" t="str">
            <v>0</v>
          </cell>
          <cell r="C3372">
            <v>0</v>
          </cell>
          <cell r="AG3372" t="str">
            <v>まもなく決まります</v>
          </cell>
          <cell r="AH3372" t="str">
            <v>まもなく決まります</v>
          </cell>
          <cell r="AI3372" t="str">
            <v>まもなく決まります</v>
          </cell>
          <cell r="AJ3372" t="e">
            <v>#N/A</v>
          </cell>
          <cell r="AK3372" t="e">
            <v>#N/A</v>
          </cell>
          <cell r="AL3372" t="e">
            <v>#N/A</v>
          </cell>
          <cell r="AM3372" t="e">
            <v>#N/A</v>
          </cell>
          <cell r="AN3372" t="e">
            <v>#N/A</v>
          </cell>
          <cell r="AO3372" t="str">
            <v/>
          </cell>
          <cell r="AP3372" t="str">
            <v/>
          </cell>
          <cell r="AQ3372" t="str">
            <v/>
          </cell>
          <cell r="AR3372" t="e">
            <v>#N/A</v>
          </cell>
        </row>
        <row r="3373">
          <cell r="B3373" t="str">
            <v>0</v>
          </cell>
          <cell r="C3373">
            <v>0</v>
          </cell>
          <cell r="AG3373" t="str">
            <v>まもなく決まります</v>
          </cell>
          <cell r="AH3373" t="str">
            <v>まもなく決まります</v>
          </cell>
          <cell r="AI3373" t="str">
            <v>まもなく決まります</v>
          </cell>
          <cell r="AJ3373" t="e">
            <v>#N/A</v>
          </cell>
          <cell r="AK3373" t="e">
            <v>#N/A</v>
          </cell>
          <cell r="AL3373" t="e">
            <v>#N/A</v>
          </cell>
          <cell r="AM3373" t="e">
            <v>#N/A</v>
          </cell>
          <cell r="AN3373" t="e">
            <v>#N/A</v>
          </cell>
          <cell r="AO3373" t="str">
            <v/>
          </cell>
          <cell r="AP3373" t="str">
            <v/>
          </cell>
          <cell r="AQ3373" t="str">
            <v/>
          </cell>
          <cell r="AR3373" t="e">
            <v>#N/A</v>
          </cell>
        </row>
        <row r="3374">
          <cell r="B3374" t="str">
            <v>0</v>
          </cell>
          <cell r="C3374">
            <v>0</v>
          </cell>
          <cell r="AG3374" t="str">
            <v>まもなく決まります</v>
          </cell>
          <cell r="AH3374" t="str">
            <v>まもなく決まります</v>
          </cell>
          <cell r="AI3374" t="str">
            <v>まもなく決まります</v>
          </cell>
          <cell r="AJ3374" t="e">
            <v>#N/A</v>
          </cell>
          <cell r="AK3374" t="e">
            <v>#N/A</v>
          </cell>
          <cell r="AL3374" t="e">
            <v>#N/A</v>
          </cell>
          <cell r="AM3374" t="e">
            <v>#N/A</v>
          </cell>
          <cell r="AN3374" t="e">
            <v>#N/A</v>
          </cell>
          <cell r="AO3374" t="str">
            <v/>
          </cell>
          <cell r="AP3374" t="str">
            <v/>
          </cell>
          <cell r="AQ3374" t="str">
            <v/>
          </cell>
          <cell r="AR3374" t="e">
            <v>#N/A</v>
          </cell>
        </row>
        <row r="3375">
          <cell r="B3375" t="str">
            <v>0</v>
          </cell>
          <cell r="C3375">
            <v>0</v>
          </cell>
          <cell r="AG3375" t="str">
            <v>まもなく決まります</v>
          </cell>
          <cell r="AH3375" t="str">
            <v>まもなく決まります</v>
          </cell>
          <cell r="AI3375" t="str">
            <v>まもなく決まります</v>
          </cell>
          <cell r="AJ3375" t="e">
            <v>#N/A</v>
          </cell>
          <cell r="AK3375" t="e">
            <v>#N/A</v>
          </cell>
          <cell r="AL3375" t="e">
            <v>#N/A</v>
          </cell>
          <cell r="AM3375" t="e">
            <v>#N/A</v>
          </cell>
          <cell r="AN3375" t="e">
            <v>#N/A</v>
          </cell>
          <cell r="AO3375" t="str">
            <v/>
          </cell>
          <cell r="AP3375" t="str">
            <v/>
          </cell>
          <cell r="AQ3375" t="str">
            <v/>
          </cell>
          <cell r="AR3375" t="e">
            <v>#N/A</v>
          </cell>
        </row>
        <row r="3376">
          <cell r="B3376" t="str">
            <v>0</v>
          </cell>
          <cell r="C3376">
            <v>0</v>
          </cell>
          <cell r="AG3376" t="str">
            <v>まもなく決まります</v>
          </cell>
          <cell r="AH3376" t="str">
            <v>まもなく決まります</v>
          </cell>
          <cell r="AI3376" t="str">
            <v>まもなく決まります</v>
          </cell>
          <cell r="AJ3376" t="e">
            <v>#N/A</v>
          </cell>
          <cell r="AK3376" t="e">
            <v>#N/A</v>
          </cell>
          <cell r="AL3376" t="e">
            <v>#N/A</v>
          </cell>
          <cell r="AM3376" t="e">
            <v>#N/A</v>
          </cell>
          <cell r="AN3376" t="e">
            <v>#N/A</v>
          </cell>
          <cell r="AO3376" t="str">
            <v/>
          </cell>
          <cell r="AP3376" t="str">
            <v/>
          </cell>
          <cell r="AQ3376" t="str">
            <v/>
          </cell>
          <cell r="AR3376" t="e">
            <v>#N/A</v>
          </cell>
        </row>
        <row r="3377">
          <cell r="B3377" t="str">
            <v>0</v>
          </cell>
          <cell r="C3377">
            <v>0</v>
          </cell>
          <cell r="AG3377" t="str">
            <v>まもなく決まります</v>
          </cell>
          <cell r="AH3377" t="str">
            <v>まもなく決まります</v>
          </cell>
          <cell r="AI3377" t="str">
            <v>まもなく決まります</v>
          </cell>
          <cell r="AJ3377" t="e">
            <v>#N/A</v>
          </cell>
          <cell r="AK3377" t="e">
            <v>#N/A</v>
          </cell>
          <cell r="AL3377" t="e">
            <v>#N/A</v>
          </cell>
          <cell r="AM3377" t="e">
            <v>#N/A</v>
          </cell>
          <cell r="AN3377" t="e">
            <v>#N/A</v>
          </cell>
          <cell r="AO3377" t="str">
            <v/>
          </cell>
          <cell r="AP3377" t="str">
            <v/>
          </cell>
          <cell r="AQ3377" t="str">
            <v/>
          </cell>
          <cell r="AR3377" t="e">
            <v>#N/A</v>
          </cell>
        </row>
        <row r="3378">
          <cell r="B3378" t="str">
            <v>0</v>
          </cell>
          <cell r="C3378">
            <v>0</v>
          </cell>
          <cell r="AG3378" t="str">
            <v>まもなく決まります</v>
          </cell>
          <cell r="AH3378" t="str">
            <v>まもなく決まります</v>
          </cell>
          <cell r="AI3378" t="str">
            <v>まもなく決まります</v>
          </cell>
          <cell r="AJ3378" t="e">
            <v>#N/A</v>
          </cell>
          <cell r="AK3378" t="e">
            <v>#N/A</v>
          </cell>
          <cell r="AL3378" t="e">
            <v>#N/A</v>
          </cell>
          <cell r="AM3378" t="e">
            <v>#N/A</v>
          </cell>
          <cell r="AN3378" t="e">
            <v>#N/A</v>
          </cell>
          <cell r="AO3378" t="str">
            <v/>
          </cell>
          <cell r="AP3378" t="str">
            <v/>
          </cell>
          <cell r="AQ3378" t="str">
            <v/>
          </cell>
          <cell r="AR3378" t="e">
            <v>#N/A</v>
          </cell>
        </row>
        <row r="3379">
          <cell r="B3379" t="str">
            <v>0</v>
          </cell>
          <cell r="C3379">
            <v>0</v>
          </cell>
          <cell r="AG3379" t="str">
            <v>まもなく決まります</v>
          </cell>
          <cell r="AH3379" t="str">
            <v>まもなく決まります</v>
          </cell>
          <cell r="AI3379" t="str">
            <v>まもなく決まります</v>
          </cell>
          <cell r="AJ3379" t="e">
            <v>#N/A</v>
          </cell>
          <cell r="AK3379" t="e">
            <v>#N/A</v>
          </cell>
          <cell r="AL3379" t="e">
            <v>#N/A</v>
          </cell>
          <cell r="AM3379" t="e">
            <v>#N/A</v>
          </cell>
          <cell r="AN3379" t="e">
            <v>#N/A</v>
          </cell>
          <cell r="AO3379" t="str">
            <v/>
          </cell>
          <cell r="AP3379" t="str">
            <v/>
          </cell>
          <cell r="AQ3379" t="str">
            <v/>
          </cell>
          <cell r="AR3379" t="e">
            <v>#N/A</v>
          </cell>
        </row>
        <row r="3380">
          <cell r="B3380" t="str">
            <v>0</v>
          </cell>
          <cell r="C3380">
            <v>0</v>
          </cell>
          <cell r="AG3380" t="str">
            <v>まもなく決まります</v>
          </cell>
          <cell r="AH3380" t="str">
            <v>まもなく決まります</v>
          </cell>
          <cell r="AI3380" t="str">
            <v>まもなく決まります</v>
          </cell>
          <cell r="AJ3380" t="e">
            <v>#N/A</v>
          </cell>
          <cell r="AK3380" t="e">
            <v>#N/A</v>
          </cell>
          <cell r="AL3380" t="e">
            <v>#N/A</v>
          </cell>
          <cell r="AM3380" t="e">
            <v>#N/A</v>
          </cell>
          <cell r="AN3380" t="e">
            <v>#N/A</v>
          </cell>
          <cell r="AO3380" t="str">
            <v/>
          </cell>
          <cell r="AP3380" t="str">
            <v/>
          </cell>
          <cell r="AQ3380" t="str">
            <v/>
          </cell>
          <cell r="AR3380" t="e">
            <v>#N/A</v>
          </cell>
        </row>
        <row r="3381">
          <cell r="B3381" t="str">
            <v>0</v>
          </cell>
          <cell r="C3381">
            <v>0</v>
          </cell>
          <cell r="AG3381" t="str">
            <v>まもなく決まります</v>
          </cell>
          <cell r="AH3381" t="str">
            <v>まもなく決まります</v>
          </cell>
          <cell r="AI3381" t="str">
            <v>まもなく決まります</v>
          </cell>
          <cell r="AJ3381" t="e">
            <v>#N/A</v>
          </cell>
          <cell r="AK3381" t="e">
            <v>#N/A</v>
          </cell>
          <cell r="AL3381" t="e">
            <v>#N/A</v>
          </cell>
          <cell r="AM3381" t="e">
            <v>#N/A</v>
          </cell>
          <cell r="AN3381" t="e">
            <v>#N/A</v>
          </cell>
          <cell r="AO3381" t="str">
            <v/>
          </cell>
          <cell r="AP3381" t="str">
            <v/>
          </cell>
          <cell r="AQ3381" t="str">
            <v/>
          </cell>
          <cell r="AR3381" t="e">
            <v>#N/A</v>
          </cell>
        </row>
        <row r="3382">
          <cell r="B3382" t="str">
            <v>0</v>
          </cell>
          <cell r="C3382">
            <v>0</v>
          </cell>
          <cell r="AG3382" t="str">
            <v>まもなく決まります</v>
          </cell>
          <cell r="AH3382" t="str">
            <v>まもなく決まります</v>
          </cell>
          <cell r="AI3382" t="str">
            <v>まもなく決まります</v>
          </cell>
          <cell r="AJ3382" t="e">
            <v>#N/A</v>
          </cell>
          <cell r="AK3382" t="e">
            <v>#N/A</v>
          </cell>
          <cell r="AL3382" t="e">
            <v>#N/A</v>
          </cell>
          <cell r="AM3382" t="e">
            <v>#N/A</v>
          </cell>
          <cell r="AN3382" t="e">
            <v>#N/A</v>
          </cell>
          <cell r="AO3382" t="str">
            <v/>
          </cell>
          <cell r="AP3382" t="str">
            <v/>
          </cell>
          <cell r="AQ3382" t="str">
            <v/>
          </cell>
          <cell r="AR3382" t="e">
            <v>#N/A</v>
          </cell>
        </row>
        <row r="3383">
          <cell r="B3383" t="str">
            <v>0</v>
          </cell>
          <cell r="C3383">
            <v>0</v>
          </cell>
          <cell r="AG3383" t="str">
            <v>まもなく決まります</v>
          </cell>
          <cell r="AH3383" t="str">
            <v>まもなく決まります</v>
          </cell>
          <cell r="AI3383" t="str">
            <v>まもなく決まります</v>
          </cell>
          <cell r="AJ3383" t="e">
            <v>#N/A</v>
          </cell>
          <cell r="AK3383" t="e">
            <v>#N/A</v>
          </cell>
          <cell r="AL3383" t="e">
            <v>#N/A</v>
          </cell>
          <cell r="AM3383" t="e">
            <v>#N/A</v>
          </cell>
          <cell r="AN3383" t="e">
            <v>#N/A</v>
          </cell>
          <cell r="AO3383" t="str">
            <v/>
          </cell>
          <cell r="AP3383" t="str">
            <v/>
          </cell>
          <cell r="AQ3383" t="str">
            <v/>
          </cell>
          <cell r="AR3383" t="e">
            <v>#N/A</v>
          </cell>
        </row>
        <row r="3384">
          <cell r="B3384" t="str">
            <v>0</v>
          </cell>
          <cell r="C3384">
            <v>0</v>
          </cell>
          <cell r="AG3384" t="str">
            <v>まもなく決まります</v>
          </cell>
          <cell r="AH3384" t="str">
            <v>まもなく決まります</v>
          </cell>
          <cell r="AI3384" t="str">
            <v>まもなく決まります</v>
          </cell>
          <cell r="AJ3384" t="e">
            <v>#N/A</v>
          </cell>
          <cell r="AK3384" t="e">
            <v>#N/A</v>
          </cell>
          <cell r="AL3384" t="e">
            <v>#N/A</v>
          </cell>
          <cell r="AM3384" t="e">
            <v>#N/A</v>
          </cell>
          <cell r="AN3384" t="e">
            <v>#N/A</v>
          </cell>
          <cell r="AO3384" t="str">
            <v/>
          </cell>
          <cell r="AP3384" t="str">
            <v/>
          </cell>
          <cell r="AQ3384" t="str">
            <v/>
          </cell>
          <cell r="AR3384" t="e">
            <v>#N/A</v>
          </cell>
        </row>
        <row r="3385">
          <cell r="B3385" t="str">
            <v>0</v>
          </cell>
          <cell r="C3385">
            <v>0</v>
          </cell>
          <cell r="AG3385" t="str">
            <v>まもなく決まります</v>
          </cell>
          <cell r="AH3385" t="str">
            <v>まもなく決まります</v>
          </cell>
          <cell r="AI3385" t="str">
            <v>まもなく決まります</v>
          </cell>
          <cell r="AJ3385" t="e">
            <v>#N/A</v>
          </cell>
          <cell r="AK3385" t="e">
            <v>#N/A</v>
          </cell>
          <cell r="AL3385" t="e">
            <v>#N/A</v>
          </cell>
          <cell r="AM3385" t="e">
            <v>#N/A</v>
          </cell>
          <cell r="AN3385" t="e">
            <v>#N/A</v>
          </cell>
          <cell r="AO3385" t="str">
            <v/>
          </cell>
          <cell r="AP3385" t="str">
            <v/>
          </cell>
          <cell r="AQ3385" t="str">
            <v/>
          </cell>
          <cell r="AR3385" t="e">
            <v>#N/A</v>
          </cell>
        </row>
        <row r="3386">
          <cell r="B3386" t="str">
            <v>0</v>
          </cell>
          <cell r="C3386">
            <v>0</v>
          </cell>
          <cell r="AG3386" t="str">
            <v>まもなく決まります</v>
          </cell>
          <cell r="AH3386" t="str">
            <v>まもなく決まります</v>
          </cell>
          <cell r="AI3386" t="str">
            <v>まもなく決まります</v>
          </cell>
          <cell r="AJ3386" t="e">
            <v>#N/A</v>
          </cell>
          <cell r="AK3386" t="e">
            <v>#N/A</v>
          </cell>
          <cell r="AL3386" t="e">
            <v>#N/A</v>
          </cell>
          <cell r="AM3386" t="e">
            <v>#N/A</v>
          </cell>
          <cell r="AN3386" t="e">
            <v>#N/A</v>
          </cell>
          <cell r="AO3386" t="str">
            <v/>
          </cell>
          <cell r="AP3386" t="str">
            <v/>
          </cell>
          <cell r="AQ3386" t="str">
            <v/>
          </cell>
          <cell r="AR3386" t="e">
            <v>#N/A</v>
          </cell>
        </row>
        <row r="3387">
          <cell r="B3387" t="str">
            <v>0</v>
          </cell>
          <cell r="C3387">
            <v>0</v>
          </cell>
          <cell r="AG3387" t="str">
            <v>まもなく決まります</v>
          </cell>
          <cell r="AH3387" t="str">
            <v>まもなく決まります</v>
          </cell>
          <cell r="AI3387" t="str">
            <v>まもなく決まります</v>
          </cell>
          <cell r="AJ3387" t="e">
            <v>#N/A</v>
          </cell>
          <cell r="AK3387" t="e">
            <v>#N/A</v>
          </cell>
          <cell r="AL3387" t="e">
            <v>#N/A</v>
          </cell>
          <cell r="AM3387" t="e">
            <v>#N/A</v>
          </cell>
          <cell r="AN3387" t="e">
            <v>#N/A</v>
          </cell>
          <cell r="AO3387" t="str">
            <v/>
          </cell>
          <cell r="AP3387" t="str">
            <v/>
          </cell>
          <cell r="AQ3387" t="str">
            <v/>
          </cell>
          <cell r="AR3387" t="e">
            <v>#N/A</v>
          </cell>
        </row>
        <row r="3388">
          <cell r="B3388" t="str">
            <v>0</v>
          </cell>
          <cell r="C3388">
            <v>0</v>
          </cell>
          <cell r="AG3388" t="str">
            <v>まもなく決まります</v>
          </cell>
          <cell r="AH3388" t="str">
            <v>まもなく決まります</v>
          </cell>
          <cell r="AI3388" t="str">
            <v>まもなく決まります</v>
          </cell>
          <cell r="AJ3388" t="e">
            <v>#N/A</v>
          </cell>
          <cell r="AK3388" t="e">
            <v>#N/A</v>
          </cell>
          <cell r="AL3388" t="e">
            <v>#N/A</v>
          </cell>
          <cell r="AM3388" t="e">
            <v>#N/A</v>
          </cell>
          <cell r="AN3388" t="e">
            <v>#N/A</v>
          </cell>
          <cell r="AO3388" t="str">
            <v/>
          </cell>
          <cell r="AP3388" t="str">
            <v/>
          </cell>
          <cell r="AQ3388" t="str">
            <v/>
          </cell>
          <cell r="AR3388" t="e">
            <v>#N/A</v>
          </cell>
        </row>
        <row r="3389">
          <cell r="B3389" t="str">
            <v>0</v>
          </cell>
          <cell r="C3389">
            <v>0</v>
          </cell>
          <cell r="AG3389" t="str">
            <v>まもなく決まります</v>
          </cell>
          <cell r="AH3389" t="str">
            <v>まもなく決まります</v>
          </cell>
          <cell r="AI3389" t="str">
            <v>まもなく決まります</v>
          </cell>
          <cell r="AJ3389" t="e">
            <v>#N/A</v>
          </cell>
          <cell r="AK3389" t="e">
            <v>#N/A</v>
          </cell>
          <cell r="AL3389" t="e">
            <v>#N/A</v>
          </cell>
          <cell r="AM3389" t="e">
            <v>#N/A</v>
          </cell>
          <cell r="AN3389" t="e">
            <v>#N/A</v>
          </cell>
          <cell r="AO3389" t="str">
            <v/>
          </cell>
          <cell r="AP3389" t="str">
            <v/>
          </cell>
          <cell r="AQ3389" t="str">
            <v/>
          </cell>
          <cell r="AR3389" t="e">
            <v>#N/A</v>
          </cell>
        </row>
        <row r="3390">
          <cell r="B3390" t="str">
            <v>0</v>
          </cell>
          <cell r="C3390">
            <v>0</v>
          </cell>
          <cell r="AG3390" t="str">
            <v>まもなく決まります</v>
          </cell>
          <cell r="AH3390" t="str">
            <v>まもなく決まります</v>
          </cell>
          <cell r="AI3390" t="str">
            <v>まもなく決まります</v>
          </cell>
          <cell r="AJ3390" t="e">
            <v>#N/A</v>
          </cell>
          <cell r="AK3390" t="e">
            <v>#N/A</v>
          </cell>
          <cell r="AL3390" t="e">
            <v>#N/A</v>
          </cell>
          <cell r="AM3390" t="e">
            <v>#N/A</v>
          </cell>
          <cell r="AN3390" t="e">
            <v>#N/A</v>
          </cell>
          <cell r="AO3390" t="str">
            <v/>
          </cell>
          <cell r="AP3390" t="str">
            <v/>
          </cell>
          <cell r="AQ3390" t="str">
            <v/>
          </cell>
          <cell r="AR3390" t="e">
            <v>#N/A</v>
          </cell>
        </row>
        <row r="3391">
          <cell r="B3391" t="str">
            <v>0</v>
          </cell>
          <cell r="C3391">
            <v>0</v>
          </cell>
          <cell r="AG3391" t="str">
            <v>まもなく決まります</v>
          </cell>
          <cell r="AH3391" t="str">
            <v>まもなく決まります</v>
          </cell>
          <cell r="AI3391" t="str">
            <v>まもなく決まります</v>
          </cell>
          <cell r="AJ3391" t="e">
            <v>#N/A</v>
          </cell>
          <cell r="AK3391" t="e">
            <v>#N/A</v>
          </cell>
          <cell r="AL3391" t="e">
            <v>#N/A</v>
          </cell>
          <cell r="AM3391" t="e">
            <v>#N/A</v>
          </cell>
          <cell r="AN3391" t="e">
            <v>#N/A</v>
          </cell>
          <cell r="AO3391" t="str">
            <v/>
          </cell>
          <cell r="AP3391" t="str">
            <v/>
          </cell>
          <cell r="AQ3391" t="str">
            <v/>
          </cell>
          <cell r="AR3391" t="e">
            <v>#N/A</v>
          </cell>
        </row>
        <row r="3392">
          <cell r="B3392" t="str">
            <v>0</v>
          </cell>
          <cell r="C3392">
            <v>0</v>
          </cell>
          <cell r="AG3392" t="str">
            <v>まもなく決まります</v>
          </cell>
          <cell r="AH3392" t="str">
            <v>まもなく決まります</v>
          </cell>
          <cell r="AI3392" t="str">
            <v>まもなく決まります</v>
          </cell>
          <cell r="AJ3392" t="e">
            <v>#N/A</v>
          </cell>
          <cell r="AK3392" t="e">
            <v>#N/A</v>
          </cell>
          <cell r="AL3392" t="e">
            <v>#N/A</v>
          </cell>
          <cell r="AM3392" t="e">
            <v>#N/A</v>
          </cell>
          <cell r="AN3392" t="e">
            <v>#N/A</v>
          </cell>
          <cell r="AO3392" t="str">
            <v/>
          </cell>
          <cell r="AP3392" t="str">
            <v/>
          </cell>
          <cell r="AQ3392" t="str">
            <v/>
          </cell>
          <cell r="AR3392" t="e">
            <v>#N/A</v>
          </cell>
        </row>
        <row r="3393">
          <cell r="B3393" t="str">
            <v>0</v>
          </cell>
          <cell r="C3393">
            <v>0</v>
          </cell>
          <cell r="AG3393" t="str">
            <v>まもなく決まります</v>
          </cell>
          <cell r="AH3393" t="str">
            <v>まもなく決まります</v>
          </cell>
          <cell r="AI3393" t="str">
            <v>まもなく決まります</v>
          </cell>
          <cell r="AJ3393" t="e">
            <v>#N/A</v>
          </cell>
          <cell r="AK3393" t="e">
            <v>#N/A</v>
          </cell>
          <cell r="AL3393" t="e">
            <v>#N/A</v>
          </cell>
          <cell r="AM3393" t="e">
            <v>#N/A</v>
          </cell>
          <cell r="AN3393" t="e">
            <v>#N/A</v>
          </cell>
          <cell r="AO3393" t="str">
            <v/>
          </cell>
          <cell r="AP3393" t="str">
            <v/>
          </cell>
          <cell r="AQ3393" t="str">
            <v/>
          </cell>
          <cell r="AR3393" t="e">
            <v>#N/A</v>
          </cell>
        </row>
        <row r="3394">
          <cell r="B3394" t="str">
            <v>0</v>
          </cell>
          <cell r="C3394">
            <v>0</v>
          </cell>
          <cell r="AG3394" t="str">
            <v>まもなく決まります</v>
          </cell>
          <cell r="AH3394" t="str">
            <v>まもなく決まります</v>
          </cell>
          <cell r="AI3394" t="str">
            <v>まもなく決まります</v>
          </cell>
          <cell r="AJ3394" t="e">
            <v>#N/A</v>
          </cell>
          <cell r="AK3394" t="e">
            <v>#N/A</v>
          </cell>
          <cell r="AL3394" t="e">
            <v>#N/A</v>
          </cell>
          <cell r="AM3394" t="e">
            <v>#N/A</v>
          </cell>
          <cell r="AN3394" t="e">
            <v>#N/A</v>
          </cell>
          <cell r="AO3394" t="str">
            <v/>
          </cell>
          <cell r="AP3394" t="str">
            <v/>
          </cell>
          <cell r="AQ3394" t="str">
            <v/>
          </cell>
          <cell r="AR3394" t="e">
            <v>#N/A</v>
          </cell>
        </row>
        <row r="3395">
          <cell r="B3395" t="str">
            <v>0</v>
          </cell>
          <cell r="C3395">
            <v>0</v>
          </cell>
          <cell r="AG3395" t="str">
            <v>まもなく決まります</v>
          </cell>
          <cell r="AH3395" t="str">
            <v>まもなく決まります</v>
          </cell>
          <cell r="AI3395" t="str">
            <v>まもなく決まります</v>
          </cell>
          <cell r="AJ3395" t="e">
            <v>#N/A</v>
          </cell>
          <cell r="AK3395" t="e">
            <v>#N/A</v>
          </cell>
          <cell r="AL3395" t="e">
            <v>#N/A</v>
          </cell>
          <cell r="AM3395" t="e">
            <v>#N/A</v>
          </cell>
          <cell r="AN3395" t="e">
            <v>#N/A</v>
          </cell>
          <cell r="AO3395" t="str">
            <v/>
          </cell>
          <cell r="AP3395" t="str">
            <v/>
          </cell>
          <cell r="AQ3395" t="str">
            <v/>
          </cell>
          <cell r="AR3395" t="e">
            <v>#N/A</v>
          </cell>
        </row>
        <row r="3396">
          <cell r="B3396" t="str">
            <v>0</v>
          </cell>
          <cell r="C3396">
            <v>0</v>
          </cell>
          <cell r="AG3396" t="str">
            <v>まもなく決まります</v>
          </cell>
          <cell r="AH3396" t="str">
            <v>まもなく決まります</v>
          </cell>
          <cell r="AI3396" t="str">
            <v>まもなく決まります</v>
          </cell>
          <cell r="AJ3396" t="e">
            <v>#N/A</v>
          </cell>
          <cell r="AK3396" t="e">
            <v>#N/A</v>
          </cell>
          <cell r="AL3396" t="e">
            <v>#N/A</v>
          </cell>
          <cell r="AM3396" t="e">
            <v>#N/A</v>
          </cell>
          <cell r="AN3396" t="e">
            <v>#N/A</v>
          </cell>
          <cell r="AO3396" t="str">
            <v/>
          </cell>
          <cell r="AP3396" t="str">
            <v/>
          </cell>
          <cell r="AQ3396" t="str">
            <v/>
          </cell>
          <cell r="AR3396" t="e">
            <v>#N/A</v>
          </cell>
        </row>
        <row r="3397">
          <cell r="B3397" t="str">
            <v>0</v>
          </cell>
          <cell r="C3397">
            <v>0</v>
          </cell>
          <cell r="AG3397" t="str">
            <v>まもなく決まります</v>
          </cell>
          <cell r="AH3397" t="str">
            <v>まもなく決まります</v>
          </cell>
          <cell r="AI3397" t="str">
            <v>まもなく決まります</v>
          </cell>
          <cell r="AJ3397" t="e">
            <v>#N/A</v>
          </cell>
          <cell r="AK3397" t="e">
            <v>#N/A</v>
          </cell>
          <cell r="AL3397" t="e">
            <v>#N/A</v>
          </cell>
          <cell r="AM3397" t="e">
            <v>#N/A</v>
          </cell>
          <cell r="AN3397" t="e">
            <v>#N/A</v>
          </cell>
          <cell r="AO3397" t="str">
            <v/>
          </cell>
          <cell r="AP3397" t="str">
            <v/>
          </cell>
          <cell r="AQ3397" t="str">
            <v/>
          </cell>
          <cell r="AR3397" t="e">
            <v>#N/A</v>
          </cell>
        </row>
        <row r="3398">
          <cell r="B3398" t="str">
            <v>0</v>
          </cell>
          <cell r="C3398">
            <v>0</v>
          </cell>
          <cell r="AG3398" t="str">
            <v>まもなく決まります</v>
          </cell>
          <cell r="AH3398" t="str">
            <v>まもなく決まります</v>
          </cell>
          <cell r="AI3398" t="str">
            <v>まもなく決まります</v>
          </cell>
          <cell r="AJ3398" t="e">
            <v>#N/A</v>
          </cell>
          <cell r="AK3398" t="e">
            <v>#N/A</v>
          </cell>
          <cell r="AL3398" t="e">
            <v>#N/A</v>
          </cell>
          <cell r="AM3398" t="e">
            <v>#N/A</v>
          </cell>
          <cell r="AN3398" t="e">
            <v>#N/A</v>
          </cell>
          <cell r="AO3398" t="str">
            <v/>
          </cell>
          <cell r="AP3398" t="str">
            <v/>
          </cell>
          <cell r="AQ3398" t="str">
            <v/>
          </cell>
          <cell r="AR3398" t="e">
            <v>#N/A</v>
          </cell>
        </row>
        <row r="3399">
          <cell r="B3399" t="str">
            <v>0</v>
          </cell>
          <cell r="C3399">
            <v>0</v>
          </cell>
          <cell r="AG3399" t="str">
            <v>まもなく決まります</v>
          </cell>
          <cell r="AH3399" t="str">
            <v>まもなく決まります</v>
          </cell>
          <cell r="AI3399" t="str">
            <v>まもなく決まります</v>
          </cell>
          <cell r="AJ3399" t="e">
            <v>#N/A</v>
          </cell>
          <cell r="AK3399" t="e">
            <v>#N/A</v>
          </cell>
          <cell r="AL3399" t="e">
            <v>#N/A</v>
          </cell>
          <cell r="AM3399" t="e">
            <v>#N/A</v>
          </cell>
          <cell r="AN3399" t="e">
            <v>#N/A</v>
          </cell>
          <cell r="AO3399" t="str">
            <v/>
          </cell>
          <cell r="AP3399" t="str">
            <v/>
          </cell>
          <cell r="AQ3399" t="str">
            <v/>
          </cell>
          <cell r="AR3399" t="e">
            <v>#N/A</v>
          </cell>
        </row>
        <row r="3400">
          <cell r="B3400" t="str">
            <v>0</v>
          </cell>
          <cell r="C3400">
            <v>0</v>
          </cell>
          <cell r="AG3400" t="str">
            <v>まもなく決まります</v>
          </cell>
          <cell r="AH3400" t="str">
            <v>まもなく決まります</v>
          </cell>
          <cell r="AI3400" t="str">
            <v>まもなく決まります</v>
          </cell>
          <cell r="AJ3400" t="e">
            <v>#N/A</v>
          </cell>
          <cell r="AK3400" t="e">
            <v>#N/A</v>
          </cell>
          <cell r="AL3400" t="e">
            <v>#N/A</v>
          </cell>
          <cell r="AM3400" t="e">
            <v>#N/A</v>
          </cell>
          <cell r="AN3400" t="e">
            <v>#N/A</v>
          </cell>
          <cell r="AO3400" t="str">
            <v/>
          </cell>
          <cell r="AP3400" t="str">
            <v/>
          </cell>
          <cell r="AQ3400" t="str">
            <v/>
          </cell>
          <cell r="AR3400" t="e">
            <v>#N/A</v>
          </cell>
        </row>
        <row r="3401">
          <cell r="B3401" t="str">
            <v>0</v>
          </cell>
          <cell r="C3401">
            <v>0</v>
          </cell>
          <cell r="AG3401" t="str">
            <v>まもなく決まります</v>
          </cell>
          <cell r="AH3401" t="str">
            <v>まもなく決まります</v>
          </cell>
          <cell r="AI3401" t="str">
            <v>まもなく決まります</v>
          </cell>
          <cell r="AJ3401" t="e">
            <v>#N/A</v>
          </cell>
          <cell r="AK3401" t="e">
            <v>#N/A</v>
          </cell>
          <cell r="AL3401" t="e">
            <v>#N/A</v>
          </cell>
          <cell r="AM3401" t="e">
            <v>#N/A</v>
          </cell>
          <cell r="AN3401" t="e">
            <v>#N/A</v>
          </cell>
          <cell r="AO3401" t="str">
            <v/>
          </cell>
          <cell r="AP3401" t="str">
            <v/>
          </cell>
          <cell r="AQ3401" t="str">
            <v/>
          </cell>
          <cell r="AR3401" t="e">
            <v>#N/A</v>
          </cell>
        </row>
        <row r="3402">
          <cell r="B3402" t="str">
            <v>0</v>
          </cell>
          <cell r="C3402">
            <v>0</v>
          </cell>
          <cell r="AG3402" t="str">
            <v>まもなく決まります</v>
          </cell>
          <cell r="AH3402" t="str">
            <v>まもなく決まります</v>
          </cell>
          <cell r="AI3402" t="str">
            <v>まもなく決まります</v>
          </cell>
          <cell r="AJ3402" t="e">
            <v>#N/A</v>
          </cell>
          <cell r="AK3402" t="e">
            <v>#N/A</v>
          </cell>
          <cell r="AL3402" t="e">
            <v>#N/A</v>
          </cell>
          <cell r="AM3402" t="e">
            <v>#N/A</v>
          </cell>
          <cell r="AN3402" t="e">
            <v>#N/A</v>
          </cell>
          <cell r="AO3402" t="str">
            <v/>
          </cell>
          <cell r="AP3402" t="str">
            <v/>
          </cell>
          <cell r="AQ3402" t="str">
            <v/>
          </cell>
          <cell r="AR3402" t="e">
            <v>#N/A</v>
          </cell>
        </row>
        <row r="3403">
          <cell r="B3403" t="str">
            <v>0</v>
          </cell>
          <cell r="C3403">
            <v>0</v>
          </cell>
          <cell r="AG3403" t="str">
            <v>まもなく決まります</v>
          </cell>
          <cell r="AH3403" t="str">
            <v>まもなく決まります</v>
          </cell>
          <cell r="AI3403" t="str">
            <v>まもなく決まります</v>
          </cell>
          <cell r="AJ3403" t="e">
            <v>#N/A</v>
          </cell>
          <cell r="AK3403" t="e">
            <v>#N/A</v>
          </cell>
          <cell r="AL3403" t="e">
            <v>#N/A</v>
          </cell>
          <cell r="AM3403" t="e">
            <v>#N/A</v>
          </cell>
          <cell r="AN3403" t="e">
            <v>#N/A</v>
          </cell>
          <cell r="AO3403" t="str">
            <v/>
          </cell>
          <cell r="AP3403" t="str">
            <v/>
          </cell>
          <cell r="AQ3403" t="str">
            <v/>
          </cell>
          <cell r="AR3403" t="e">
            <v>#N/A</v>
          </cell>
        </row>
        <row r="3404">
          <cell r="B3404" t="str">
            <v>0</v>
          </cell>
          <cell r="C3404">
            <v>0</v>
          </cell>
          <cell r="AG3404" t="str">
            <v>まもなく決まります</v>
          </cell>
          <cell r="AH3404" t="str">
            <v>まもなく決まります</v>
          </cell>
          <cell r="AI3404" t="str">
            <v>まもなく決まります</v>
          </cell>
          <cell r="AJ3404" t="e">
            <v>#N/A</v>
          </cell>
          <cell r="AK3404" t="e">
            <v>#N/A</v>
          </cell>
          <cell r="AL3404" t="e">
            <v>#N/A</v>
          </cell>
          <cell r="AM3404" t="e">
            <v>#N/A</v>
          </cell>
          <cell r="AN3404" t="e">
            <v>#N/A</v>
          </cell>
          <cell r="AO3404" t="str">
            <v/>
          </cell>
          <cell r="AP3404" t="str">
            <v/>
          </cell>
          <cell r="AQ3404" t="str">
            <v/>
          </cell>
          <cell r="AR3404" t="e">
            <v>#N/A</v>
          </cell>
        </row>
        <row r="3405">
          <cell r="B3405" t="str">
            <v>0</v>
          </cell>
          <cell r="C3405">
            <v>0</v>
          </cell>
          <cell r="AG3405" t="str">
            <v>まもなく決まります</v>
          </cell>
          <cell r="AH3405" t="str">
            <v>まもなく決まります</v>
          </cell>
          <cell r="AI3405" t="str">
            <v>まもなく決まります</v>
          </cell>
          <cell r="AJ3405" t="e">
            <v>#N/A</v>
          </cell>
          <cell r="AK3405" t="e">
            <v>#N/A</v>
          </cell>
          <cell r="AL3405" t="e">
            <v>#N/A</v>
          </cell>
          <cell r="AM3405" t="e">
            <v>#N/A</v>
          </cell>
          <cell r="AN3405" t="e">
            <v>#N/A</v>
          </cell>
          <cell r="AO3405" t="str">
            <v/>
          </cell>
          <cell r="AP3405" t="str">
            <v/>
          </cell>
          <cell r="AQ3405" t="str">
            <v/>
          </cell>
          <cell r="AR3405" t="e">
            <v>#N/A</v>
          </cell>
        </row>
        <row r="3406">
          <cell r="B3406" t="str">
            <v>0</v>
          </cell>
          <cell r="C3406">
            <v>0</v>
          </cell>
          <cell r="AG3406" t="str">
            <v>まもなく決まります</v>
          </cell>
          <cell r="AH3406" t="str">
            <v>まもなく決まります</v>
          </cell>
          <cell r="AI3406" t="str">
            <v>まもなく決まります</v>
          </cell>
          <cell r="AJ3406" t="e">
            <v>#N/A</v>
          </cell>
          <cell r="AK3406" t="e">
            <v>#N/A</v>
          </cell>
          <cell r="AL3406" t="e">
            <v>#N/A</v>
          </cell>
          <cell r="AM3406" t="e">
            <v>#N/A</v>
          </cell>
          <cell r="AN3406" t="e">
            <v>#N/A</v>
          </cell>
          <cell r="AO3406" t="str">
            <v/>
          </cell>
          <cell r="AP3406" t="str">
            <v/>
          </cell>
          <cell r="AQ3406" t="str">
            <v/>
          </cell>
          <cell r="AR3406" t="e">
            <v>#N/A</v>
          </cell>
        </row>
        <row r="3407">
          <cell r="B3407" t="str">
            <v>0</v>
          </cell>
          <cell r="C3407">
            <v>0</v>
          </cell>
          <cell r="AG3407" t="str">
            <v>まもなく決まります</v>
          </cell>
          <cell r="AH3407" t="str">
            <v>まもなく決まります</v>
          </cell>
          <cell r="AI3407" t="str">
            <v>まもなく決まります</v>
          </cell>
          <cell r="AJ3407" t="e">
            <v>#N/A</v>
          </cell>
          <cell r="AK3407" t="e">
            <v>#N/A</v>
          </cell>
          <cell r="AL3407" t="e">
            <v>#N/A</v>
          </cell>
          <cell r="AM3407" t="e">
            <v>#N/A</v>
          </cell>
          <cell r="AN3407" t="e">
            <v>#N/A</v>
          </cell>
          <cell r="AO3407" t="str">
            <v/>
          </cell>
          <cell r="AP3407" t="str">
            <v/>
          </cell>
          <cell r="AQ3407" t="str">
            <v/>
          </cell>
          <cell r="AR3407" t="e">
            <v>#N/A</v>
          </cell>
        </row>
        <row r="3408">
          <cell r="B3408" t="str">
            <v>0</v>
          </cell>
          <cell r="C3408">
            <v>0</v>
          </cell>
          <cell r="AG3408" t="str">
            <v>まもなく決まります</v>
          </cell>
          <cell r="AH3408" t="str">
            <v>まもなく決まります</v>
          </cell>
          <cell r="AI3408" t="str">
            <v>まもなく決まります</v>
          </cell>
          <cell r="AJ3408" t="e">
            <v>#N/A</v>
          </cell>
          <cell r="AK3408" t="e">
            <v>#N/A</v>
          </cell>
          <cell r="AL3408" t="e">
            <v>#N/A</v>
          </cell>
          <cell r="AM3408" t="e">
            <v>#N/A</v>
          </cell>
          <cell r="AN3408" t="e">
            <v>#N/A</v>
          </cell>
          <cell r="AO3408" t="str">
            <v/>
          </cell>
          <cell r="AP3408" t="str">
            <v/>
          </cell>
          <cell r="AQ3408" t="str">
            <v/>
          </cell>
          <cell r="AR3408" t="e">
            <v>#N/A</v>
          </cell>
        </row>
        <row r="3409">
          <cell r="B3409" t="str">
            <v>0</v>
          </cell>
          <cell r="C3409">
            <v>0</v>
          </cell>
          <cell r="AG3409" t="str">
            <v>まもなく決まります</v>
          </cell>
          <cell r="AH3409" t="str">
            <v>まもなく決まります</v>
          </cell>
          <cell r="AI3409" t="str">
            <v>まもなく決まります</v>
          </cell>
          <cell r="AJ3409" t="e">
            <v>#N/A</v>
          </cell>
          <cell r="AK3409" t="e">
            <v>#N/A</v>
          </cell>
          <cell r="AL3409" t="e">
            <v>#N/A</v>
          </cell>
          <cell r="AM3409" t="e">
            <v>#N/A</v>
          </cell>
          <cell r="AN3409" t="e">
            <v>#N/A</v>
          </cell>
          <cell r="AO3409" t="str">
            <v/>
          </cell>
          <cell r="AP3409" t="str">
            <v/>
          </cell>
          <cell r="AQ3409" t="str">
            <v/>
          </cell>
          <cell r="AR3409" t="e">
            <v>#N/A</v>
          </cell>
        </row>
        <row r="3410">
          <cell r="B3410" t="str">
            <v>0</v>
          </cell>
          <cell r="C3410">
            <v>0</v>
          </cell>
          <cell r="AG3410" t="str">
            <v>まもなく決まります</v>
          </cell>
          <cell r="AH3410" t="str">
            <v>まもなく決まります</v>
          </cell>
          <cell r="AI3410" t="str">
            <v>まもなく決まります</v>
          </cell>
          <cell r="AJ3410" t="e">
            <v>#N/A</v>
          </cell>
          <cell r="AK3410" t="e">
            <v>#N/A</v>
          </cell>
          <cell r="AL3410" t="e">
            <v>#N/A</v>
          </cell>
          <cell r="AM3410" t="e">
            <v>#N/A</v>
          </cell>
          <cell r="AN3410" t="e">
            <v>#N/A</v>
          </cell>
          <cell r="AO3410" t="str">
            <v/>
          </cell>
          <cell r="AP3410" t="str">
            <v/>
          </cell>
          <cell r="AQ3410" t="str">
            <v/>
          </cell>
          <cell r="AR3410" t="e">
            <v>#N/A</v>
          </cell>
        </row>
        <row r="3411">
          <cell r="B3411" t="str">
            <v>0</v>
          </cell>
          <cell r="C3411">
            <v>0</v>
          </cell>
          <cell r="AG3411" t="str">
            <v>まもなく決まります</v>
          </cell>
          <cell r="AH3411" t="str">
            <v>まもなく決まります</v>
          </cell>
          <cell r="AI3411" t="str">
            <v>まもなく決まります</v>
          </cell>
          <cell r="AJ3411" t="e">
            <v>#N/A</v>
          </cell>
          <cell r="AK3411" t="e">
            <v>#N/A</v>
          </cell>
          <cell r="AL3411" t="e">
            <v>#N/A</v>
          </cell>
          <cell r="AM3411" t="e">
            <v>#N/A</v>
          </cell>
          <cell r="AN3411" t="e">
            <v>#N/A</v>
          </cell>
          <cell r="AO3411" t="str">
            <v/>
          </cell>
          <cell r="AP3411" t="str">
            <v/>
          </cell>
          <cell r="AQ3411" t="str">
            <v/>
          </cell>
          <cell r="AR3411" t="e">
            <v>#N/A</v>
          </cell>
        </row>
        <row r="3412">
          <cell r="B3412" t="str">
            <v>0</v>
          </cell>
          <cell r="C3412">
            <v>0</v>
          </cell>
          <cell r="AG3412" t="str">
            <v>まもなく決まります</v>
          </cell>
          <cell r="AH3412" t="str">
            <v>まもなく決まります</v>
          </cell>
          <cell r="AI3412" t="str">
            <v>まもなく決まります</v>
          </cell>
          <cell r="AJ3412" t="e">
            <v>#N/A</v>
          </cell>
          <cell r="AK3412" t="e">
            <v>#N/A</v>
          </cell>
          <cell r="AL3412" t="e">
            <v>#N/A</v>
          </cell>
          <cell r="AM3412" t="e">
            <v>#N/A</v>
          </cell>
          <cell r="AN3412" t="e">
            <v>#N/A</v>
          </cell>
          <cell r="AO3412" t="str">
            <v/>
          </cell>
          <cell r="AP3412" t="str">
            <v/>
          </cell>
          <cell r="AQ3412" t="str">
            <v/>
          </cell>
          <cell r="AR3412" t="e">
            <v>#N/A</v>
          </cell>
        </row>
        <row r="3413">
          <cell r="B3413" t="str">
            <v>0</v>
          </cell>
          <cell r="C3413">
            <v>0</v>
          </cell>
          <cell r="AG3413" t="str">
            <v>まもなく決まります</v>
          </cell>
          <cell r="AH3413" t="str">
            <v>まもなく決まります</v>
          </cell>
          <cell r="AI3413" t="str">
            <v>まもなく決まります</v>
          </cell>
          <cell r="AJ3413" t="e">
            <v>#N/A</v>
          </cell>
          <cell r="AK3413" t="e">
            <v>#N/A</v>
          </cell>
          <cell r="AL3413" t="e">
            <v>#N/A</v>
          </cell>
          <cell r="AM3413" t="e">
            <v>#N/A</v>
          </cell>
          <cell r="AN3413" t="e">
            <v>#N/A</v>
          </cell>
          <cell r="AO3413" t="str">
            <v/>
          </cell>
          <cell r="AP3413" t="str">
            <v/>
          </cell>
          <cell r="AQ3413" t="str">
            <v/>
          </cell>
          <cell r="AR3413" t="e">
            <v>#N/A</v>
          </cell>
        </row>
        <row r="3414">
          <cell r="B3414" t="str">
            <v>0</v>
          </cell>
          <cell r="C3414">
            <v>0</v>
          </cell>
          <cell r="AG3414" t="str">
            <v>まもなく決まります</v>
          </cell>
          <cell r="AH3414" t="str">
            <v>まもなく決まります</v>
          </cell>
          <cell r="AI3414" t="str">
            <v>まもなく決まります</v>
          </cell>
          <cell r="AJ3414" t="e">
            <v>#N/A</v>
          </cell>
          <cell r="AK3414" t="e">
            <v>#N/A</v>
          </cell>
          <cell r="AL3414" t="e">
            <v>#N/A</v>
          </cell>
          <cell r="AM3414" t="e">
            <v>#N/A</v>
          </cell>
          <cell r="AN3414" t="e">
            <v>#N/A</v>
          </cell>
          <cell r="AO3414" t="str">
            <v/>
          </cell>
          <cell r="AP3414" t="str">
            <v/>
          </cell>
          <cell r="AQ3414" t="str">
            <v/>
          </cell>
          <cell r="AR3414" t="e">
            <v>#N/A</v>
          </cell>
        </row>
        <row r="3415">
          <cell r="B3415" t="str">
            <v>0</v>
          </cell>
          <cell r="C3415">
            <v>0</v>
          </cell>
          <cell r="AG3415" t="str">
            <v>まもなく決まります</v>
          </cell>
          <cell r="AH3415" t="str">
            <v>まもなく決まります</v>
          </cell>
          <cell r="AI3415" t="str">
            <v>まもなく決まります</v>
          </cell>
          <cell r="AJ3415" t="e">
            <v>#N/A</v>
          </cell>
          <cell r="AK3415" t="e">
            <v>#N/A</v>
          </cell>
          <cell r="AL3415" t="e">
            <v>#N/A</v>
          </cell>
          <cell r="AM3415" t="e">
            <v>#N/A</v>
          </cell>
          <cell r="AN3415" t="e">
            <v>#N/A</v>
          </cell>
          <cell r="AO3415" t="str">
            <v/>
          </cell>
          <cell r="AP3415" t="str">
            <v/>
          </cell>
          <cell r="AQ3415" t="str">
            <v/>
          </cell>
          <cell r="AR3415" t="e">
            <v>#N/A</v>
          </cell>
        </row>
        <row r="3416">
          <cell r="B3416" t="str">
            <v>0</v>
          </cell>
          <cell r="C3416">
            <v>0</v>
          </cell>
          <cell r="AG3416" t="str">
            <v>まもなく決まります</v>
          </cell>
          <cell r="AH3416" t="str">
            <v>まもなく決まります</v>
          </cell>
          <cell r="AI3416" t="str">
            <v>まもなく決まります</v>
          </cell>
          <cell r="AJ3416" t="e">
            <v>#N/A</v>
          </cell>
          <cell r="AK3416" t="e">
            <v>#N/A</v>
          </cell>
          <cell r="AL3416" t="e">
            <v>#N/A</v>
          </cell>
          <cell r="AM3416" t="e">
            <v>#N/A</v>
          </cell>
          <cell r="AN3416" t="e">
            <v>#N/A</v>
          </cell>
          <cell r="AO3416" t="str">
            <v/>
          </cell>
          <cell r="AP3416" t="str">
            <v/>
          </cell>
          <cell r="AQ3416" t="str">
            <v/>
          </cell>
          <cell r="AR3416" t="e">
            <v>#N/A</v>
          </cell>
        </row>
        <row r="3417">
          <cell r="B3417" t="str">
            <v>0</v>
          </cell>
          <cell r="C3417">
            <v>0</v>
          </cell>
          <cell r="AG3417" t="str">
            <v>まもなく決まります</v>
          </cell>
          <cell r="AH3417" t="str">
            <v>まもなく決まります</v>
          </cell>
          <cell r="AI3417" t="str">
            <v>まもなく決まります</v>
          </cell>
          <cell r="AJ3417" t="e">
            <v>#N/A</v>
          </cell>
          <cell r="AK3417" t="e">
            <v>#N/A</v>
          </cell>
          <cell r="AL3417" t="e">
            <v>#N/A</v>
          </cell>
          <cell r="AM3417" t="e">
            <v>#N/A</v>
          </cell>
          <cell r="AN3417" t="e">
            <v>#N/A</v>
          </cell>
          <cell r="AO3417" t="str">
            <v/>
          </cell>
          <cell r="AP3417" t="str">
            <v/>
          </cell>
          <cell r="AQ3417" t="str">
            <v/>
          </cell>
          <cell r="AR3417" t="e">
            <v>#N/A</v>
          </cell>
        </row>
        <row r="3418">
          <cell r="B3418" t="str">
            <v>0</v>
          </cell>
          <cell r="C3418">
            <v>0</v>
          </cell>
          <cell r="AG3418" t="str">
            <v>まもなく決まります</v>
          </cell>
          <cell r="AH3418" t="str">
            <v>まもなく決まります</v>
          </cell>
          <cell r="AI3418" t="str">
            <v>まもなく決まります</v>
          </cell>
          <cell r="AJ3418" t="e">
            <v>#N/A</v>
          </cell>
          <cell r="AK3418" t="e">
            <v>#N/A</v>
          </cell>
          <cell r="AL3418" t="e">
            <v>#N/A</v>
          </cell>
          <cell r="AM3418" t="e">
            <v>#N/A</v>
          </cell>
          <cell r="AN3418" t="e">
            <v>#N/A</v>
          </cell>
          <cell r="AO3418" t="str">
            <v/>
          </cell>
          <cell r="AP3418" t="str">
            <v/>
          </cell>
          <cell r="AQ3418" t="str">
            <v/>
          </cell>
          <cell r="AR3418" t="e">
            <v>#N/A</v>
          </cell>
        </row>
        <row r="3419">
          <cell r="B3419" t="str">
            <v>0</v>
          </cell>
          <cell r="C3419">
            <v>0</v>
          </cell>
          <cell r="AG3419" t="str">
            <v>まもなく決まります</v>
          </cell>
          <cell r="AH3419" t="str">
            <v>まもなく決まります</v>
          </cell>
          <cell r="AI3419" t="str">
            <v>まもなく決まります</v>
          </cell>
          <cell r="AJ3419" t="e">
            <v>#N/A</v>
          </cell>
          <cell r="AK3419" t="e">
            <v>#N/A</v>
          </cell>
          <cell r="AL3419" t="e">
            <v>#N/A</v>
          </cell>
          <cell r="AM3419" t="e">
            <v>#N/A</v>
          </cell>
          <cell r="AN3419" t="e">
            <v>#N/A</v>
          </cell>
          <cell r="AO3419" t="str">
            <v/>
          </cell>
          <cell r="AP3419" t="str">
            <v/>
          </cell>
          <cell r="AQ3419" t="str">
            <v/>
          </cell>
          <cell r="AR3419" t="e">
            <v>#N/A</v>
          </cell>
        </row>
        <row r="3420">
          <cell r="B3420" t="str">
            <v>0</v>
          </cell>
          <cell r="C3420">
            <v>0</v>
          </cell>
          <cell r="AG3420" t="str">
            <v>まもなく決まります</v>
          </cell>
          <cell r="AH3420" t="str">
            <v>まもなく決まります</v>
          </cell>
          <cell r="AI3420" t="str">
            <v>まもなく決まります</v>
          </cell>
          <cell r="AJ3420" t="e">
            <v>#N/A</v>
          </cell>
          <cell r="AK3420" t="e">
            <v>#N/A</v>
          </cell>
          <cell r="AL3420" t="e">
            <v>#N/A</v>
          </cell>
          <cell r="AM3420" t="e">
            <v>#N/A</v>
          </cell>
          <cell r="AN3420" t="e">
            <v>#N/A</v>
          </cell>
          <cell r="AO3420" t="str">
            <v/>
          </cell>
          <cell r="AP3420" t="str">
            <v/>
          </cell>
          <cell r="AQ3420" t="str">
            <v/>
          </cell>
          <cell r="AR3420" t="e">
            <v>#N/A</v>
          </cell>
        </row>
        <row r="3421">
          <cell r="B3421" t="str">
            <v>0</v>
          </cell>
          <cell r="C3421">
            <v>0</v>
          </cell>
          <cell r="AG3421" t="str">
            <v>まもなく決まります</v>
          </cell>
          <cell r="AH3421" t="str">
            <v>まもなく決まります</v>
          </cell>
          <cell r="AI3421" t="str">
            <v>まもなく決まります</v>
          </cell>
          <cell r="AJ3421" t="e">
            <v>#N/A</v>
          </cell>
          <cell r="AK3421" t="e">
            <v>#N/A</v>
          </cell>
          <cell r="AL3421" t="e">
            <v>#N/A</v>
          </cell>
          <cell r="AM3421" t="e">
            <v>#N/A</v>
          </cell>
          <cell r="AN3421" t="e">
            <v>#N/A</v>
          </cell>
          <cell r="AO3421" t="str">
            <v/>
          </cell>
          <cell r="AP3421" t="str">
            <v/>
          </cell>
          <cell r="AQ3421" t="str">
            <v/>
          </cell>
          <cell r="AR3421" t="e">
            <v>#N/A</v>
          </cell>
        </row>
        <row r="3422">
          <cell r="B3422" t="str">
            <v>0</v>
          </cell>
          <cell r="C3422">
            <v>0</v>
          </cell>
          <cell r="AG3422" t="str">
            <v>まもなく決まります</v>
          </cell>
          <cell r="AH3422" t="str">
            <v>まもなく決まります</v>
          </cell>
          <cell r="AI3422" t="str">
            <v>まもなく決まります</v>
          </cell>
          <cell r="AJ3422" t="e">
            <v>#N/A</v>
          </cell>
          <cell r="AK3422" t="e">
            <v>#N/A</v>
          </cell>
          <cell r="AL3422" t="e">
            <v>#N/A</v>
          </cell>
          <cell r="AM3422" t="e">
            <v>#N/A</v>
          </cell>
          <cell r="AN3422" t="e">
            <v>#N/A</v>
          </cell>
          <cell r="AO3422" t="str">
            <v/>
          </cell>
          <cell r="AP3422" t="str">
            <v/>
          </cell>
          <cell r="AQ3422" t="str">
            <v/>
          </cell>
          <cell r="AR3422" t="e">
            <v>#N/A</v>
          </cell>
        </row>
        <row r="3423">
          <cell r="B3423" t="str">
            <v>0</v>
          </cell>
          <cell r="C3423">
            <v>0</v>
          </cell>
          <cell r="AG3423" t="str">
            <v>まもなく決まります</v>
          </cell>
          <cell r="AH3423" t="str">
            <v>まもなく決まります</v>
          </cell>
          <cell r="AI3423" t="str">
            <v>まもなく決まります</v>
          </cell>
          <cell r="AJ3423" t="e">
            <v>#N/A</v>
          </cell>
          <cell r="AK3423" t="e">
            <v>#N/A</v>
          </cell>
          <cell r="AL3423" t="e">
            <v>#N/A</v>
          </cell>
          <cell r="AM3423" t="e">
            <v>#N/A</v>
          </cell>
          <cell r="AN3423" t="e">
            <v>#N/A</v>
          </cell>
          <cell r="AO3423" t="str">
            <v/>
          </cell>
          <cell r="AP3423" t="str">
            <v/>
          </cell>
          <cell r="AQ3423" t="str">
            <v/>
          </cell>
          <cell r="AR3423" t="e">
            <v>#N/A</v>
          </cell>
        </row>
        <row r="3424">
          <cell r="B3424" t="str">
            <v>0</v>
          </cell>
          <cell r="C3424">
            <v>0</v>
          </cell>
          <cell r="AG3424" t="str">
            <v>まもなく決まります</v>
          </cell>
          <cell r="AH3424" t="str">
            <v>まもなく決まります</v>
          </cell>
          <cell r="AI3424" t="str">
            <v>まもなく決まります</v>
          </cell>
          <cell r="AJ3424" t="e">
            <v>#N/A</v>
          </cell>
          <cell r="AK3424" t="e">
            <v>#N/A</v>
          </cell>
          <cell r="AL3424" t="e">
            <v>#N/A</v>
          </cell>
          <cell r="AM3424" t="e">
            <v>#N/A</v>
          </cell>
          <cell r="AN3424" t="e">
            <v>#N/A</v>
          </cell>
          <cell r="AO3424" t="str">
            <v/>
          </cell>
          <cell r="AP3424" t="str">
            <v/>
          </cell>
          <cell r="AQ3424" t="str">
            <v/>
          </cell>
          <cell r="AR3424" t="e">
            <v>#N/A</v>
          </cell>
        </row>
        <row r="3425">
          <cell r="B3425" t="str">
            <v>0</v>
          </cell>
          <cell r="C3425">
            <v>0</v>
          </cell>
          <cell r="AG3425" t="str">
            <v>まもなく決まります</v>
          </cell>
          <cell r="AH3425" t="str">
            <v>まもなく決まります</v>
          </cell>
          <cell r="AI3425" t="str">
            <v>まもなく決まります</v>
          </cell>
          <cell r="AJ3425" t="e">
            <v>#N/A</v>
          </cell>
          <cell r="AK3425" t="e">
            <v>#N/A</v>
          </cell>
          <cell r="AL3425" t="e">
            <v>#N/A</v>
          </cell>
          <cell r="AM3425" t="e">
            <v>#N/A</v>
          </cell>
          <cell r="AN3425" t="e">
            <v>#N/A</v>
          </cell>
          <cell r="AO3425" t="str">
            <v/>
          </cell>
          <cell r="AP3425" t="str">
            <v/>
          </cell>
          <cell r="AQ3425" t="str">
            <v/>
          </cell>
          <cell r="AR3425" t="e">
            <v>#N/A</v>
          </cell>
        </row>
        <row r="3426">
          <cell r="B3426" t="str">
            <v>0</v>
          </cell>
          <cell r="C3426">
            <v>0</v>
          </cell>
          <cell r="AG3426" t="str">
            <v>まもなく決まります</v>
          </cell>
          <cell r="AH3426" t="str">
            <v>まもなく決まります</v>
          </cell>
          <cell r="AI3426" t="str">
            <v>まもなく決まります</v>
          </cell>
          <cell r="AJ3426" t="e">
            <v>#N/A</v>
          </cell>
          <cell r="AK3426" t="e">
            <v>#N/A</v>
          </cell>
          <cell r="AL3426" t="e">
            <v>#N/A</v>
          </cell>
          <cell r="AM3426" t="e">
            <v>#N/A</v>
          </cell>
          <cell r="AN3426" t="e">
            <v>#N/A</v>
          </cell>
          <cell r="AO3426" t="str">
            <v/>
          </cell>
          <cell r="AP3426" t="str">
            <v/>
          </cell>
          <cell r="AQ3426" t="str">
            <v/>
          </cell>
          <cell r="AR3426" t="e">
            <v>#N/A</v>
          </cell>
        </row>
        <row r="3427">
          <cell r="B3427" t="str">
            <v>0</v>
          </cell>
          <cell r="C3427">
            <v>0</v>
          </cell>
          <cell r="AG3427" t="str">
            <v>まもなく決まります</v>
          </cell>
          <cell r="AH3427" t="str">
            <v>まもなく決まります</v>
          </cell>
          <cell r="AI3427" t="str">
            <v>まもなく決まります</v>
          </cell>
          <cell r="AJ3427" t="e">
            <v>#N/A</v>
          </cell>
          <cell r="AK3427" t="e">
            <v>#N/A</v>
          </cell>
          <cell r="AL3427" t="e">
            <v>#N/A</v>
          </cell>
          <cell r="AM3427" t="e">
            <v>#N/A</v>
          </cell>
          <cell r="AN3427" t="e">
            <v>#N/A</v>
          </cell>
          <cell r="AO3427" t="str">
            <v/>
          </cell>
          <cell r="AP3427" t="str">
            <v/>
          </cell>
          <cell r="AQ3427" t="str">
            <v/>
          </cell>
          <cell r="AR3427" t="e">
            <v>#N/A</v>
          </cell>
        </row>
        <row r="3428">
          <cell r="B3428" t="str">
            <v>0</v>
          </cell>
          <cell r="C3428">
            <v>0</v>
          </cell>
          <cell r="AG3428" t="str">
            <v>まもなく決まります</v>
          </cell>
          <cell r="AH3428" t="str">
            <v>まもなく決まります</v>
          </cell>
          <cell r="AI3428" t="str">
            <v>まもなく決まります</v>
          </cell>
          <cell r="AJ3428" t="e">
            <v>#N/A</v>
          </cell>
          <cell r="AK3428" t="e">
            <v>#N/A</v>
          </cell>
          <cell r="AL3428" t="e">
            <v>#N/A</v>
          </cell>
          <cell r="AM3428" t="e">
            <v>#N/A</v>
          </cell>
          <cell r="AN3428" t="e">
            <v>#N/A</v>
          </cell>
          <cell r="AO3428" t="str">
            <v/>
          </cell>
          <cell r="AP3428" t="str">
            <v/>
          </cell>
          <cell r="AQ3428" t="str">
            <v/>
          </cell>
          <cell r="AR3428" t="e">
            <v>#N/A</v>
          </cell>
        </row>
        <row r="3429">
          <cell r="B3429" t="str">
            <v>0</v>
          </cell>
          <cell r="C3429">
            <v>0</v>
          </cell>
          <cell r="AG3429" t="str">
            <v>まもなく決まります</v>
          </cell>
          <cell r="AH3429" t="str">
            <v>まもなく決まります</v>
          </cell>
          <cell r="AI3429" t="str">
            <v>まもなく決まります</v>
          </cell>
          <cell r="AJ3429" t="e">
            <v>#N/A</v>
          </cell>
          <cell r="AK3429" t="e">
            <v>#N/A</v>
          </cell>
          <cell r="AL3429" t="e">
            <v>#N/A</v>
          </cell>
          <cell r="AM3429" t="e">
            <v>#N/A</v>
          </cell>
          <cell r="AN3429" t="e">
            <v>#N/A</v>
          </cell>
          <cell r="AO3429" t="str">
            <v/>
          </cell>
          <cell r="AP3429" t="str">
            <v/>
          </cell>
          <cell r="AQ3429" t="str">
            <v/>
          </cell>
          <cell r="AR3429" t="e">
            <v>#N/A</v>
          </cell>
        </row>
        <row r="3430">
          <cell r="B3430" t="str">
            <v>0</v>
          </cell>
          <cell r="C3430">
            <v>0</v>
          </cell>
          <cell r="AG3430" t="str">
            <v>まもなく決まります</v>
          </cell>
          <cell r="AH3430" t="str">
            <v>まもなく決まります</v>
          </cell>
          <cell r="AI3430" t="str">
            <v>まもなく決まります</v>
          </cell>
          <cell r="AJ3430" t="e">
            <v>#N/A</v>
          </cell>
          <cell r="AK3430" t="e">
            <v>#N/A</v>
          </cell>
          <cell r="AL3430" t="e">
            <v>#N/A</v>
          </cell>
          <cell r="AM3430" t="e">
            <v>#N/A</v>
          </cell>
          <cell r="AN3430" t="e">
            <v>#N/A</v>
          </cell>
          <cell r="AO3430" t="str">
            <v/>
          </cell>
          <cell r="AP3430" t="str">
            <v/>
          </cell>
          <cell r="AQ3430" t="str">
            <v/>
          </cell>
          <cell r="AR3430" t="e">
            <v>#N/A</v>
          </cell>
        </row>
        <row r="3431">
          <cell r="B3431" t="str">
            <v>0</v>
          </cell>
          <cell r="C3431">
            <v>0</v>
          </cell>
          <cell r="AG3431" t="str">
            <v>まもなく決まります</v>
          </cell>
          <cell r="AH3431" t="str">
            <v>まもなく決まります</v>
          </cell>
          <cell r="AI3431" t="str">
            <v>まもなく決まります</v>
          </cell>
          <cell r="AJ3431" t="e">
            <v>#N/A</v>
          </cell>
          <cell r="AK3431" t="e">
            <v>#N/A</v>
          </cell>
          <cell r="AL3431" t="e">
            <v>#N/A</v>
          </cell>
          <cell r="AM3431" t="e">
            <v>#N/A</v>
          </cell>
          <cell r="AN3431" t="e">
            <v>#N/A</v>
          </cell>
          <cell r="AO3431" t="str">
            <v/>
          </cell>
          <cell r="AP3431" t="str">
            <v/>
          </cell>
          <cell r="AQ3431" t="str">
            <v/>
          </cell>
          <cell r="AR3431" t="e">
            <v>#N/A</v>
          </cell>
        </row>
        <row r="3432">
          <cell r="B3432" t="str">
            <v>0</v>
          </cell>
          <cell r="C3432">
            <v>0</v>
          </cell>
          <cell r="AG3432" t="str">
            <v>まもなく決まります</v>
          </cell>
          <cell r="AH3432" t="str">
            <v>まもなく決まります</v>
          </cell>
          <cell r="AI3432" t="str">
            <v>まもなく決まります</v>
          </cell>
          <cell r="AJ3432" t="e">
            <v>#N/A</v>
          </cell>
          <cell r="AK3432" t="e">
            <v>#N/A</v>
          </cell>
          <cell r="AL3432" t="e">
            <v>#N/A</v>
          </cell>
          <cell r="AM3432" t="e">
            <v>#N/A</v>
          </cell>
          <cell r="AN3432" t="e">
            <v>#N/A</v>
          </cell>
          <cell r="AO3432" t="str">
            <v/>
          </cell>
          <cell r="AP3432" t="str">
            <v/>
          </cell>
          <cell r="AQ3432" t="str">
            <v/>
          </cell>
          <cell r="AR3432" t="e">
            <v>#N/A</v>
          </cell>
        </row>
        <row r="3433">
          <cell r="B3433" t="str">
            <v>0</v>
          </cell>
          <cell r="C3433">
            <v>0</v>
          </cell>
          <cell r="AG3433" t="str">
            <v>まもなく決まります</v>
          </cell>
          <cell r="AH3433" t="str">
            <v>まもなく決まります</v>
          </cell>
          <cell r="AI3433" t="str">
            <v>まもなく決まります</v>
          </cell>
          <cell r="AJ3433" t="e">
            <v>#N/A</v>
          </cell>
          <cell r="AK3433" t="e">
            <v>#N/A</v>
          </cell>
          <cell r="AL3433" t="e">
            <v>#N/A</v>
          </cell>
          <cell r="AM3433" t="e">
            <v>#N/A</v>
          </cell>
          <cell r="AN3433" t="e">
            <v>#N/A</v>
          </cell>
          <cell r="AO3433" t="str">
            <v/>
          </cell>
          <cell r="AP3433" t="str">
            <v/>
          </cell>
          <cell r="AQ3433" t="str">
            <v/>
          </cell>
          <cell r="AR3433" t="e">
            <v>#N/A</v>
          </cell>
        </row>
        <row r="3434">
          <cell r="B3434" t="str">
            <v>0</v>
          </cell>
          <cell r="C3434">
            <v>0</v>
          </cell>
          <cell r="AG3434" t="str">
            <v>まもなく決まります</v>
          </cell>
          <cell r="AH3434" t="str">
            <v>まもなく決まります</v>
          </cell>
          <cell r="AI3434" t="str">
            <v>まもなく決まります</v>
          </cell>
          <cell r="AJ3434" t="e">
            <v>#N/A</v>
          </cell>
          <cell r="AK3434" t="e">
            <v>#N/A</v>
          </cell>
          <cell r="AL3434" t="e">
            <v>#N/A</v>
          </cell>
          <cell r="AM3434" t="e">
            <v>#N/A</v>
          </cell>
          <cell r="AN3434" t="e">
            <v>#N/A</v>
          </cell>
          <cell r="AO3434" t="str">
            <v/>
          </cell>
          <cell r="AP3434" t="str">
            <v/>
          </cell>
          <cell r="AQ3434" t="str">
            <v/>
          </cell>
          <cell r="AR3434" t="e">
            <v>#N/A</v>
          </cell>
        </row>
        <row r="3435">
          <cell r="B3435" t="str">
            <v>0</v>
          </cell>
          <cell r="C3435">
            <v>0</v>
          </cell>
          <cell r="AG3435" t="str">
            <v>まもなく決まります</v>
          </cell>
          <cell r="AH3435" t="str">
            <v>まもなく決まります</v>
          </cell>
          <cell r="AI3435" t="str">
            <v>まもなく決まります</v>
          </cell>
          <cell r="AJ3435" t="e">
            <v>#N/A</v>
          </cell>
          <cell r="AK3435" t="e">
            <v>#N/A</v>
          </cell>
          <cell r="AL3435" t="e">
            <v>#N/A</v>
          </cell>
          <cell r="AM3435" t="e">
            <v>#N/A</v>
          </cell>
          <cell r="AN3435" t="e">
            <v>#N/A</v>
          </cell>
          <cell r="AO3435" t="str">
            <v/>
          </cell>
          <cell r="AP3435" t="str">
            <v/>
          </cell>
          <cell r="AQ3435" t="str">
            <v/>
          </cell>
          <cell r="AR3435" t="e">
            <v>#N/A</v>
          </cell>
        </row>
        <row r="3436">
          <cell r="B3436" t="str">
            <v>0</v>
          </cell>
          <cell r="C3436">
            <v>0</v>
          </cell>
          <cell r="AG3436" t="str">
            <v>まもなく決まります</v>
          </cell>
          <cell r="AH3436" t="str">
            <v>まもなく決まります</v>
          </cell>
          <cell r="AI3436" t="str">
            <v>まもなく決まります</v>
          </cell>
          <cell r="AJ3436" t="e">
            <v>#N/A</v>
          </cell>
          <cell r="AK3436" t="e">
            <v>#N/A</v>
          </cell>
          <cell r="AL3436" t="e">
            <v>#N/A</v>
          </cell>
          <cell r="AM3436" t="e">
            <v>#N/A</v>
          </cell>
          <cell r="AN3436" t="e">
            <v>#N/A</v>
          </cell>
          <cell r="AO3436" t="str">
            <v/>
          </cell>
          <cell r="AP3436" t="str">
            <v/>
          </cell>
          <cell r="AQ3436" t="str">
            <v/>
          </cell>
          <cell r="AR3436" t="e">
            <v>#N/A</v>
          </cell>
        </row>
        <row r="3437">
          <cell r="B3437" t="str">
            <v>0</v>
          </cell>
          <cell r="C3437">
            <v>0</v>
          </cell>
          <cell r="AG3437" t="str">
            <v>まもなく決まります</v>
          </cell>
          <cell r="AH3437" t="str">
            <v>まもなく決まります</v>
          </cell>
          <cell r="AI3437" t="str">
            <v>まもなく決まります</v>
          </cell>
          <cell r="AJ3437" t="e">
            <v>#N/A</v>
          </cell>
          <cell r="AK3437" t="e">
            <v>#N/A</v>
          </cell>
          <cell r="AL3437" t="e">
            <v>#N/A</v>
          </cell>
          <cell r="AM3437" t="e">
            <v>#N/A</v>
          </cell>
          <cell r="AN3437" t="e">
            <v>#N/A</v>
          </cell>
          <cell r="AO3437" t="str">
            <v/>
          </cell>
          <cell r="AP3437" t="str">
            <v/>
          </cell>
          <cell r="AQ3437" t="str">
            <v/>
          </cell>
          <cell r="AR3437" t="e">
            <v>#N/A</v>
          </cell>
        </row>
        <row r="3438">
          <cell r="B3438" t="str">
            <v>0</v>
          </cell>
          <cell r="C3438">
            <v>0</v>
          </cell>
          <cell r="AG3438" t="str">
            <v>まもなく決まります</v>
          </cell>
          <cell r="AH3438" t="str">
            <v>まもなく決まります</v>
          </cell>
          <cell r="AI3438" t="str">
            <v>まもなく決まります</v>
          </cell>
          <cell r="AJ3438" t="e">
            <v>#N/A</v>
          </cell>
          <cell r="AK3438" t="e">
            <v>#N/A</v>
          </cell>
          <cell r="AL3438" t="e">
            <v>#N/A</v>
          </cell>
          <cell r="AM3438" t="e">
            <v>#N/A</v>
          </cell>
          <cell r="AN3438" t="e">
            <v>#N/A</v>
          </cell>
          <cell r="AO3438" t="str">
            <v/>
          </cell>
          <cell r="AP3438" t="str">
            <v/>
          </cell>
          <cell r="AQ3438" t="str">
            <v/>
          </cell>
          <cell r="AR3438" t="e">
            <v>#N/A</v>
          </cell>
        </row>
        <row r="3439">
          <cell r="B3439" t="str">
            <v>0</v>
          </cell>
          <cell r="C3439">
            <v>0</v>
          </cell>
          <cell r="AG3439" t="str">
            <v>まもなく決まります</v>
          </cell>
          <cell r="AH3439" t="str">
            <v>まもなく決まります</v>
          </cell>
          <cell r="AI3439" t="str">
            <v>まもなく決まります</v>
          </cell>
          <cell r="AJ3439" t="e">
            <v>#N/A</v>
          </cell>
          <cell r="AK3439" t="e">
            <v>#N/A</v>
          </cell>
          <cell r="AL3439" t="e">
            <v>#N/A</v>
          </cell>
          <cell r="AM3439" t="e">
            <v>#N/A</v>
          </cell>
          <cell r="AN3439" t="e">
            <v>#N/A</v>
          </cell>
          <cell r="AO3439" t="str">
            <v/>
          </cell>
          <cell r="AP3439" t="str">
            <v/>
          </cell>
          <cell r="AQ3439" t="str">
            <v/>
          </cell>
          <cell r="AR3439" t="e">
            <v>#N/A</v>
          </cell>
        </row>
        <row r="3440">
          <cell r="B3440" t="str">
            <v>0</v>
          </cell>
          <cell r="C3440">
            <v>0</v>
          </cell>
          <cell r="AG3440" t="str">
            <v>まもなく決まります</v>
          </cell>
          <cell r="AH3440" t="str">
            <v>まもなく決まります</v>
          </cell>
          <cell r="AI3440" t="str">
            <v>まもなく決まります</v>
          </cell>
          <cell r="AJ3440" t="e">
            <v>#N/A</v>
          </cell>
          <cell r="AK3440" t="e">
            <v>#N/A</v>
          </cell>
          <cell r="AL3440" t="e">
            <v>#N/A</v>
          </cell>
          <cell r="AM3440" t="e">
            <v>#N/A</v>
          </cell>
          <cell r="AN3440" t="e">
            <v>#N/A</v>
          </cell>
          <cell r="AO3440" t="str">
            <v/>
          </cell>
          <cell r="AP3440" t="str">
            <v/>
          </cell>
          <cell r="AQ3440" t="str">
            <v/>
          </cell>
          <cell r="AR3440" t="e">
            <v>#N/A</v>
          </cell>
        </row>
        <row r="3441">
          <cell r="B3441" t="str">
            <v>0</v>
          </cell>
          <cell r="C3441">
            <v>0</v>
          </cell>
          <cell r="AG3441" t="str">
            <v>まもなく決まります</v>
          </cell>
          <cell r="AH3441" t="str">
            <v>まもなく決まります</v>
          </cell>
          <cell r="AI3441" t="str">
            <v>まもなく決まります</v>
          </cell>
          <cell r="AJ3441" t="e">
            <v>#N/A</v>
          </cell>
          <cell r="AK3441" t="e">
            <v>#N/A</v>
          </cell>
          <cell r="AL3441" t="e">
            <v>#N/A</v>
          </cell>
          <cell r="AM3441" t="e">
            <v>#N/A</v>
          </cell>
          <cell r="AN3441" t="e">
            <v>#N/A</v>
          </cell>
          <cell r="AO3441" t="str">
            <v/>
          </cell>
          <cell r="AP3441" t="str">
            <v/>
          </cell>
          <cell r="AQ3441" t="str">
            <v/>
          </cell>
          <cell r="AR3441" t="e">
            <v>#N/A</v>
          </cell>
        </row>
        <row r="3442">
          <cell r="B3442" t="str">
            <v>0</v>
          </cell>
          <cell r="C3442">
            <v>0</v>
          </cell>
          <cell r="AG3442" t="str">
            <v>まもなく決まります</v>
          </cell>
          <cell r="AH3442" t="str">
            <v>まもなく決まります</v>
          </cell>
          <cell r="AI3442" t="str">
            <v>まもなく決まります</v>
          </cell>
          <cell r="AJ3442" t="e">
            <v>#N/A</v>
          </cell>
          <cell r="AK3442" t="e">
            <v>#N/A</v>
          </cell>
          <cell r="AL3442" t="e">
            <v>#N/A</v>
          </cell>
          <cell r="AM3442" t="e">
            <v>#N/A</v>
          </cell>
          <cell r="AN3442" t="e">
            <v>#N/A</v>
          </cell>
          <cell r="AO3442" t="str">
            <v/>
          </cell>
          <cell r="AP3442" t="str">
            <v/>
          </cell>
          <cell r="AQ3442" t="str">
            <v/>
          </cell>
          <cell r="AR3442" t="e">
            <v>#N/A</v>
          </cell>
        </row>
        <row r="3443">
          <cell r="B3443" t="str">
            <v>0</v>
          </cell>
          <cell r="C3443">
            <v>0</v>
          </cell>
          <cell r="AG3443" t="str">
            <v>まもなく決まります</v>
          </cell>
          <cell r="AH3443" t="str">
            <v>まもなく決まります</v>
          </cell>
          <cell r="AI3443" t="str">
            <v>まもなく決まります</v>
          </cell>
          <cell r="AJ3443" t="e">
            <v>#N/A</v>
          </cell>
          <cell r="AK3443" t="e">
            <v>#N/A</v>
          </cell>
          <cell r="AL3443" t="e">
            <v>#N/A</v>
          </cell>
          <cell r="AM3443" t="e">
            <v>#N/A</v>
          </cell>
          <cell r="AN3443" t="e">
            <v>#N/A</v>
          </cell>
          <cell r="AO3443" t="str">
            <v/>
          </cell>
          <cell r="AP3443" t="str">
            <v/>
          </cell>
          <cell r="AQ3443" t="str">
            <v/>
          </cell>
          <cell r="AR3443" t="e">
            <v>#N/A</v>
          </cell>
        </row>
        <row r="3444">
          <cell r="B3444" t="str">
            <v>0</v>
          </cell>
          <cell r="C3444">
            <v>0</v>
          </cell>
          <cell r="AG3444" t="str">
            <v>まもなく決まります</v>
          </cell>
          <cell r="AH3444" t="str">
            <v>まもなく決まります</v>
          </cell>
          <cell r="AI3444" t="str">
            <v>まもなく決まります</v>
          </cell>
          <cell r="AJ3444" t="e">
            <v>#N/A</v>
          </cell>
          <cell r="AK3444" t="e">
            <v>#N/A</v>
          </cell>
          <cell r="AL3444" t="e">
            <v>#N/A</v>
          </cell>
          <cell r="AM3444" t="e">
            <v>#N/A</v>
          </cell>
          <cell r="AN3444" t="e">
            <v>#N/A</v>
          </cell>
          <cell r="AO3444" t="str">
            <v/>
          </cell>
          <cell r="AP3444" t="str">
            <v/>
          </cell>
          <cell r="AQ3444" t="str">
            <v/>
          </cell>
          <cell r="AR3444" t="e">
            <v>#N/A</v>
          </cell>
        </row>
        <row r="3445">
          <cell r="B3445" t="str">
            <v>0</v>
          </cell>
          <cell r="C3445">
            <v>0</v>
          </cell>
          <cell r="AG3445" t="str">
            <v>まもなく決まります</v>
          </cell>
          <cell r="AH3445" t="str">
            <v>まもなく決まります</v>
          </cell>
          <cell r="AI3445" t="str">
            <v>まもなく決まります</v>
          </cell>
          <cell r="AJ3445" t="e">
            <v>#N/A</v>
          </cell>
          <cell r="AK3445" t="e">
            <v>#N/A</v>
          </cell>
          <cell r="AL3445" t="e">
            <v>#N/A</v>
          </cell>
          <cell r="AM3445" t="e">
            <v>#N/A</v>
          </cell>
          <cell r="AN3445" t="e">
            <v>#N/A</v>
          </cell>
          <cell r="AO3445" t="str">
            <v/>
          </cell>
          <cell r="AP3445" t="str">
            <v/>
          </cell>
          <cell r="AQ3445" t="str">
            <v/>
          </cell>
          <cell r="AR3445" t="e">
            <v>#N/A</v>
          </cell>
        </row>
        <row r="3446">
          <cell r="B3446" t="str">
            <v>0</v>
          </cell>
          <cell r="C3446">
            <v>0</v>
          </cell>
          <cell r="AG3446" t="str">
            <v>まもなく決まります</v>
          </cell>
          <cell r="AH3446" t="str">
            <v>まもなく決まります</v>
          </cell>
          <cell r="AI3446" t="str">
            <v>まもなく決まります</v>
          </cell>
          <cell r="AJ3446" t="e">
            <v>#N/A</v>
          </cell>
          <cell r="AK3446" t="e">
            <v>#N/A</v>
          </cell>
          <cell r="AL3446" t="e">
            <v>#N/A</v>
          </cell>
          <cell r="AM3446" t="e">
            <v>#N/A</v>
          </cell>
          <cell r="AN3446" t="e">
            <v>#N/A</v>
          </cell>
          <cell r="AO3446" t="str">
            <v/>
          </cell>
          <cell r="AP3446" t="str">
            <v/>
          </cell>
          <cell r="AQ3446" t="str">
            <v/>
          </cell>
          <cell r="AR3446" t="e">
            <v>#N/A</v>
          </cell>
        </row>
        <row r="3447">
          <cell r="B3447" t="str">
            <v>0</v>
          </cell>
          <cell r="C3447">
            <v>0</v>
          </cell>
          <cell r="AG3447" t="str">
            <v>まもなく決まります</v>
          </cell>
          <cell r="AH3447" t="str">
            <v>まもなく決まります</v>
          </cell>
          <cell r="AI3447" t="str">
            <v>まもなく決まります</v>
          </cell>
          <cell r="AJ3447" t="e">
            <v>#N/A</v>
          </cell>
          <cell r="AK3447" t="e">
            <v>#N/A</v>
          </cell>
          <cell r="AL3447" t="e">
            <v>#N/A</v>
          </cell>
          <cell r="AM3447" t="e">
            <v>#N/A</v>
          </cell>
          <cell r="AN3447" t="e">
            <v>#N/A</v>
          </cell>
          <cell r="AO3447" t="str">
            <v/>
          </cell>
          <cell r="AP3447" t="str">
            <v/>
          </cell>
          <cell r="AQ3447" t="str">
            <v/>
          </cell>
          <cell r="AR3447" t="e">
            <v>#N/A</v>
          </cell>
        </row>
        <row r="3448">
          <cell r="B3448" t="str">
            <v>0</v>
          </cell>
          <cell r="C3448">
            <v>0</v>
          </cell>
          <cell r="AG3448" t="str">
            <v>まもなく決まります</v>
          </cell>
          <cell r="AH3448" t="str">
            <v>まもなく決まります</v>
          </cell>
          <cell r="AI3448" t="str">
            <v>まもなく決まります</v>
          </cell>
          <cell r="AJ3448" t="e">
            <v>#N/A</v>
          </cell>
          <cell r="AK3448" t="e">
            <v>#N/A</v>
          </cell>
          <cell r="AL3448" t="e">
            <v>#N/A</v>
          </cell>
          <cell r="AM3448" t="e">
            <v>#N/A</v>
          </cell>
          <cell r="AN3448" t="e">
            <v>#N/A</v>
          </cell>
          <cell r="AO3448" t="str">
            <v/>
          </cell>
          <cell r="AP3448" t="str">
            <v/>
          </cell>
          <cell r="AQ3448" t="str">
            <v/>
          </cell>
          <cell r="AR3448" t="e">
            <v>#N/A</v>
          </cell>
        </row>
        <row r="3449">
          <cell r="B3449" t="str">
            <v>0</v>
          </cell>
          <cell r="C3449">
            <v>0</v>
          </cell>
          <cell r="AG3449" t="str">
            <v>まもなく決まります</v>
          </cell>
          <cell r="AH3449" t="str">
            <v>まもなく決まります</v>
          </cell>
          <cell r="AI3449" t="str">
            <v>まもなく決まります</v>
          </cell>
          <cell r="AJ3449" t="e">
            <v>#N/A</v>
          </cell>
          <cell r="AK3449" t="e">
            <v>#N/A</v>
          </cell>
          <cell r="AL3449" t="e">
            <v>#N/A</v>
          </cell>
          <cell r="AM3449" t="e">
            <v>#N/A</v>
          </cell>
          <cell r="AN3449" t="e">
            <v>#N/A</v>
          </cell>
          <cell r="AO3449" t="str">
            <v/>
          </cell>
          <cell r="AP3449" t="str">
            <v/>
          </cell>
          <cell r="AQ3449" t="str">
            <v/>
          </cell>
          <cell r="AR3449" t="e">
            <v>#N/A</v>
          </cell>
        </row>
        <row r="3450">
          <cell r="B3450" t="str">
            <v>0</v>
          </cell>
          <cell r="C3450">
            <v>0</v>
          </cell>
          <cell r="AG3450" t="str">
            <v>まもなく決まります</v>
          </cell>
          <cell r="AH3450" t="str">
            <v>まもなく決まります</v>
          </cell>
          <cell r="AI3450" t="str">
            <v>まもなく決まります</v>
          </cell>
          <cell r="AJ3450" t="e">
            <v>#N/A</v>
          </cell>
          <cell r="AK3450" t="e">
            <v>#N/A</v>
          </cell>
          <cell r="AL3450" t="e">
            <v>#N/A</v>
          </cell>
          <cell r="AM3450" t="e">
            <v>#N/A</v>
          </cell>
          <cell r="AN3450" t="e">
            <v>#N/A</v>
          </cell>
          <cell r="AO3450" t="str">
            <v/>
          </cell>
          <cell r="AP3450" t="str">
            <v/>
          </cell>
          <cell r="AQ3450" t="str">
            <v/>
          </cell>
          <cell r="AR3450" t="e">
            <v>#N/A</v>
          </cell>
        </row>
        <row r="3451">
          <cell r="B3451" t="str">
            <v>0</v>
          </cell>
          <cell r="C3451">
            <v>0</v>
          </cell>
          <cell r="AG3451" t="str">
            <v>まもなく決まります</v>
          </cell>
          <cell r="AH3451" t="str">
            <v>まもなく決まります</v>
          </cell>
          <cell r="AI3451" t="str">
            <v>まもなく決まります</v>
          </cell>
          <cell r="AJ3451" t="e">
            <v>#N/A</v>
          </cell>
          <cell r="AK3451" t="e">
            <v>#N/A</v>
          </cell>
          <cell r="AL3451" t="e">
            <v>#N/A</v>
          </cell>
          <cell r="AM3451" t="e">
            <v>#N/A</v>
          </cell>
          <cell r="AN3451" t="e">
            <v>#N/A</v>
          </cell>
          <cell r="AO3451" t="str">
            <v/>
          </cell>
          <cell r="AP3451" t="str">
            <v/>
          </cell>
          <cell r="AQ3451" t="str">
            <v/>
          </cell>
          <cell r="AR3451" t="e">
            <v>#N/A</v>
          </cell>
        </row>
        <row r="3452">
          <cell r="B3452" t="str">
            <v>0</v>
          </cell>
          <cell r="C3452">
            <v>0</v>
          </cell>
          <cell r="AG3452" t="str">
            <v>まもなく決まります</v>
          </cell>
          <cell r="AH3452" t="str">
            <v>まもなく決まります</v>
          </cell>
          <cell r="AI3452" t="str">
            <v>まもなく決まります</v>
          </cell>
          <cell r="AJ3452" t="e">
            <v>#N/A</v>
          </cell>
          <cell r="AK3452" t="e">
            <v>#N/A</v>
          </cell>
          <cell r="AL3452" t="e">
            <v>#N/A</v>
          </cell>
          <cell r="AM3452" t="e">
            <v>#N/A</v>
          </cell>
          <cell r="AN3452" t="e">
            <v>#N/A</v>
          </cell>
          <cell r="AO3452" t="str">
            <v/>
          </cell>
          <cell r="AP3452" t="str">
            <v/>
          </cell>
          <cell r="AQ3452" t="str">
            <v/>
          </cell>
          <cell r="AR3452" t="e">
            <v>#N/A</v>
          </cell>
        </row>
        <row r="3453">
          <cell r="B3453" t="str">
            <v>0</v>
          </cell>
          <cell r="C3453">
            <v>0</v>
          </cell>
          <cell r="AG3453" t="str">
            <v>まもなく決まります</v>
          </cell>
          <cell r="AH3453" t="str">
            <v>まもなく決まります</v>
          </cell>
          <cell r="AI3453" t="str">
            <v>まもなく決まります</v>
          </cell>
          <cell r="AJ3453" t="e">
            <v>#N/A</v>
          </cell>
          <cell r="AK3453" t="e">
            <v>#N/A</v>
          </cell>
          <cell r="AL3453" t="e">
            <v>#N/A</v>
          </cell>
          <cell r="AM3453" t="e">
            <v>#N/A</v>
          </cell>
          <cell r="AN3453" t="e">
            <v>#N/A</v>
          </cell>
          <cell r="AO3453" t="str">
            <v/>
          </cell>
          <cell r="AP3453" t="str">
            <v/>
          </cell>
          <cell r="AQ3453" t="str">
            <v/>
          </cell>
          <cell r="AR3453" t="e">
            <v>#N/A</v>
          </cell>
        </row>
        <row r="3454">
          <cell r="B3454" t="str">
            <v>0</v>
          </cell>
          <cell r="C3454">
            <v>0</v>
          </cell>
          <cell r="AG3454" t="str">
            <v>まもなく決まります</v>
          </cell>
          <cell r="AH3454" t="str">
            <v>まもなく決まります</v>
          </cell>
          <cell r="AI3454" t="str">
            <v>まもなく決まります</v>
          </cell>
          <cell r="AJ3454" t="e">
            <v>#N/A</v>
          </cell>
          <cell r="AK3454" t="e">
            <v>#N/A</v>
          </cell>
          <cell r="AL3454" t="e">
            <v>#N/A</v>
          </cell>
          <cell r="AM3454" t="e">
            <v>#N/A</v>
          </cell>
          <cell r="AN3454" t="e">
            <v>#N/A</v>
          </cell>
          <cell r="AO3454" t="str">
            <v/>
          </cell>
          <cell r="AP3454" t="str">
            <v/>
          </cell>
          <cell r="AQ3454" t="str">
            <v/>
          </cell>
          <cell r="AR3454" t="e">
            <v>#N/A</v>
          </cell>
        </row>
        <row r="3455">
          <cell r="B3455" t="str">
            <v>0</v>
          </cell>
          <cell r="C3455">
            <v>0</v>
          </cell>
          <cell r="AG3455" t="str">
            <v>まもなく決まります</v>
          </cell>
          <cell r="AH3455" t="str">
            <v>まもなく決まります</v>
          </cell>
          <cell r="AI3455" t="str">
            <v>まもなく決まります</v>
          </cell>
          <cell r="AJ3455" t="e">
            <v>#N/A</v>
          </cell>
          <cell r="AK3455" t="e">
            <v>#N/A</v>
          </cell>
          <cell r="AL3455" t="e">
            <v>#N/A</v>
          </cell>
          <cell r="AM3455" t="e">
            <v>#N/A</v>
          </cell>
          <cell r="AN3455" t="e">
            <v>#N/A</v>
          </cell>
          <cell r="AO3455" t="str">
            <v/>
          </cell>
          <cell r="AP3455" t="str">
            <v/>
          </cell>
          <cell r="AQ3455" t="str">
            <v/>
          </cell>
          <cell r="AR3455" t="e">
            <v>#N/A</v>
          </cell>
        </row>
        <row r="3456">
          <cell r="B3456" t="str">
            <v>0</v>
          </cell>
          <cell r="C3456">
            <v>0</v>
          </cell>
          <cell r="AG3456" t="str">
            <v>まもなく決まります</v>
          </cell>
          <cell r="AH3456" t="str">
            <v>まもなく決まります</v>
          </cell>
          <cell r="AI3456" t="str">
            <v>まもなく決まります</v>
          </cell>
          <cell r="AJ3456" t="e">
            <v>#N/A</v>
          </cell>
          <cell r="AK3456" t="e">
            <v>#N/A</v>
          </cell>
          <cell r="AL3456" t="e">
            <v>#N/A</v>
          </cell>
          <cell r="AM3456" t="e">
            <v>#N/A</v>
          </cell>
          <cell r="AN3456" t="e">
            <v>#N/A</v>
          </cell>
          <cell r="AO3456" t="str">
            <v/>
          </cell>
          <cell r="AP3456" t="str">
            <v/>
          </cell>
          <cell r="AQ3456" t="str">
            <v/>
          </cell>
          <cell r="AR3456" t="e">
            <v>#N/A</v>
          </cell>
        </row>
        <row r="3457">
          <cell r="B3457" t="str">
            <v>0</v>
          </cell>
          <cell r="C3457">
            <v>0</v>
          </cell>
          <cell r="AG3457" t="str">
            <v>まもなく決まります</v>
          </cell>
          <cell r="AH3457" t="str">
            <v>まもなく決まります</v>
          </cell>
          <cell r="AI3457" t="str">
            <v>まもなく決まります</v>
          </cell>
          <cell r="AJ3457" t="e">
            <v>#N/A</v>
          </cell>
          <cell r="AK3457" t="e">
            <v>#N/A</v>
          </cell>
          <cell r="AL3457" t="e">
            <v>#N/A</v>
          </cell>
          <cell r="AM3457" t="e">
            <v>#N/A</v>
          </cell>
          <cell r="AN3457" t="e">
            <v>#N/A</v>
          </cell>
          <cell r="AO3457" t="str">
            <v/>
          </cell>
          <cell r="AP3457" t="str">
            <v/>
          </cell>
          <cell r="AQ3457" t="str">
            <v/>
          </cell>
          <cell r="AR3457" t="e">
            <v>#N/A</v>
          </cell>
        </row>
        <row r="3458">
          <cell r="B3458" t="str">
            <v>0</v>
          </cell>
          <cell r="C3458">
            <v>0</v>
          </cell>
          <cell r="AG3458" t="str">
            <v>まもなく決まります</v>
          </cell>
          <cell r="AH3458" t="str">
            <v>まもなく決まります</v>
          </cell>
          <cell r="AI3458" t="str">
            <v>まもなく決まります</v>
          </cell>
          <cell r="AJ3458" t="e">
            <v>#N/A</v>
          </cell>
          <cell r="AK3458" t="e">
            <v>#N/A</v>
          </cell>
          <cell r="AL3458" t="e">
            <v>#N/A</v>
          </cell>
          <cell r="AM3458" t="e">
            <v>#N/A</v>
          </cell>
          <cell r="AN3458" t="e">
            <v>#N/A</v>
          </cell>
          <cell r="AO3458" t="str">
            <v/>
          </cell>
          <cell r="AP3458" t="str">
            <v/>
          </cell>
          <cell r="AQ3458" t="str">
            <v/>
          </cell>
          <cell r="AR3458" t="e">
            <v>#N/A</v>
          </cell>
        </row>
        <row r="3459">
          <cell r="B3459" t="str">
            <v>0</v>
          </cell>
          <cell r="C3459">
            <v>0</v>
          </cell>
          <cell r="AG3459" t="str">
            <v>まもなく決まります</v>
          </cell>
          <cell r="AH3459" t="str">
            <v>まもなく決まります</v>
          </cell>
          <cell r="AI3459" t="str">
            <v>まもなく決まります</v>
          </cell>
          <cell r="AJ3459" t="e">
            <v>#N/A</v>
          </cell>
          <cell r="AK3459" t="e">
            <v>#N/A</v>
          </cell>
          <cell r="AL3459" t="e">
            <v>#N/A</v>
          </cell>
          <cell r="AM3459" t="e">
            <v>#N/A</v>
          </cell>
          <cell r="AN3459" t="e">
            <v>#N/A</v>
          </cell>
          <cell r="AO3459" t="str">
            <v/>
          </cell>
          <cell r="AP3459" t="str">
            <v/>
          </cell>
          <cell r="AQ3459" t="str">
            <v/>
          </cell>
          <cell r="AR3459" t="e">
            <v>#N/A</v>
          </cell>
        </row>
        <row r="3460">
          <cell r="B3460" t="str">
            <v>0</v>
          </cell>
          <cell r="C3460">
            <v>0</v>
          </cell>
          <cell r="AG3460" t="str">
            <v>まもなく決まります</v>
          </cell>
          <cell r="AH3460" t="str">
            <v>まもなく決まります</v>
          </cell>
          <cell r="AI3460" t="str">
            <v>まもなく決まります</v>
          </cell>
          <cell r="AJ3460" t="e">
            <v>#N/A</v>
          </cell>
          <cell r="AK3460" t="e">
            <v>#N/A</v>
          </cell>
          <cell r="AL3460" t="e">
            <v>#N/A</v>
          </cell>
          <cell r="AM3460" t="e">
            <v>#N/A</v>
          </cell>
          <cell r="AN3460" t="e">
            <v>#N/A</v>
          </cell>
          <cell r="AO3460" t="str">
            <v/>
          </cell>
          <cell r="AP3460" t="str">
            <v/>
          </cell>
          <cell r="AQ3460" t="str">
            <v/>
          </cell>
          <cell r="AR3460" t="e">
            <v>#N/A</v>
          </cell>
        </row>
        <row r="3461">
          <cell r="B3461" t="str">
            <v>0</v>
          </cell>
          <cell r="C3461">
            <v>0</v>
          </cell>
          <cell r="AG3461" t="str">
            <v>まもなく決まります</v>
          </cell>
          <cell r="AH3461" t="str">
            <v>まもなく決まります</v>
          </cell>
          <cell r="AI3461" t="str">
            <v>まもなく決まります</v>
          </cell>
          <cell r="AJ3461" t="e">
            <v>#N/A</v>
          </cell>
          <cell r="AK3461" t="e">
            <v>#N/A</v>
          </cell>
          <cell r="AL3461" t="e">
            <v>#N/A</v>
          </cell>
          <cell r="AM3461" t="e">
            <v>#N/A</v>
          </cell>
          <cell r="AN3461" t="e">
            <v>#N/A</v>
          </cell>
          <cell r="AO3461" t="str">
            <v/>
          </cell>
          <cell r="AP3461" t="str">
            <v/>
          </cell>
          <cell r="AQ3461" t="str">
            <v/>
          </cell>
          <cell r="AR3461" t="e">
            <v>#N/A</v>
          </cell>
        </row>
        <row r="3462">
          <cell r="B3462" t="str">
            <v>0</v>
          </cell>
          <cell r="C3462">
            <v>0</v>
          </cell>
          <cell r="AG3462" t="str">
            <v>まもなく決まります</v>
          </cell>
          <cell r="AH3462" t="str">
            <v>まもなく決まります</v>
          </cell>
          <cell r="AI3462" t="str">
            <v>まもなく決まります</v>
          </cell>
          <cell r="AJ3462" t="e">
            <v>#N/A</v>
          </cell>
          <cell r="AK3462" t="e">
            <v>#N/A</v>
          </cell>
          <cell r="AL3462" t="e">
            <v>#N/A</v>
          </cell>
          <cell r="AM3462" t="e">
            <v>#N/A</v>
          </cell>
          <cell r="AN3462" t="e">
            <v>#N/A</v>
          </cell>
          <cell r="AO3462" t="str">
            <v/>
          </cell>
          <cell r="AP3462" t="str">
            <v/>
          </cell>
          <cell r="AQ3462" t="str">
            <v/>
          </cell>
          <cell r="AR3462" t="e">
            <v>#N/A</v>
          </cell>
        </row>
        <row r="3463">
          <cell r="B3463" t="str">
            <v>0</v>
          </cell>
          <cell r="C3463">
            <v>0</v>
          </cell>
          <cell r="AG3463" t="str">
            <v>まもなく決まります</v>
          </cell>
          <cell r="AH3463" t="str">
            <v>まもなく決まります</v>
          </cell>
          <cell r="AI3463" t="str">
            <v>まもなく決まります</v>
          </cell>
          <cell r="AJ3463" t="e">
            <v>#N/A</v>
          </cell>
          <cell r="AK3463" t="e">
            <v>#N/A</v>
          </cell>
          <cell r="AL3463" t="e">
            <v>#N/A</v>
          </cell>
          <cell r="AM3463" t="e">
            <v>#N/A</v>
          </cell>
          <cell r="AN3463" t="e">
            <v>#N/A</v>
          </cell>
          <cell r="AO3463" t="str">
            <v/>
          </cell>
          <cell r="AP3463" t="str">
            <v/>
          </cell>
          <cell r="AQ3463" t="str">
            <v/>
          </cell>
          <cell r="AR3463" t="e">
            <v>#N/A</v>
          </cell>
        </row>
        <row r="3464">
          <cell r="B3464" t="str">
            <v>0</v>
          </cell>
          <cell r="C3464">
            <v>0</v>
          </cell>
          <cell r="AG3464" t="str">
            <v>まもなく決まります</v>
          </cell>
          <cell r="AH3464" t="str">
            <v>まもなく決まります</v>
          </cell>
          <cell r="AI3464" t="str">
            <v>まもなく決まります</v>
          </cell>
          <cell r="AJ3464" t="e">
            <v>#N/A</v>
          </cell>
          <cell r="AK3464" t="e">
            <v>#N/A</v>
          </cell>
          <cell r="AL3464" t="e">
            <v>#N/A</v>
          </cell>
          <cell r="AM3464" t="e">
            <v>#N/A</v>
          </cell>
          <cell r="AN3464" t="e">
            <v>#N/A</v>
          </cell>
          <cell r="AO3464" t="str">
            <v/>
          </cell>
          <cell r="AP3464" t="str">
            <v/>
          </cell>
          <cell r="AQ3464" t="str">
            <v/>
          </cell>
          <cell r="AR3464" t="e">
            <v>#N/A</v>
          </cell>
        </row>
        <row r="3465">
          <cell r="B3465" t="str">
            <v>0</v>
          </cell>
          <cell r="C3465">
            <v>0</v>
          </cell>
          <cell r="AG3465" t="str">
            <v>まもなく決まります</v>
          </cell>
          <cell r="AH3465" t="str">
            <v>まもなく決まります</v>
          </cell>
          <cell r="AI3465" t="str">
            <v>まもなく決まります</v>
          </cell>
          <cell r="AJ3465" t="e">
            <v>#N/A</v>
          </cell>
          <cell r="AK3465" t="e">
            <v>#N/A</v>
          </cell>
          <cell r="AL3465" t="e">
            <v>#N/A</v>
          </cell>
          <cell r="AM3465" t="e">
            <v>#N/A</v>
          </cell>
          <cell r="AN3465" t="e">
            <v>#N/A</v>
          </cell>
          <cell r="AO3465" t="str">
            <v/>
          </cell>
          <cell r="AP3465" t="str">
            <v/>
          </cell>
          <cell r="AQ3465" t="str">
            <v/>
          </cell>
          <cell r="AR3465" t="e">
            <v>#N/A</v>
          </cell>
        </row>
        <row r="3466">
          <cell r="B3466" t="str">
            <v>0</v>
          </cell>
          <cell r="C3466">
            <v>0</v>
          </cell>
          <cell r="AG3466" t="str">
            <v>まもなく決まります</v>
          </cell>
          <cell r="AH3466" t="str">
            <v>まもなく決まります</v>
          </cell>
          <cell r="AI3466" t="str">
            <v>まもなく決まります</v>
          </cell>
          <cell r="AJ3466" t="e">
            <v>#N/A</v>
          </cell>
          <cell r="AK3466" t="e">
            <v>#N/A</v>
          </cell>
          <cell r="AL3466" t="e">
            <v>#N/A</v>
          </cell>
          <cell r="AM3466" t="e">
            <v>#N/A</v>
          </cell>
          <cell r="AN3466" t="e">
            <v>#N/A</v>
          </cell>
          <cell r="AO3466" t="str">
            <v/>
          </cell>
          <cell r="AP3466" t="str">
            <v/>
          </cell>
          <cell r="AQ3466" t="str">
            <v/>
          </cell>
          <cell r="AR3466" t="e">
            <v>#N/A</v>
          </cell>
        </row>
        <row r="3467">
          <cell r="B3467" t="str">
            <v>0</v>
          </cell>
          <cell r="C3467">
            <v>0</v>
          </cell>
          <cell r="AG3467" t="str">
            <v>まもなく決まります</v>
          </cell>
          <cell r="AH3467" t="str">
            <v>まもなく決まります</v>
          </cell>
          <cell r="AI3467" t="str">
            <v>まもなく決まります</v>
          </cell>
          <cell r="AJ3467" t="e">
            <v>#N/A</v>
          </cell>
          <cell r="AK3467" t="e">
            <v>#N/A</v>
          </cell>
          <cell r="AL3467" t="e">
            <v>#N/A</v>
          </cell>
          <cell r="AM3467" t="e">
            <v>#N/A</v>
          </cell>
          <cell r="AN3467" t="e">
            <v>#N/A</v>
          </cell>
          <cell r="AO3467" t="str">
            <v/>
          </cell>
          <cell r="AP3467" t="str">
            <v/>
          </cell>
          <cell r="AQ3467" t="str">
            <v/>
          </cell>
          <cell r="AR3467" t="e">
            <v>#N/A</v>
          </cell>
        </row>
        <row r="3468">
          <cell r="B3468" t="str">
            <v>0</v>
          </cell>
          <cell r="C3468">
            <v>0</v>
          </cell>
          <cell r="AG3468" t="str">
            <v>まもなく決まります</v>
          </cell>
          <cell r="AH3468" t="str">
            <v>まもなく決まります</v>
          </cell>
          <cell r="AI3468" t="str">
            <v>まもなく決まります</v>
          </cell>
          <cell r="AJ3468" t="e">
            <v>#N/A</v>
          </cell>
          <cell r="AK3468" t="e">
            <v>#N/A</v>
          </cell>
          <cell r="AL3468" t="e">
            <v>#N/A</v>
          </cell>
          <cell r="AM3468" t="e">
            <v>#N/A</v>
          </cell>
          <cell r="AN3468" t="e">
            <v>#N/A</v>
          </cell>
          <cell r="AO3468" t="str">
            <v/>
          </cell>
          <cell r="AP3468" t="str">
            <v/>
          </cell>
          <cell r="AQ3468" t="str">
            <v/>
          </cell>
          <cell r="AR3468" t="e">
            <v>#N/A</v>
          </cell>
        </row>
        <row r="3469">
          <cell r="B3469" t="str">
            <v>0</v>
          </cell>
          <cell r="C3469">
            <v>0</v>
          </cell>
          <cell r="AG3469" t="str">
            <v>まもなく決まります</v>
          </cell>
          <cell r="AH3469" t="str">
            <v>まもなく決まります</v>
          </cell>
          <cell r="AI3469" t="str">
            <v>まもなく決まります</v>
          </cell>
          <cell r="AJ3469" t="e">
            <v>#N/A</v>
          </cell>
          <cell r="AK3469" t="e">
            <v>#N/A</v>
          </cell>
          <cell r="AL3469" t="e">
            <v>#N/A</v>
          </cell>
          <cell r="AM3469" t="e">
            <v>#N/A</v>
          </cell>
          <cell r="AN3469" t="e">
            <v>#N/A</v>
          </cell>
          <cell r="AO3469" t="str">
            <v/>
          </cell>
          <cell r="AP3469" t="str">
            <v/>
          </cell>
          <cell r="AQ3469" t="str">
            <v/>
          </cell>
          <cell r="AR3469" t="e">
            <v>#N/A</v>
          </cell>
        </row>
        <row r="3470">
          <cell r="B3470" t="str">
            <v>0</v>
          </cell>
          <cell r="C3470">
            <v>0</v>
          </cell>
          <cell r="AG3470" t="str">
            <v>まもなく決まります</v>
          </cell>
          <cell r="AH3470" t="str">
            <v>まもなく決まります</v>
          </cell>
          <cell r="AI3470" t="str">
            <v>まもなく決まります</v>
          </cell>
          <cell r="AJ3470" t="e">
            <v>#N/A</v>
          </cell>
          <cell r="AK3470" t="e">
            <v>#N/A</v>
          </cell>
          <cell r="AL3470" t="e">
            <v>#N/A</v>
          </cell>
          <cell r="AM3470" t="e">
            <v>#N/A</v>
          </cell>
          <cell r="AN3470" t="e">
            <v>#N/A</v>
          </cell>
          <cell r="AO3470" t="str">
            <v/>
          </cell>
          <cell r="AP3470" t="str">
            <v/>
          </cell>
          <cell r="AQ3470" t="str">
            <v/>
          </cell>
          <cell r="AR3470" t="e">
            <v>#N/A</v>
          </cell>
        </row>
        <row r="3471">
          <cell r="B3471" t="str">
            <v>0</v>
          </cell>
          <cell r="C3471">
            <v>0</v>
          </cell>
          <cell r="AG3471" t="str">
            <v>まもなく決まります</v>
          </cell>
          <cell r="AH3471" t="str">
            <v>まもなく決まります</v>
          </cell>
          <cell r="AI3471" t="str">
            <v>まもなく決まります</v>
          </cell>
          <cell r="AJ3471" t="e">
            <v>#N/A</v>
          </cell>
          <cell r="AK3471" t="e">
            <v>#N/A</v>
          </cell>
          <cell r="AL3471" t="e">
            <v>#N/A</v>
          </cell>
          <cell r="AM3471" t="e">
            <v>#N/A</v>
          </cell>
          <cell r="AN3471" t="e">
            <v>#N/A</v>
          </cell>
          <cell r="AO3471" t="str">
            <v/>
          </cell>
          <cell r="AP3471" t="str">
            <v/>
          </cell>
          <cell r="AQ3471" t="str">
            <v/>
          </cell>
          <cell r="AR3471" t="e">
            <v>#N/A</v>
          </cell>
        </row>
        <row r="3472">
          <cell r="B3472" t="str">
            <v>0</v>
          </cell>
          <cell r="C3472">
            <v>0</v>
          </cell>
          <cell r="AG3472" t="str">
            <v>まもなく決まります</v>
          </cell>
          <cell r="AH3472" t="str">
            <v>まもなく決まります</v>
          </cell>
          <cell r="AI3472" t="str">
            <v>まもなく決まります</v>
          </cell>
          <cell r="AJ3472" t="e">
            <v>#N/A</v>
          </cell>
          <cell r="AK3472" t="e">
            <v>#N/A</v>
          </cell>
          <cell r="AL3472" t="e">
            <v>#N/A</v>
          </cell>
          <cell r="AM3472" t="e">
            <v>#N/A</v>
          </cell>
          <cell r="AN3472" t="e">
            <v>#N/A</v>
          </cell>
          <cell r="AO3472" t="str">
            <v/>
          </cell>
          <cell r="AP3472" t="str">
            <v/>
          </cell>
          <cell r="AQ3472" t="str">
            <v/>
          </cell>
          <cell r="AR3472" t="e">
            <v>#N/A</v>
          </cell>
        </row>
        <row r="3473">
          <cell r="B3473" t="str">
            <v>0</v>
          </cell>
          <cell r="C3473">
            <v>0</v>
          </cell>
          <cell r="AG3473" t="str">
            <v>まもなく決まります</v>
          </cell>
          <cell r="AH3473" t="str">
            <v>まもなく決まります</v>
          </cell>
          <cell r="AI3473" t="str">
            <v>まもなく決まります</v>
          </cell>
          <cell r="AJ3473" t="e">
            <v>#N/A</v>
          </cell>
          <cell r="AK3473" t="e">
            <v>#N/A</v>
          </cell>
          <cell r="AL3473" t="e">
            <v>#N/A</v>
          </cell>
          <cell r="AM3473" t="e">
            <v>#N/A</v>
          </cell>
          <cell r="AN3473" t="e">
            <v>#N/A</v>
          </cell>
          <cell r="AO3473" t="str">
            <v/>
          </cell>
          <cell r="AP3473" t="str">
            <v/>
          </cell>
          <cell r="AQ3473" t="str">
            <v/>
          </cell>
          <cell r="AR3473" t="e">
            <v>#N/A</v>
          </cell>
        </row>
        <row r="3474">
          <cell r="B3474" t="str">
            <v>0</v>
          </cell>
          <cell r="C3474">
            <v>0</v>
          </cell>
          <cell r="AG3474" t="str">
            <v>まもなく決まります</v>
          </cell>
          <cell r="AH3474" t="str">
            <v>まもなく決まります</v>
          </cell>
          <cell r="AI3474" t="str">
            <v>まもなく決まります</v>
          </cell>
          <cell r="AJ3474" t="e">
            <v>#N/A</v>
          </cell>
          <cell r="AK3474" t="e">
            <v>#N/A</v>
          </cell>
          <cell r="AL3474" t="e">
            <v>#N/A</v>
          </cell>
          <cell r="AM3474" t="e">
            <v>#N/A</v>
          </cell>
          <cell r="AN3474" t="e">
            <v>#N/A</v>
          </cell>
          <cell r="AO3474" t="str">
            <v/>
          </cell>
          <cell r="AP3474" t="str">
            <v/>
          </cell>
          <cell r="AQ3474" t="str">
            <v/>
          </cell>
          <cell r="AR3474" t="e">
            <v>#N/A</v>
          </cell>
        </row>
        <row r="3475">
          <cell r="B3475" t="str">
            <v>0</v>
          </cell>
          <cell r="C3475">
            <v>0</v>
          </cell>
          <cell r="AG3475" t="str">
            <v>まもなく決まります</v>
          </cell>
          <cell r="AH3475" t="str">
            <v>まもなく決まります</v>
          </cell>
          <cell r="AI3475" t="str">
            <v>まもなく決まります</v>
          </cell>
          <cell r="AJ3475" t="e">
            <v>#N/A</v>
          </cell>
          <cell r="AK3475" t="e">
            <v>#N/A</v>
          </cell>
          <cell r="AL3475" t="e">
            <v>#N/A</v>
          </cell>
          <cell r="AM3475" t="e">
            <v>#N/A</v>
          </cell>
          <cell r="AN3475" t="e">
            <v>#N/A</v>
          </cell>
          <cell r="AO3475" t="str">
            <v/>
          </cell>
          <cell r="AP3475" t="str">
            <v/>
          </cell>
          <cell r="AQ3475" t="str">
            <v/>
          </cell>
          <cell r="AR3475" t="e">
            <v>#N/A</v>
          </cell>
        </row>
        <row r="3476">
          <cell r="B3476" t="str">
            <v>0</v>
          </cell>
          <cell r="C3476">
            <v>0</v>
          </cell>
          <cell r="AG3476" t="str">
            <v>まもなく決まります</v>
          </cell>
          <cell r="AH3476" t="str">
            <v>まもなく決まります</v>
          </cell>
          <cell r="AI3476" t="str">
            <v>まもなく決まります</v>
          </cell>
          <cell r="AJ3476" t="e">
            <v>#N/A</v>
          </cell>
          <cell r="AK3476" t="e">
            <v>#N/A</v>
          </cell>
          <cell r="AL3476" t="e">
            <v>#N/A</v>
          </cell>
          <cell r="AM3476" t="e">
            <v>#N/A</v>
          </cell>
          <cell r="AN3476" t="e">
            <v>#N/A</v>
          </cell>
          <cell r="AO3476" t="str">
            <v/>
          </cell>
          <cell r="AP3476" t="str">
            <v/>
          </cell>
          <cell r="AQ3476" t="str">
            <v/>
          </cell>
          <cell r="AR3476" t="e">
            <v>#N/A</v>
          </cell>
        </row>
        <row r="3477">
          <cell r="B3477" t="str">
            <v>0</v>
          </cell>
          <cell r="C3477">
            <v>0</v>
          </cell>
          <cell r="AG3477" t="str">
            <v>まもなく決まります</v>
          </cell>
          <cell r="AH3477" t="str">
            <v>まもなく決まります</v>
          </cell>
          <cell r="AI3477" t="str">
            <v>まもなく決まります</v>
          </cell>
          <cell r="AJ3477" t="e">
            <v>#N/A</v>
          </cell>
          <cell r="AK3477" t="e">
            <v>#N/A</v>
          </cell>
          <cell r="AL3477" t="e">
            <v>#N/A</v>
          </cell>
          <cell r="AM3477" t="e">
            <v>#N/A</v>
          </cell>
          <cell r="AN3477" t="e">
            <v>#N/A</v>
          </cell>
          <cell r="AO3477" t="str">
            <v/>
          </cell>
          <cell r="AP3477" t="str">
            <v/>
          </cell>
          <cell r="AQ3477" t="str">
            <v/>
          </cell>
          <cell r="AR3477" t="e">
            <v>#N/A</v>
          </cell>
        </row>
        <row r="3478">
          <cell r="B3478" t="str">
            <v>0</v>
          </cell>
          <cell r="C3478">
            <v>0</v>
          </cell>
          <cell r="AG3478" t="str">
            <v>まもなく決まります</v>
          </cell>
          <cell r="AH3478" t="str">
            <v>まもなく決まります</v>
          </cell>
          <cell r="AI3478" t="str">
            <v>まもなく決まります</v>
          </cell>
          <cell r="AJ3478" t="e">
            <v>#N/A</v>
          </cell>
          <cell r="AK3478" t="e">
            <v>#N/A</v>
          </cell>
          <cell r="AL3478" t="e">
            <v>#N/A</v>
          </cell>
          <cell r="AM3478" t="e">
            <v>#N/A</v>
          </cell>
          <cell r="AN3478" t="e">
            <v>#N/A</v>
          </cell>
          <cell r="AO3478" t="str">
            <v/>
          </cell>
          <cell r="AP3478" t="str">
            <v/>
          </cell>
          <cell r="AQ3478" t="str">
            <v/>
          </cell>
          <cell r="AR3478" t="e">
            <v>#N/A</v>
          </cell>
        </row>
        <row r="3479">
          <cell r="B3479" t="str">
            <v>0</v>
          </cell>
          <cell r="C3479">
            <v>0</v>
          </cell>
          <cell r="AG3479" t="str">
            <v>まもなく決まります</v>
          </cell>
          <cell r="AH3479" t="str">
            <v>まもなく決まります</v>
          </cell>
          <cell r="AI3479" t="str">
            <v>まもなく決まります</v>
          </cell>
          <cell r="AJ3479" t="e">
            <v>#N/A</v>
          </cell>
          <cell r="AK3479" t="e">
            <v>#N/A</v>
          </cell>
          <cell r="AL3479" t="e">
            <v>#N/A</v>
          </cell>
          <cell r="AM3479" t="e">
            <v>#N/A</v>
          </cell>
          <cell r="AN3479" t="e">
            <v>#N/A</v>
          </cell>
          <cell r="AO3479" t="str">
            <v/>
          </cell>
          <cell r="AP3479" t="str">
            <v/>
          </cell>
          <cell r="AQ3479" t="str">
            <v/>
          </cell>
          <cell r="AR3479" t="e">
            <v>#N/A</v>
          </cell>
        </row>
        <row r="3480">
          <cell r="B3480" t="str">
            <v>0</v>
          </cell>
          <cell r="C3480">
            <v>0</v>
          </cell>
          <cell r="AG3480" t="str">
            <v>まもなく決まります</v>
          </cell>
          <cell r="AH3480" t="str">
            <v>まもなく決まります</v>
          </cell>
          <cell r="AI3480" t="str">
            <v>まもなく決まります</v>
          </cell>
          <cell r="AJ3480" t="e">
            <v>#N/A</v>
          </cell>
          <cell r="AK3480" t="e">
            <v>#N/A</v>
          </cell>
          <cell r="AL3480" t="e">
            <v>#N/A</v>
          </cell>
          <cell r="AM3480" t="e">
            <v>#N/A</v>
          </cell>
          <cell r="AN3480" t="e">
            <v>#N/A</v>
          </cell>
          <cell r="AO3480" t="str">
            <v/>
          </cell>
          <cell r="AP3480" t="str">
            <v/>
          </cell>
          <cell r="AQ3480" t="str">
            <v/>
          </cell>
          <cell r="AR3480" t="e">
            <v>#N/A</v>
          </cell>
        </row>
        <row r="3481">
          <cell r="B3481" t="str">
            <v>0</v>
          </cell>
          <cell r="C3481">
            <v>0</v>
          </cell>
          <cell r="AG3481" t="str">
            <v>まもなく決まります</v>
          </cell>
          <cell r="AH3481" t="str">
            <v>まもなく決まります</v>
          </cell>
          <cell r="AI3481" t="str">
            <v>まもなく決まります</v>
          </cell>
          <cell r="AJ3481" t="e">
            <v>#N/A</v>
          </cell>
          <cell r="AK3481" t="e">
            <v>#N/A</v>
          </cell>
          <cell r="AL3481" t="e">
            <v>#N/A</v>
          </cell>
          <cell r="AM3481" t="e">
            <v>#N/A</v>
          </cell>
          <cell r="AN3481" t="e">
            <v>#N/A</v>
          </cell>
          <cell r="AO3481" t="str">
            <v/>
          </cell>
          <cell r="AP3481" t="str">
            <v/>
          </cell>
          <cell r="AQ3481" t="str">
            <v/>
          </cell>
          <cell r="AR3481" t="e">
            <v>#N/A</v>
          </cell>
        </row>
        <row r="3482">
          <cell r="B3482" t="str">
            <v>0</v>
          </cell>
          <cell r="C3482">
            <v>0</v>
          </cell>
          <cell r="AG3482" t="str">
            <v>まもなく決まります</v>
          </cell>
          <cell r="AH3482" t="str">
            <v>まもなく決まります</v>
          </cell>
          <cell r="AI3482" t="str">
            <v>まもなく決まります</v>
          </cell>
          <cell r="AJ3482" t="e">
            <v>#N/A</v>
          </cell>
          <cell r="AK3482" t="e">
            <v>#N/A</v>
          </cell>
          <cell r="AL3482" t="e">
            <v>#N/A</v>
          </cell>
          <cell r="AM3482" t="e">
            <v>#N/A</v>
          </cell>
          <cell r="AN3482" t="e">
            <v>#N/A</v>
          </cell>
          <cell r="AO3482" t="str">
            <v/>
          </cell>
          <cell r="AP3482" t="str">
            <v/>
          </cell>
          <cell r="AQ3482" t="str">
            <v/>
          </cell>
          <cell r="AR3482" t="e">
            <v>#N/A</v>
          </cell>
        </row>
        <row r="3483">
          <cell r="B3483" t="str">
            <v>0</v>
          </cell>
          <cell r="C3483">
            <v>0</v>
          </cell>
          <cell r="AG3483" t="str">
            <v>まもなく決まります</v>
          </cell>
          <cell r="AH3483" t="str">
            <v>まもなく決まります</v>
          </cell>
          <cell r="AI3483" t="str">
            <v>まもなく決まります</v>
          </cell>
          <cell r="AJ3483" t="e">
            <v>#N/A</v>
          </cell>
          <cell r="AK3483" t="e">
            <v>#N/A</v>
          </cell>
          <cell r="AL3483" t="e">
            <v>#N/A</v>
          </cell>
          <cell r="AM3483" t="e">
            <v>#N/A</v>
          </cell>
          <cell r="AN3483" t="e">
            <v>#N/A</v>
          </cell>
          <cell r="AO3483" t="str">
            <v/>
          </cell>
          <cell r="AP3483" t="str">
            <v/>
          </cell>
          <cell r="AQ3483" t="str">
            <v/>
          </cell>
          <cell r="AR3483" t="e">
            <v>#N/A</v>
          </cell>
        </row>
        <row r="3484">
          <cell r="B3484" t="str">
            <v>0</v>
          </cell>
          <cell r="C3484">
            <v>0</v>
          </cell>
          <cell r="AG3484" t="str">
            <v>まもなく決まります</v>
          </cell>
          <cell r="AH3484" t="str">
            <v>まもなく決まります</v>
          </cell>
          <cell r="AI3484" t="str">
            <v>まもなく決まります</v>
          </cell>
          <cell r="AJ3484" t="e">
            <v>#N/A</v>
          </cell>
          <cell r="AK3484" t="e">
            <v>#N/A</v>
          </cell>
          <cell r="AL3484" t="e">
            <v>#N/A</v>
          </cell>
          <cell r="AM3484" t="e">
            <v>#N/A</v>
          </cell>
          <cell r="AN3484" t="e">
            <v>#N/A</v>
          </cell>
          <cell r="AO3484" t="str">
            <v/>
          </cell>
          <cell r="AP3484" t="str">
            <v/>
          </cell>
          <cell r="AQ3484" t="str">
            <v/>
          </cell>
          <cell r="AR3484" t="e">
            <v>#N/A</v>
          </cell>
        </row>
        <row r="3485">
          <cell r="B3485" t="str">
            <v>0</v>
          </cell>
          <cell r="C3485">
            <v>0</v>
          </cell>
          <cell r="AG3485" t="str">
            <v>まもなく決まります</v>
          </cell>
          <cell r="AH3485" t="str">
            <v>まもなく決まります</v>
          </cell>
          <cell r="AI3485" t="str">
            <v>まもなく決まります</v>
          </cell>
          <cell r="AJ3485" t="e">
            <v>#N/A</v>
          </cell>
          <cell r="AK3485" t="e">
            <v>#N/A</v>
          </cell>
          <cell r="AL3485" t="e">
            <v>#N/A</v>
          </cell>
          <cell r="AM3485" t="e">
            <v>#N/A</v>
          </cell>
          <cell r="AN3485" t="e">
            <v>#N/A</v>
          </cell>
          <cell r="AO3485" t="str">
            <v/>
          </cell>
          <cell r="AP3485" t="str">
            <v/>
          </cell>
          <cell r="AQ3485" t="str">
            <v/>
          </cell>
          <cell r="AR3485" t="e">
            <v>#N/A</v>
          </cell>
        </row>
        <row r="3486">
          <cell r="B3486" t="str">
            <v>0</v>
          </cell>
          <cell r="C3486">
            <v>0</v>
          </cell>
          <cell r="AG3486" t="str">
            <v>まもなく決まります</v>
          </cell>
          <cell r="AH3486" t="str">
            <v>まもなく決まります</v>
          </cell>
          <cell r="AI3486" t="str">
            <v>まもなく決まります</v>
          </cell>
          <cell r="AJ3486" t="e">
            <v>#N/A</v>
          </cell>
          <cell r="AK3486" t="e">
            <v>#N/A</v>
          </cell>
          <cell r="AL3486" t="e">
            <v>#N/A</v>
          </cell>
          <cell r="AM3486" t="e">
            <v>#N/A</v>
          </cell>
          <cell r="AN3486" t="e">
            <v>#N/A</v>
          </cell>
          <cell r="AO3486" t="str">
            <v/>
          </cell>
          <cell r="AP3486" t="str">
            <v/>
          </cell>
          <cell r="AQ3486" t="str">
            <v/>
          </cell>
          <cell r="AR3486" t="e">
            <v>#N/A</v>
          </cell>
        </row>
        <row r="3487">
          <cell r="B3487" t="str">
            <v>0</v>
          </cell>
          <cell r="C3487">
            <v>0</v>
          </cell>
          <cell r="AG3487" t="str">
            <v>まもなく決まります</v>
          </cell>
          <cell r="AH3487" t="str">
            <v>まもなく決まります</v>
          </cell>
          <cell r="AI3487" t="str">
            <v>まもなく決まります</v>
          </cell>
          <cell r="AJ3487" t="e">
            <v>#N/A</v>
          </cell>
          <cell r="AK3487" t="e">
            <v>#N/A</v>
          </cell>
          <cell r="AL3487" t="e">
            <v>#N/A</v>
          </cell>
          <cell r="AM3487" t="e">
            <v>#N/A</v>
          </cell>
          <cell r="AN3487" t="e">
            <v>#N/A</v>
          </cell>
          <cell r="AO3487" t="str">
            <v/>
          </cell>
          <cell r="AP3487" t="str">
            <v/>
          </cell>
          <cell r="AQ3487" t="str">
            <v/>
          </cell>
          <cell r="AR3487" t="e">
            <v>#N/A</v>
          </cell>
        </row>
        <row r="3488">
          <cell r="B3488" t="str">
            <v>0</v>
          </cell>
          <cell r="C3488">
            <v>0</v>
          </cell>
          <cell r="AG3488" t="str">
            <v>まもなく決まります</v>
          </cell>
          <cell r="AH3488" t="str">
            <v>まもなく決まります</v>
          </cell>
          <cell r="AI3488" t="str">
            <v>まもなく決まります</v>
          </cell>
          <cell r="AJ3488" t="e">
            <v>#N/A</v>
          </cell>
          <cell r="AK3488" t="e">
            <v>#N/A</v>
          </cell>
          <cell r="AL3488" t="e">
            <v>#N/A</v>
          </cell>
          <cell r="AM3488" t="e">
            <v>#N/A</v>
          </cell>
          <cell r="AN3488" t="e">
            <v>#N/A</v>
          </cell>
          <cell r="AO3488" t="str">
            <v/>
          </cell>
          <cell r="AP3488" t="str">
            <v/>
          </cell>
          <cell r="AQ3488" t="str">
            <v/>
          </cell>
          <cell r="AR3488" t="e">
            <v>#N/A</v>
          </cell>
        </row>
        <row r="3489">
          <cell r="B3489" t="str">
            <v>0</v>
          </cell>
          <cell r="C3489">
            <v>0</v>
          </cell>
          <cell r="AG3489" t="str">
            <v>まもなく決まります</v>
          </cell>
          <cell r="AH3489" t="str">
            <v>まもなく決まります</v>
          </cell>
          <cell r="AI3489" t="str">
            <v>まもなく決まります</v>
          </cell>
          <cell r="AJ3489" t="e">
            <v>#N/A</v>
          </cell>
          <cell r="AK3489" t="e">
            <v>#N/A</v>
          </cell>
          <cell r="AL3489" t="e">
            <v>#N/A</v>
          </cell>
          <cell r="AM3489" t="e">
            <v>#N/A</v>
          </cell>
          <cell r="AN3489" t="e">
            <v>#N/A</v>
          </cell>
          <cell r="AO3489" t="str">
            <v/>
          </cell>
          <cell r="AP3489" t="str">
            <v/>
          </cell>
          <cell r="AQ3489" t="str">
            <v/>
          </cell>
          <cell r="AR3489" t="e">
            <v>#N/A</v>
          </cell>
        </row>
        <row r="3490">
          <cell r="B3490" t="str">
            <v>0</v>
          </cell>
          <cell r="C3490">
            <v>0</v>
          </cell>
          <cell r="AG3490" t="str">
            <v>まもなく決まります</v>
          </cell>
          <cell r="AH3490" t="str">
            <v>まもなく決まります</v>
          </cell>
          <cell r="AI3490" t="str">
            <v>まもなく決まります</v>
          </cell>
          <cell r="AJ3490" t="e">
            <v>#N/A</v>
          </cell>
          <cell r="AK3490" t="e">
            <v>#N/A</v>
          </cell>
          <cell r="AL3490" t="e">
            <v>#N/A</v>
          </cell>
          <cell r="AM3490" t="e">
            <v>#N/A</v>
          </cell>
          <cell r="AN3490" t="e">
            <v>#N/A</v>
          </cell>
          <cell r="AO3490" t="str">
            <v/>
          </cell>
          <cell r="AP3490" t="str">
            <v/>
          </cell>
          <cell r="AQ3490" t="str">
            <v/>
          </cell>
          <cell r="AR3490" t="e">
            <v>#N/A</v>
          </cell>
        </row>
        <row r="3491">
          <cell r="B3491" t="str">
            <v>0</v>
          </cell>
          <cell r="C3491">
            <v>0</v>
          </cell>
          <cell r="AG3491" t="str">
            <v>まもなく決まります</v>
          </cell>
          <cell r="AH3491" t="str">
            <v>まもなく決まります</v>
          </cell>
          <cell r="AI3491" t="str">
            <v>まもなく決まります</v>
          </cell>
          <cell r="AJ3491" t="e">
            <v>#N/A</v>
          </cell>
          <cell r="AK3491" t="e">
            <v>#N/A</v>
          </cell>
          <cell r="AL3491" t="e">
            <v>#N/A</v>
          </cell>
          <cell r="AM3491" t="e">
            <v>#N/A</v>
          </cell>
          <cell r="AN3491" t="e">
            <v>#N/A</v>
          </cell>
          <cell r="AO3491" t="str">
            <v/>
          </cell>
          <cell r="AP3491" t="str">
            <v/>
          </cell>
          <cell r="AQ3491" t="str">
            <v/>
          </cell>
          <cell r="AR3491" t="e">
            <v>#N/A</v>
          </cell>
        </row>
        <row r="3492">
          <cell r="B3492" t="str">
            <v>0</v>
          </cell>
          <cell r="C3492">
            <v>0</v>
          </cell>
          <cell r="AG3492" t="str">
            <v>まもなく決まります</v>
          </cell>
          <cell r="AH3492" t="str">
            <v>まもなく決まります</v>
          </cell>
          <cell r="AI3492" t="str">
            <v>まもなく決まります</v>
          </cell>
          <cell r="AJ3492" t="e">
            <v>#N/A</v>
          </cell>
          <cell r="AK3492" t="e">
            <v>#N/A</v>
          </cell>
          <cell r="AL3492" t="e">
            <v>#N/A</v>
          </cell>
          <cell r="AM3492" t="e">
            <v>#N/A</v>
          </cell>
          <cell r="AN3492" t="e">
            <v>#N/A</v>
          </cell>
          <cell r="AO3492" t="str">
            <v/>
          </cell>
          <cell r="AP3492" t="str">
            <v/>
          </cell>
          <cell r="AQ3492" t="str">
            <v/>
          </cell>
          <cell r="AR3492" t="e">
            <v>#N/A</v>
          </cell>
        </row>
        <row r="3493">
          <cell r="B3493" t="str">
            <v>0</v>
          </cell>
          <cell r="C3493">
            <v>0</v>
          </cell>
          <cell r="AG3493" t="str">
            <v>まもなく決まります</v>
          </cell>
          <cell r="AH3493" t="str">
            <v>まもなく決まります</v>
          </cell>
          <cell r="AI3493" t="str">
            <v>まもなく決まります</v>
          </cell>
          <cell r="AJ3493" t="e">
            <v>#N/A</v>
          </cell>
          <cell r="AK3493" t="e">
            <v>#N/A</v>
          </cell>
          <cell r="AL3493" t="e">
            <v>#N/A</v>
          </cell>
          <cell r="AM3493" t="e">
            <v>#N/A</v>
          </cell>
          <cell r="AN3493" t="e">
            <v>#N/A</v>
          </cell>
          <cell r="AO3493" t="str">
            <v/>
          </cell>
          <cell r="AP3493" t="str">
            <v/>
          </cell>
          <cell r="AQ3493" t="str">
            <v/>
          </cell>
          <cell r="AR3493" t="e">
            <v>#N/A</v>
          </cell>
        </row>
        <row r="3494">
          <cell r="B3494" t="str">
            <v>0</v>
          </cell>
          <cell r="C3494">
            <v>0</v>
          </cell>
          <cell r="AG3494" t="str">
            <v>まもなく決まります</v>
          </cell>
          <cell r="AH3494" t="str">
            <v>まもなく決まります</v>
          </cell>
          <cell r="AI3494" t="str">
            <v>まもなく決まります</v>
          </cell>
          <cell r="AJ3494" t="e">
            <v>#N/A</v>
          </cell>
          <cell r="AK3494" t="e">
            <v>#N/A</v>
          </cell>
          <cell r="AL3494" t="e">
            <v>#N/A</v>
          </cell>
          <cell r="AM3494" t="e">
            <v>#N/A</v>
          </cell>
          <cell r="AN3494" t="e">
            <v>#N/A</v>
          </cell>
          <cell r="AO3494" t="str">
            <v/>
          </cell>
          <cell r="AP3494" t="str">
            <v/>
          </cell>
          <cell r="AQ3494" t="str">
            <v/>
          </cell>
          <cell r="AR3494" t="e">
            <v>#N/A</v>
          </cell>
        </row>
        <row r="3495">
          <cell r="B3495" t="str">
            <v>0</v>
          </cell>
          <cell r="C3495">
            <v>0</v>
          </cell>
          <cell r="AG3495" t="str">
            <v>まもなく決まります</v>
          </cell>
          <cell r="AH3495" t="str">
            <v>まもなく決まります</v>
          </cell>
          <cell r="AI3495" t="str">
            <v>まもなく決まります</v>
          </cell>
          <cell r="AJ3495" t="e">
            <v>#N/A</v>
          </cell>
          <cell r="AK3495" t="e">
            <v>#N/A</v>
          </cell>
          <cell r="AL3495" t="e">
            <v>#N/A</v>
          </cell>
          <cell r="AM3495" t="e">
            <v>#N/A</v>
          </cell>
          <cell r="AN3495" t="e">
            <v>#N/A</v>
          </cell>
          <cell r="AO3495" t="str">
            <v/>
          </cell>
          <cell r="AP3495" t="str">
            <v/>
          </cell>
          <cell r="AQ3495" t="str">
            <v/>
          </cell>
          <cell r="AR3495" t="e">
            <v>#N/A</v>
          </cell>
        </row>
        <row r="3496">
          <cell r="B3496" t="str">
            <v>0</v>
          </cell>
          <cell r="C3496">
            <v>0</v>
          </cell>
          <cell r="AG3496" t="str">
            <v>まもなく決まります</v>
          </cell>
          <cell r="AH3496" t="str">
            <v>まもなく決まります</v>
          </cell>
          <cell r="AI3496" t="str">
            <v>まもなく決まります</v>
          </cell>
          <cell r="AJ3496" t="e">
            <v>#N/A</v>
          </cell>
          <cell r="AK3496" t="e">
            <v>#N/A</v>
          </cell>
          <cell r="AL3496" t="e">
            <v>#N/A</v>
          </cell>
          <cell r="AM3496" t="e">
            <v>#N/A</v>
          </cell>
          <cell r="AN3496" t="e">
            <v>#N/A</v>
          </cell>
          <cell r="AO3496" t="str">
            <v/>
          </cell>
          <cell r="AP3496" t="str">
            <v/>
          </cell>
          <cell r="AQ3496" t="str">
            <v/>
          </cell>
          <cell r="AR3496" t="e">
            <v>#N/A</v>
          </cell>
        </row>
        <row r="3497">
          <cell r="B3497" t="str">
            <v>0</v>
          </cell>
          <cell r="C3497">
            <v>0</v>
          </cell>
          <cell r="AG3497" t="str">
            <v>まもなく決まります</v>
          </cell>
          <cell r="AH3497" t="str">
            <v>まもなく決まります</v>
          </cell>
          <cell r="AI3497" t="str">
            <v>まもなく決まります</v>
          </cell>
          <cell r="AJ3497" t="e">
            <v>#N/A</v>
          </cell>
          <cell r="AK3497" t="e">
            <v>#N/A</v>
          </cell>
          <cell r="AL3497" t="e">
            <v>#N/A</v>
          </cell>
          <cell r="AM3497" t="e">
            <v>#N/A</v>
          </cell>
          <cell r="AN3497" t="e">
            <v>#N/A</v>
          </cell>
          <cell r="AO3497" t="str">
            <v/>
          </cell>
          <cell r="AP3497" t="str">
            <v/>
          </cell>
          <cell r="AQ3497" t="str">
            <v/>
          </cell>
          <cell r="AR3497" t="e">
            <v>#N/A</v>
          </cell>
        </row>
        <row r="3498">
          <cell r="B3498" t="str">
            <v>0</v>
          </cell>
          <cell r="C3498">
            <v>0</v>
          </cell>
          <cell r="AG3498" t="str">
            <v>まもなく決まります</v>
          </cell>
          <cell r="AH3498" t="str">
            <v>まもなく決まります</v>
          </cell>
          <cell r="AI3498" t="str">
            <v>まもなく決まります</v>
          </cell>
          <cell r="AJ3498" t="e">
            <v>#N/A</v>
          </cell>
          <cell r="AK3498" t="e">
            <v>#N/A</v>
          </cell>
          <cell r="AL3498" t="e">
            <v>#N/A</v>
          </cell>
          <cell r="AM3498" t="e">
            <v>#N/A</v>
          </cell>
          <cell r="AN3498" t="e">
            <v>#N/A</v>
          </cell>
          <cell r="AO3498" t="str">
            <v/>
          </cell>
          <cell r="AP3498" t="str">
            <v/>
          </cell>
          <cell r="AQ3498" t="str">
            <v/>
          </cell>
          <cell r="AR3498" t="e">
            <v>#N/A</v>
          </cell>
        </row>
        <row r="3499">
          <cell r="B3499" t="str">
            <v>0</v>
          </cell>
          <cell r="C3499">
            <v>0</v>
          </cell>
          <cell r="AG3499" t="str">
            <v>まもなく決まります</v>
          </cell>
          <cell r="AH3499" t="str">
            <v>まもなく決まります</v>
          </cell>
          <cell r="AI3499" t="str">
            <v>まもなく決まります</v>
          </cell>
          <cell r="AJ3499" t="e">
            <v>#N/A</v>
          </cell>
          <cell r="AK3499" t="e">
            <v>#N/A</v>
          </cell>
          <cell r="AL3499" t="e">
            <v>#N/A</v>
          </cell>
          <cell r="AM3499" t="e">
            <v>#N/A</v>
          </cell>
          <cell r="AN3499" t="e">
            <v>#N/A</v>
          </cell>
          <cell r="AO3499" t="str">
            <v/>
          </cell>
          <cell r="AP3499" t="str">
            <v/>
          </cell>
          <cell r="AQ3499" t="str">
            <v/>
          </cell>
          <cell r="AR3499" t="e">
            <v>#N/A</v>
          </cell>
        </row>
        <row r="3500">
          <cell r="B3500" t="str">
            <v>0</v>
          </cell>
          <cell r="C3500">
            <v>0</v>
          </cell>
          <cell r="AG3500" t="str">
            <v>まもなく決まります</v>
          </cell>
          <cell r="AH3500" t="str">
            <v>まもなく決まります</v>
          </cell>
          <cell r="AI3500" t="str">
            <v>まもなく決まります</v>
          </cell>
          <cell r="AJ3500" t="e">
            <v>#N/A</v>
          </cell>
          <cell r="AK3500" t="e">
            <v>#N/A</v>
          </cell>
          <cell r="AL3500" t="e">
            <v>#N/A</v>
          </cell>
          <cell r="AM3500" t="e">
            <v>#N/A</v>
          </cell>
          <cell r="AN3500" t="e">
            <v>#N/A</v>
          </cell>
          <cell r="AO3500" t="str">
            <v/>
          </cell>
          <cell r="AP3500" t="str">
            <v/>
          </cell>
          <cell r="AQ3500" t="str">
            <v/>
          </cell>
          <cell r="AR3500" t="e">
            <v>#N/A</v>
          </cell>
        </row>
        <row r="3501">
          <cell r="B3501" t="str">
            <v>0</v>
          </cell>
          <cell r="C3501">
            <v>0</v>
          </cell>
          <cell r="AG3501" t="str">
            <v>まもなく決まります</v>
          </cell>
          <cell r="AH3501" t="str">
            <v>まもなく決まります</v>
          </cell>
          <cell r="AI3501" t="str">
            <v>まもなく決まります</v>
          </cell>
          <cell r="AJ3501" t="e">
            <v>#N/A</v>
          </cell>
          <cell r="AK3501" t="e">
            <v>#N/A</v>
          </cell>
          <cell r="AL3501" t="e">
            <v>#N/A</v>
          </cell>
          <cell r="AM3501" t="e">
            <v>#N/A</v>
          </cell>
          <cell r="AN3501" t="e">
            <v>#N/A</v>
          </cell>
          <cell r="AO3501" t="str">
            <v/>
          </cell>
          <cell r="AP3501" t="str">
            <v/>
          </cell>
          <cell r="AQ3501" t="str">
            <v/>
          </cell>
          <cell r="AR3501" t="e">
            <v>#N/A</v>
          </cell>
        </row>
        <row r="3502">
          <cell r="B3502" t="str">
            <v>0</v>
          </cell>
          <cell r="C3502">
            <v>0</v>
          </cell>
          <cell r="AG3502" t="str">
            <v>まもなく決まります</v>
          </cell>
          <cell r="AH3502" t="str">
            <v>まもなく決まります</v>
          </cell>
          <cell r="AI3502" t="str">
            <v>まもなく決まります</v>
          </cell>
          <cell r="AJ3502" t="e">
            <v>#N/A</v>
          </cell>
          <cell r="AK3502" t="e">
            <v>#N/A</v>
          </cell>
          <cell r="AL3502" t="e">
            <v>#N/A</v>
          </cell>
          <cell r="AM3502" t="e">
            <v>#N/A</v>
          </cell>
          <cell r="AN3502" t="e">
            <v>#N/A</v>
          </cell>
          <cell r="AO3502" t="str">
            <v/>
          </cell>
          <cell r="AP3502" t="str">
            <v/>
          </cell>
          <cell r="AQ3502" t="str">
            <v/>
          </cell>
          <cell r="AR3502" t="e">
            <v>#N/A</v>
          </cell>
        </row>
        <row r="3503">
          <cell r="B3503" t="str">
            <v>0</v>
          </cell>
          <cell r="C3503">
            <v>0</v>
          </cell>
          <cell r="AG3503" t="str">
            <v>まもなく決まります</v>
          </cell>
          <cell r="AH3503" t="str">
            <v>まもなく決まります</v>
          </cell>
          <cell r="AI3503" t="str">
            <v>まもなく決まります</v>
          </cell>
          <cell r="AJ3503" t="e">
            <v>#N/A</v>
          </cell>
          <cell r="AK3503" t="e">
            <v>#N/A</v>
          </cell>
          <cell r="AL3503" t="e">
            <v>#N/A</v>
          </cell>
          <cell r="AM3503" t="e">
            <v>#N/A</v>
          </cell>
          <cell r="AN3503" t="e">
            <v>#N/A</v>
          </cell>
          <cell r="AO3503" t="str">
            <v/>
          </cell>
          <cell r="AP3503" t="str">
            <v/>
          </cell>
          <cell r="AQ3503" t="str">
            <v/>
          </cell>
          <cell r="AR3503" t="e">
            <v>#N/A</v>
          </cell>
        </row>
        <row r="3504">
          <cell r="B3504" t="str">
            <v>0</v>
          </cell>
          <cell r="C3504">
            <v>0</v>
          </cell>
          <cell r="AG3504" t="str">
            <v>まもなく決まります</v>
          </cell>
          <cell r="AH3504" t="str">
            <v>まもなく決まります</v>
          </cell>
          <cell r="AI3504" t="str">
            <v>まもなく決まります</v>
          </cell>
          <cell r="AJ3504" t="e">
            <v>#N/A</v>
          </cell>
          <cell r="AK3504" t="e">
            <v>#N/A</v>
          </cell>
          <cell r="AL3504" t="e">
            <v>#N/A</v>
          </cell>
          <cell r="AM3504" t="e">
            <v>#N/A</v>
          </cell>
          <cell r="AN3504" t="e">
            <v>#N/A</v>
          </cell>
          <cell r="AO3504" t="str">
            <v/>
          </cell>
          <cell r="AP3504" t="str">
            <v/>
          </cell>
          <cell r="AQ3504" t="str">
            <v/>
          </cell>
          <cell r="AR3504" t="e">
            <v>#N/A</v>
          </cell>
        </row>
        <row r="3505">
          <cell r="B3505" t="str">
            <v>0</v>
          </cell>
          <cell r="C3505">
            <v>0</v>
          </cell>
          <cell r="AG3505" t="str">
            <v>まもなく決まります</v>
          </cell>
          <cell r="AH3505" t="str">
            <v>まもなく決まります</v>
          </cell>
          <cell r="AI3505" t="str">
            <v>まもなく決まります</v>
          </cell>
          <cell r="AJ3505" t="e">
            <v>#N/A</v>
          </cell>
          <cell r="AK3505" t="e">
            <v>#N/A</v>
          </cell>
          <cell r="AL3505" t="e">
            <v>#N/A</v>
          </cell>
          <cell r="AM3505" t="e">
            <v>#N/A</v>
          </cell>
          <cell r="AN3505" t="e">
            <v>#N/A</v>
          </cell>
          <cell r="AO3505" t="str">
            <v/>
          </cell>
          <cell r="AP3505" t="str">
            <v/>
          </cell>
          <cell r="AQ3505" t="str">
            <v/>
          </cell>
          <cell r="AR3505" t="e">
            <v>#N/A</v>
          </cell>
        </row>
        <row r="3506">
          <cell r="B3506" t="str">
            <v>0</v>
          </cell>
          <cell r="C3506">
            <v>0</v>
          </cell>
          <cell r="AG3506" t="str">
            <v>まもなく決まります</v>
          </cell>
          <cell r="AH3506" t="str">
            <v>まもなく決まります</v>
          </cell>
          <cell r="AI3506" t="str">
            <v>まもなく決まります</v>
          </cell>
          <cell r="AJ3506" t="e">
            <v>#N/A</v>
          </cell>
          <cell r="AK3506" t="e">
            <v>#N/A</v>
          </cell>
          <cell r="AL3506" t="e">
            <v>#N/A</v>
          </cell>
          <cell r="AM3506" t="e">
            <v>#N/A</v>
          </cell>
          <cell r="AN3506" t="e">
            <v>#N/A</v>
          </cell>
          <cell r="AO3506" t="str">
            <v/>
          </cell>
          <cell r="AP3506" t="str">
            <v/>
          </cell>
          <cell r="AQ3506" t="str">
            <v/>
          </cell>
          <cell r="AR3506" t="e">
            <v>#N/A</v>
          </cell>
        </row>
        <row r="3507">
          <cell r="B3507" t="str">
            <v>0</v>
          </cell>
          <cell r="C3507">
            <v>0</v>
          </cell>
          <cell r="AG3507" t="str">
            <v>まもなく決まります</v>
          </cell>
          <cell r="AH3507" t="str">
            <v>まもなく決まります</v>
          </cell>
          <cell r="AI3507" t="str">
            <v>まもなく決まります</v>
          </cell>
          <cell r="AJ3507" t="e">
            <v>#N/A</v>
          </cell>
          <cell r="AK3507" t="e">
            <v>#N/A</v>
          </cell>
          <cell r="AL3507" t="e">
            <v>#N/A</v>
          </cell>
          <cell r="AM3507" t="e">
            <v>#N/A</v>
          </cell>
          <cell r="AN3507" t="e">
            <v>#N/A</v>
          </cell>
          <cell r="AO3507" t="str">
            <v/>
          </cell>
          <cell r="AP3507" t="str">
            <v/>
          </cell>
          <cell r="AQ3507" t="str">
            <v/>
          </cell>
          <cell r="AR3507" t="e">
            <v>#N/A</v>
          </cell>
        </row>
        <row r="3508">
          <cell r="B3508" t="str">
            <v>0</v>
          </cell>
          <cell r="C3508">
            <v>0</v>
          </cell>
          <cell r="AG3508" t="str">
            <v>まもなく決まります</v>
          </cell>
          <cell r="AH3508" t="str">
            <v>まもなく決まります</v>
          </cell>
          <cell r="AI3508" t="str">
            <v>まもなく決まります</v>
          </cell>
          <cell r="AJ3508" t="e">
            <v>#N/A</v>
          </cell>
          <cell r="AK3508" t="e">
            <v>#N/A</v>
          </cell>
          <cell r="AL3508" t="e">
            <v>#N/A</v>
          </cell>
          <cell r="AM3508" t="e">
            <v>#N/A</v>
          </cell>
          <cell r="AN3508" t="e">
            <v>#N/A</v>
          </cell>
          <cell r="AO3508" t="str">
            <v/>
          </cell>
          <cell r="AP3508" t="str">
            <v/>
          </cell>
          <cell r="AQ3508" t="str">
            <v/>
          </cell>
          <cell r="AR3508" t="e">
            <v>#N/A</v>
          </cell>
        </row>
        <row r="3509">
          <cell r="B3509" t="str">
            <v>0</v>
          </cell>
          <cell r="C3509">
            <v>0</v>
          </cell>
          <cell r="AG3509" t="str">
            <v>まもなく決まります</v>
          </cell>
          <cell r="AH3509" t="str">
            <v>まもなく決まります</v>
          </cell>
          <cell r="AI3509" t="str">
            <v>まもなく決まります</v>
          </cell>
          <cell r="AJ3509" t="e">
            <v>#N/A</v>
          </cell>
          <cell r="AK3509" t="e">
            <v>#N/A</v>
          </cell>
          <cell r="AL3509" t="e">
            <v>#N/A</v>
          </cell>
          <cell r="AM3509" t="e">
            <v>#N/A</v>
          </cell>
          <cell r="AN3509" t="e">
            <v>#N/A</v>
          </cell>
          <cell r="AO3509" t="str">
            <v/>
          </cell>
          <cell r="AP3509" t="str">
            <v/>
          </cell>
          <cell r="AQ3509" t="str">
            <v/>
          </cell>
          <cell r="AR3509" t="e">
            <v>#N/A</v>
          </cell>
        </row>
        <row r="3510">
          <cell r="B3510" t="str">
            <v>0</v>
          </cell>
          <cell r="C3510">
            <v>0</v>
          </cell>
          <cell r="AG3510" t="str">
            <v>まもなく決まります</v>
          </cell>
          <cell r="AH3510" t="str">
            <v>まもなく決まります</v>
          </cell>
          <cell r="AI3510" t="str">
            <v>まもなく決まります</v>
          </cell>
          <cell r="AJ3510" t="e">
            <v>#N/A</v>
          </cell>
          <cell r="AK3510" t="e">
            <v>#N/A</v>
          </cell>
          <cell r="AL3510" t="e">
            <v>#N/A</v>
          </cell>
          <cell r="AM3510" t="e">
            <v>#N/A</v>
          </cell>
          <cell r="AN3510" t="e">
            <v>#N/A</v>
          </cell>
          <cell r="AO3510" t="str">
            <v/>
          </cell>
          <cell r="AP3510" t="str">
            <v/>
          </cell>
          <cell r="AQ3510" t="str">
            <v/>
          </cell>
          <cell r="AR3510" t="e">
            <v>#N/A</v>
          </cell>
        </row>
        <row r="3511">
          <cell r="B3511" t="str">
            <v>0</v>
          </cell>
          <cell r="C3511">
            <v>0</v>
          </cell>
          <cell r="AG3511" t="str">
            <v>まもなく決まります</v>
          </cell>
          <cell r="AH3511" t="str">
            <v>まもなく決まります</v>
          </cell>
          <cell r="AI3511" t="str">
            <v>まもなく決まります</v>
          </cell>
          <cell r="AJ3511" t="e">
            <v>#N/A</v>
          </cell>
          <cell r="AK3511" t="e">
            <v>#N/A</v>
          </cell>
          <cell r="AL3511" t="e">
            <v>#N/A</v>
          </cell>
          <cell r="AM3511" t="e">
            <v>#N/A</v>
          </cell>
          <cell r="AN3511" t="e">
            <v>#N/A</v>
          </cell>
          <cell r="AO3511" t="str">
            <v/>
          </cell>
          <cell r="AP3511" t="str">
            <v/>
          </cell>
          <cell r="AQ3511" t="str">
            <v/>
          </cell>
          <cell r="AR3511" t="e">
            <v>#N/A</v>
          </cell>
        </row>
        <row r="3512">
          <cell r="B3512" t="str">
            <v>0</v>
          </cell>
          <cell r="C3512">
            <v>0</v>
          </cell>
          <cell r="AG3512" t="str">
            <v>まもなく決まります</v>
          </cell>
          <cell r="AH3512" t="str">
            <v>まもなく決まります</v>
          </cell>
          <cell r="AI3512" t="str">
            <v>まもなく決まります</v>
          </cell>
          <cell r="AJ3512" t="e">
            <v>#N/A</v>
          </cell>
          <cell r="AK3512" t="e">
            <v>#N/A</v>
          </cell>
          <cell r="AL3512" t="e">
            <v>#N/A</v>
          </cell>
          <cell r="AM3512" t="e">
            <v>#N/A</v>
          </cell>
          <cell r="AN3512" t="e">
            <v>#N/A</v>
          </cell>
          <cell r="AO3512" t="str">
            <v/>
          </cell>
          <cell r="AP3512" t="str">
            <v/>
          </cell>
          <cell r="AQ3512" t="str">
            <v/>
          </cell>
          <cell r="AR3512" t="e">
            <v>#N/A</v>
          </cell>
        </row>
        <row r="3513">
          <cell r="B3513" t="str">
            <v>0</v>
          </cell>
          <cell r="C3513">
            <v>0</v>
          </cell>
          <cell r="AG3513" t="str">
            <v>まもなく決まります</v>
          </cell>
          <cell r="AH3513" t="str">
            <v>まもなく決まります</v>
          </cell>
          <cell r="AI3513" t="str">
            <v>まもなく決まります</v>
          </cell>
          <cell r="AJ3513" t="e">
            <v>#N/A</v>
          </cell>
          <cell r="AK3513" t="e">
            <v>#N/A</v>
          </cell>
          <cell r="AL3513" t="e">
            <v>#N/A</v>
          </cell>
          <cell r="AM3513" t="e">
            <v>#N/A</v>
          </cell>
          <cell r="AN3513" t="e">
            <v>#N/A</v>
          </cell>
          <cell r="AO3513" t="str">
            <v/>
          </cell>
          <cell r="AP3513" t="str">
            <v/>
          </cell>
          <cell r="AQ3513" t="str">
            <v/>
          </cell>
          <cell r="AR3513" t="e">
            <v>#N/A</v>
          </cell>
        </row>
        <row r="3514">
          <cell r="B3514" t="str">
            <v>0</v>
          </cell>
          <cell r="C3514">
            <v>0</v>
          </cell>
          <cell r="AG3514" t="str">
            <v>まもなく決まります</v>
          </cell>
          <cell r="AH3514" t="str">
            <v>まもなく決まります</v>
          </cell>
          <cell r="AI3514" t="str">
            <v>まもなく決まります</v>
          </cell>
          <cell r="AJ3514" t="e">
            <v>#N/A</v>
          </cell>
          <cell r="AK3514" t="e">
            <v>#N/A</v>
          </cell>
          <cell r="AL3514" t="e">
            <v>#N/A</v>
          </cell>
          <cell r="AM3514" t="e">
            <v>#N/A</v>
          </cell>
          <cell r="AN3514" t="e">
            <v>#N/A</v>
          </cell>
          <cell r="AO3514" t="str">
            <v/>
          </cell>
          <cell r="AP3514" t="str">
            <v/>
          </cell>
          <cell r="AQ3514" t="str">
            <v/>
          </cell>
          <cell r="AR3514" t="e">
            <v>#N/A</v>
          </cell>
        </row>
        <row r="3515">
          <cell r="B3515" t="str">
            <v>0</v>
          </cell>
          <cell r="C3515">
            <v>0</v>
          </cell>
          <cell r="AG3515" t="str">
            <v>まもなく決まります</v>
          </cell>
          <cell r="AH3515" t="str">
            <v>まもなく決まります</v>
          </cell>
          <cell r="AI3515" t="str">
            <v>まもなく決まります</v>
          </cell>
          <cell r="AJ3515" t="e">
            <v>#N/A</v>
          </cell>
          <cell r="AK3515" t="e">
            <v>#N/A</v>
          </cell>
          <cell r="AL3515" t="e">
            <v>#N/A</v>
          </cell>
          <cell r="AM3515" t="e">
            <v>#N/A</v>
          </cell>
          <cell r="AN3515" t="e">
            <v>#N/A</v>
          </cell>
          <cell r="AO3515" t="str">
            <v/>
          </cell>
          <cell r="AP3515" t="str">
            <v/>
          </cell>
          <cell r="AQ3515" t="str">
            <v/>
          </cell>
          <cell r="AR3515" t="e">
            <v>#N/A</v>
          </cell>
        </row>
        <row r="3516">
          <cell r="B3516" t="str">
            <v>0</v>
          </cell>
          <cell r="C3516">
            <v>0</v>
          </cell>
          <cell r="AG3516" t="str">
            <v>まもなく決まります</v>
          </cell>
          <cell r="AH3516" t="str">
            <v>まもなく決まります</v>
          </cell>
          <cell r="AI3516" t="str">
            <v>まもなく決まります</v>
          </cell>
          <cell r="AJ3516" t="e">
            <v>#N/A</v>
          </cell>
          <cell r="AK3516" t="e">
            <v>#N/A</v>
          </cell>
          <cell r="AL3516" t="e">
            <v>#N/A</v>
          </cell>
          <cell r="AM3516" t="e">
            <v>#N/A</v>
          </cell>
          <cell r="AN3516" t="e">
            <v>#N/A</v>
          </cell>
          <cell r="AO3516" t="str">
            <v/>
          </cell>
          <cell r="AP3516" t="str">
            <v/>
          </cell>
          <cell r="AQ3516" t="str">
            <v/>
          </cell>
          <cell r="AR3516" t="e">
            <v>#N/A</v>
          </cell>
        </row>
        <row r="3517">
          <cell r="B3517" t="str">
            <v>0</v>
          </cell>
          <cell r="C3517">
            <v>0</v>
          </cell>
          <cell r="AG3517" t="str">
            <v>まもなく決まります</v>
          </cell>
          <cell r="AH3517" t="str">
            <v>まもなく決まります</v>
          </cell>
          <cell r="AI3517" t="str">
            <v>まもなく決まります</v>
          </cell>
          <cell r="AJ3517" t="e">
            <v>#N/A</v>
          </cell>
          <cell r="AK3517" t="e">
            <v>#N/A</v>
          </cell>
          <cell r="AL3517" t="e">
            <v>#N/A</v>
          </cell>
          <cell r="AM3517" t="e">
            <v>#N/A</v>
          </cell>
          <cell r="AN3517" t="e">
            <v>#N/A</v>
          </cell>
          <cell r="AO3517" t="str">
            <v/>
          </cell>
          <cell r="AP3517" t="str">
            <v/>
          </cell>
          <cell r="AQ3517" t="str">
            <v/>
          </cell>
          <cell r="AR3517" t="e">
            <v>#N/A</v>
          </cell>
        </row>
        <row r="3518">
          <cell r="B3518" t="str">
            <v>0</v>
          </cell>
          <cell r="C3518">
            <v>0</v>
          </cell>
          <cell r="AG3518" t="str">
            <v>まもなく決まります</v>
          </cell>
          <cell r="AH3518" t="str">
            <v>まもなく決まります</v>
          </cell>
          <cell r="AI3518" t="str">
            <v>まもなく決まります</v>
          </cell>
          <cell r="AJ3518" t="e">
            <v>#N/A</v>
          </cell>
          <cell r="AK3518" t="e">
            <v>#N/A</v>
          </cell>
          <cell r="AL3518" t="e">
            <v>#N/A</v>
          </cell>
          <cell r="AM3518" t="e">
            <v>#N/A</v>
          </cell>
          <cell r="AN3518" t="e">
            <v>#N/A</v>
          </cell>
          <cell r="AO3518" t="str">
            <v/>
          </cell>
          <cell r="AP3518" t="str">
            <v/>
          </cell>
          <cell r="AQ3518" t="str">
            <v/>
          </cell>
          <cell r="AR3518" t="e">
            <v>#N/A</v>
          </cell>
        </row>
        <row r="3519">
          <cell r="B3519" t="str">
            <v>0</v>
          </cell>
          <cell r="C3519">
            <v>0</v>
          </cell>
          <cell r="AG3519" t="str">
            <v>まもなく決まります</v>
          </cell>
          <cell r="AH3519" t="str">
            <v>まもなく決まります</v>
          </cell>
          <cell r="AI3519" t="str">
            <v>まもなく決まります</v>
          </cell>
          <cell r="AJ3519" t="e">
            <v>#N/A</v>
          </cell>
          <cell r="AK3519" t="e">
            <v>#N/A</v>
          </cell>
          <cell r="AL3519" t="e">
            <v>#N/A</v>
          </cell>
          <cell r="AM3519" t="e">
            <v>#N/A</v>
          </cell>
          <cell r="AN3519" t="e">
            <v>#N/A</v>
          </cell>
          <cell r="AO3519" t="str">
            <v/>
          </cell>
          <cell r="AP3519" t="str">
            <v/>
          </cell>
          <cell r="AQ3519" t="str">
            <v/>
          </cell>
          <cell r="AR3519" t="e">
            <v>#N/A</v>
          </cell>
        </row>
        <row r="3520">
          <cell r="B3520" t="str">
            <v>0</v>
          </cell>
          <cell r="C3520">
            <v>0</v>
          </cell>
          <cell r="AG3520" t="str">
            <v>まもなく決まります</v>
          </cell>
          <cell r="AH3520" t="str">
            <v>まもなく決まります</v>
          </cell>
          <cell r="AI3520" t="str">
            <v>まもなく決まります</v>
          </cell>
          <cell r="AJ3520" t="e">
            <v>#N/A</v>
          </cell>
          <cell r="AK3520" t="e">
            <v>#N/A</v>
          </cell>
          <cell r="AL3520" t="e">
            <v>#N/A</v>
          </cell>
          <cell r="AM3520" t="e">
            <v>#N/A</v>
          </cell>
          <cell r="AN3520" t="e">
            <v>#N/A</v>
          </cell>
          <cell r="AO3520" t="str">
            <v/>
          </cell>
          <cell r="AP3520" t="str">
            <v/>
          </cell>
          <cell r="AQ3520" t="str">
            <v/>
          </cell>
          <cell r="AR3520" t="e">
            <v>#N/A</v>
          </cell>
        </row>
        <row r="3521">
          <cell r="B3521" t="str">
            <v>0</v>
          </cell>
          <cell r="C3521">
            <v>0</v>
          </cell>
          <cell r="AG3521" t="str">
            <v>まもなく決まります</v>
          </cell>
          <cell r="AH3521" t="str">
            <v>まもなく決まります</v>
          </cell>
          <cell r="AI3521" t="str">
            <v>まもなく決まります</v>
          </cell>
          <cell r="AJ3521" t="e">
            <v>#N/A</v>
          </cell>
          <cell r="AK3521" t="e">
            <v>#N/A</v>
          </cell>
          <cell r="AL3521" t="e">
            <v>#N/A</v>
          </cell>
          <cell r="AM3521" t="e">
            <v>#N/A</v>
          </cell>
          <cell r="AN3521" t="e">
            <v>#N/A</v>
          </cell>
          <cell r="AO3521" t="str">
            <v/>
          </cell>
          <cell r="AP3521" t="str">
            <v/>
          </cell>
          <cell r="AQ3521" t="str">
            <v/>
          </cell>
          <cell r="AR3521" t="e">
            <v>#N/A</v>
          </cell>
        </row>
        <row r="3522">
          <cell r="B3522" t="str">
            <v>0</v>
          </cell>
          <cell r="C3522">
            <v>0</v>
          </cell>
          <cell r="AG3522" t="str">
            <v>まもなく決まります</v>
          </cell>
          <cell r="AH3522" t="str">
            <v>まもなく決まります</v>
          </cell>
          <cell r="AI3522" t="str">
            <v>まもなく決まります</v>
          </cell>
          <cell r="AJ3522" t="e">
            <v>#N/A</v>
          </cell>
          <cell r="AK3522" t="e">
            <v>#N/A</v>
          </cell>
          <cell r="AL3522" t="e">
            <v>#N/A</v>
          </cell>
          <cell r="AM3522" t="e">
            <v>#N/A</v>
          </cell>
          <cell r="AN3522" t="e">
            <v>#N/A</v>
          </cell>
          <cell r="AO3522" t="str">
            <v/>
          </cell>
          <cell r="AP3522" t="str">
            <v/>
          </cell>
          <cell r="AQ3522" t="str">
            <v/>
          </cell>
          <cell r="AR3522" t="e">
            <v>#N/A</v>
          </cell>
        </row>
        <row r="3523">
          <cell r="B3523" t="str">
            <v>0</v>
          </cell>
          <cell r="C3523">
            <v>0</v>
          </cell>
          <cell r="AG3523" t="str">
            <v>まもなく決まります</v>
          </cell>
          <cell r="AH3523" t="str">
            <v>まもなく決まります</v>
          </cell>
          <cell r="AI3523" t="str">
            <v>まもなく決まります</v>
          </cell>
          <cell r="AJ3523" t="e">
            <v>#N/A</v>
          </cell>
          <cell r="AK3523" t="e">
            <v>#N/A</v>
          </cell>
          <cell r="AL3523" t="e">
            <v>#N/A</v>
          </cell>
          <cell r="AM3523" t="e">
            <v>#N/A</v>
          </cell>
          <cell r="AN3523" t="e">
            <v>#N/A</v>
          </cell>
          <cell r="AO3523" t="str">
            <v/>
          </cell>
          <cell r="AP3523" t="str">
            <v/>
          </cell>
          <cell r="AQ3523" t="str">
            <v/>
          </cell>
          <cell r="AR3523" t="e">
            <v>#N/A</v>
          </cell>
        </row>
        <row r="3524">
          <cell r="B3524" t="str">
            <v>0</v>
          </cell>
          <cell r="C3524">
            <v>0</v>
          </cell>
          <cell r="AG3524" t="str">
            <v>まもなく決まります</v>
          </cell>
          <cell r="AH3524" t="str">
            <v>まもなく決まります</v>
          </cell>
          <cell r="AI3524" t="str">
            <v>まもなく決まります</v>
          </cell>
          <cell r="AJ3524" t="e">
            <v>#N/A</v>
          </cell>
          <cell r="AK3524" t="e">
            <v>#N/A</v>
          </cell>
          <cell r="AL3524" t="e">
            <v>#N/A</v>
          </cell>
          <cell r="AM3524" t="e">
            <v>#N/A</v>
          </cell>
          <cell r="AN3524" t="e">
            <v>#N/A</v>
          </cell>
          <cell r="AO3524" t="str">
            <v/>
          </cell>
          <cell r="AP3524" t="str">
            <v/>
          </cell>
          <cell r="AQ3524" t="str">
            <v/>
          </cell>
          <cell r="AR3524" t="e">
            <v>#N/A</v>
          </cell>
        </row>
        <row r="3525">
          <cell r="B3525" t="str">
            <v>0</v>
          </cell>
          <cell r="C3525">
            <v>0</v>
          </cell>
          <cell r="AG3525" t="str">
            <v>まもなく決まります</v>
          </cell>
          <cell r="AH3525" t="str">
            <v>まもなく決まります</v>
          </cell>
          <cell r="AI3525" t="str">
            <v>まもなく決まります</v>
          </cell>
          <cell r="AJ3525" t="e">
            <v>#N/A</v>
          </cell>
          <cell r="AK3525" t="e">
            <v>#N/A</v>
          </cell>
          <cell r="AL3525" t="e">
            <v>#N/A</v>
          </cell>
          <cell r="AM3525" t="e">
            <v>#N/A</v>
          </cell>
          <cell r="AN3525" t="e">
            <v>#N/A</v>
          </cell>
          <cell r="AO3525" t="str">
            <v/>
          </cell>
          <cell r="AP3525" t="str">
            <v/>
          </cell>
          <cell r="AQ3525" t="str">
            <v/>
          </cell>
          <cell r="AR3525" t="e">
            <v>#N/A</v>
          </cell>
        </row>
        <row r="3526">
          <cell r="B3526" t="str">
            <v>0</v>
          </cell>
          <cell r="C3526">
            <v>0</v>
          </cell>
          <cell r="AG3526" t="str">
            <v>まもなく決まります</v>
          </cell>
          <cell r="AH3526" t="str">
            <v>まもなく決まります</v>
          </cell>
          <cell r="AI3526" t="str">
            <v>まもなく決まります</v>
          </cell>
          <cell r="AJ3526" t="e">
            <v>#N/A</v>
          </cell>
          <cell r="AK3526" t="e">
            <v>#N/A</v>
          </cell>
          <cell r="AL3526" t="e">
            <v>#N/A</v>
          </cell>
          <cell r="AM3526" t="e">
            <v>#N/A</v>
          </cell>
          <cell r="AN3526" t="e">
            <v>#N/A</v>
          </cell>
          <cell r="AO3526" t="str">
            <v/>
          </cell>
          <cell r="AP3526" t="str">
            <v/>
          </cell>
          <cell r="AQ3526" t="str">
            <v/>
          </cell>
          <cell r="AR3526" t="e">
            <v>#N/A</v>
          </cell>
        </row>
        <row r="3527">
          <cell r="B3527" t="str">
            <v>0</v>
          </cell>
          <cell r="C3527">
            <v>0</v>
          </cell>
          <cell r="AG3527" t="str">
            <v>まもなく決まります</v>
          </cell>
          <cell r="AH3527" t="str">
            <v>まもなく決まります</v>
          </cell>
          <cell r="AI3527" t="str">
            <v>まもなく決まります</v>
          </cell>
          <cell r="AJ3527" t="e">
            <v>#N/A</v>
          </cell>
          <cell r="AK3527" t="e">
            <v>#N/A</v>
          </cell>
          <cell r="AL3527" t="e">
            <v>#N/A</v>
          </cell>
          <cell r="AM3527" t="e">
            <v>#N/A</v>
          </cell>
          <cell r="AN3527" t="e">
            <v>#N/A</v>
          </cell>
          <cell r="AO3527" t="str">
            <v/>
          </cell>
          <cell r="AP3527" t="str">
            <v/>
          </cell>
          <cell r="AQ3527" t="str">
            <v/>
          </cell>
          <cell r="AR3527" t="e">
            <v>#N/A</v>
          </cell>
        </row>
        <row r="3528">
          <cell r="B3528" t="str">
            <v>0</v>
          </cell>
          <cell r="C3528">
            <v>0</v>
          </cell>
          <cell r="AG3528" t="str">
            <v>まもなく決まります</v>
          </cell>
          <cell r="AH3528" t="str">
            <v>まもなく決まります</v>
          </cell>
          <cell r="AI3528" t="str">
            <v>まもなく決まります</v>
          </cell>
          <cell r="AJ3528" t="e">
            <v>#N/A</v>
          </cell>
          <cell r="AK3528" t="e">
            <v>#N/A</v>
          </cell>
          <cell r="AL3528" t="e">
            <v>#N/A</v>
          </cell>
          <cell r="AM3528" t="e">
            <v>#N/A</v>
          </cell>
          <cell r="AN3528" t="e">
            <v>#N/A</v>
          </cell>
          <cell r="AO3528" t="str">
            <v/>
          </cell>
          <cell r="AP3528" t="str">
            <v/>
          </cell>
          <cell r="AQ3528" t="str">
            <v/>
          </cell>
          <cell r="AR3528" t="e">
            <v>#N/A</v>
          </cell>
        </row>
        <row r="3529">
          <cell r="B3529" t="str">
            <v>0</v>
          </cell>
          <cell r="C3529">
            <v>0</v>
          </cell>
          <cell r="AG3529" t="str">
            <v>まもなく決まります</v>
          </cell>
          <cell r="AH3529" t="str">
            <v>まもなく決まります</v>
          </cell>
          <cell r="AI3529" t="str">
            <v>まもなく決まります</v>
          </cell>
          <cell r="AJ3529" t="e">
            <v>#N/A</v>
          </cell>
          <cell r="AK3529" t="e">
            <v>#N/A</v>
          </cell>
          <cell r="AL3529" t="e">
            <v>#N/A</v>
          </cell>
          <cell r="AM3529" t="e">
            <v>#N/A</v>
          </cell>
          <cell r="AN3529" t="e">
            <v>#N/A</v>
          </cell>
          <cell r="AO3529" t="str">
            <v/>
          </cell>
          <cell r="AP3529" t="str">
            <v/>
          </cell>
          <cell r="AQ3529" t="str">
            <v/>
          </cell>
          <cell r="AR3529" t="e">
            <v>#N/A</v>
          </cell>
        </row>
        <row r="3530">
          <cell r="B3530" t="str">
            <v>0</v>
          </cell>
          <cell r="C3530">
            <v>0</v>
          </cell>
          <cell r="AG3530" t="str">
            <v>まもなく決まります</v>
          </cell>
          <cell r="AH3530" t="str">
            <v>まもなく決まります</v>
          </cell>
          <cell r="AI3530" t="str">
            <v>まもなく決まります</v>
          </cell>
          <cell r="AJ3530" t="e">
            <v>#N/A</v>
          </cell>
          <cell r="AK3530" t="e">
            <v>#N/A</v>
          </cell>
          <cell r="AL3530" t="e">
            <v>#N/A</v>
          </cell>
          <cell r="AM3530" t="e">
            <v>#N/A</v>
          </cell>
          <cell r="AN3530" t="e">
            <v>#N/A</v>
          </cell>
          <cell r="AO3530" t="str">
            <v/>
          </cell>
          <cell r="AP3530" t="str">
            <v/>
          </cell>
          <cell r="AQ3530" t="str">
            <v/>
          </cell>
          <cell r="AR3530" t="e">
            <v>#N/A</v>
          </cell>
        </row>
        <row r="3531">
          <cell r="B3531" t="str">
            <v>0</v>
          </cell>
          <cell r="C3531">
            <v>0</v>
          </cell>
          <cell r="AG3531" t="str">
            <v>まもなく決まります</v>
          </cell>
          <cell r="AH3531" t="str">
            <v>まもなく決まります</v>
          </cell>
          <cell r="AI3531" t="str">
            <v>まもなく決まります</v>
          </cell>
          <cell r="AJ3531" t="e">
            <v>#N/A</v>
          </cell>
          <cell r="AK3531" t="e">
            <v>#N/A</v>
          </cell>
          <cell r="AL3531" t="e">
            <v>#N/A</v>
          </cell>
          <cell r="AM3531" t="e">
            <v>#N/A</v>
          </cell>
          <cell r="AN3531" t="e">
            <v>#N/A</v>
          </cell>
          <cell r="AO3531" t="str">
            <v/>
          </cell>
          <cell r="AP3531" t="str">
            <v/>
          </cell>
          <cell r="AQ3531" t="str">
            <v/>
          </cell>
          <cell r="AR3531" t="e">
            <v>#N/A</v>
          </cell>
        </row>
        <row r="3532">
          <cell r="B3532" t="str">
            <v>0</v>
          </cell>
          <cell r="C3532">
            <v>0</v>
          </cell>
          <cell r="AG3532" t="str">
            <v>まもなく決まります</v>
          </cell>
          <cell r="AH3532" t="str">
            <v>まもなく決まります</v>
          </cell>
          <cell r="AI3532" t="str">
            <v>まもなく決まります</v>
          </cell>
          <cell r="AJ3532" t="e">
            <v>#N/A</v>
          </cell>
          <cell r="AK3532" t="e">
            <v>#N/A</v>
          </cell>
          <cell r="AL3532" t="e">
            <v>#N/A</v>
          </cell>
          <cell r="AM3532" t="e">
            <v>#N/A</v>
          </cell>
          <cell r="AN3532" t="e">
            <v>#N/A</v>
          </cell>
          <cell r="AO3532" t="str">
            <v/>
          </cell>
          <cell r="AP3532" t="str">
            <v/>
          </cell>
          <cell r="AQ3532" t="str">
            <v/>
          </cell>
          <cell r="AR3532" t="e">
            <v>#N/A</v>
          </cell>
        </row>
        <row r="3533">
          <cell r="B3533" t="str">
            <v>0</v>
          </cell>
          <cell r="C3533">
            <v>0</v>
          </cell>
          <cell r="AG3533" t="str">
            <v>まもなく決まります</v>
          </cell>
          <cell r="AH3533" t="str">
            <v>まもなく決まります</v>
          </cell>
          <cell r="AI3533" t="str">
            <v>まもなく決まります</v>
          </cell>
          <cell r="AJ3533" t="e">
            <v>#N/A</v>
          </cell>
          <cell r="AK3533" t="e">
            <v>#N/A</v>
          </cell>
          <cell r="AL3533" t="e">
            <v>#N/A</v>
          </cell>
          <cell r="AM3533" t="e">
            <v>#N/A</v>
          </cell>
          <cell r="AN3533" t="e">
            <v>#N/A</v>
          </cell>
          <cell r="AO3533" t="str">
            <v/>
          </cell>
          <cell r="AP3533" t="str">
            <v/>
          </cell>
          <cell r="AQ3533" t="str">
            <v/>
          </cell>
          <cell r="AR3533" t="e">
            <v>#N/A</v>
          </cell>
        </row>
        <row r="3534">
          <cell r="B3534" t="str">
            <v>0</v>
          </cell>
          <cell r="C3534">
            <v>0</v>
          </cell>
          <cell r="AG3534" t="str">
            <v>まもなく決まります</v>
          </cell>
          <cell r="AH3534" t="str">
            <v>まもなく決まります</v>
          </cell>
          <cell r="AI3534" t="str">
            <v>まもなく決まります</v>
          </cell>
          <cell r="AJ3534" t="e">
            <v>#N/A</v>
          </cell>
          <cell r="AK3534" t="e">
            <v>#N/A</v>
          </cell>
          <cell r="AL3534" t="e">
            <v>#N/A</v>
          </cell>
          <cell r="AM3534" t="e">
            <v>#N/A</v>
          </cell>
          <cell r="AN3534" t="e">
            <v>#N/A</v>
          </cell>
          <cell r="AO3534" t="str">
            <v/>
          </cell>
          <cell r="AP3534" t="str">
            <v/>
          </cell>
          <cell r="AQ3534" t="str">
            <v/>
          </cell>
          <cell r="AR3534" t="e">
            <v>#N/A</v>
          </cell>
        </row>
        <row r="3535">
          <cell r="B3535" t="str">
            <v>0</v>
          </cell>
          <cell r="C3535">
            <v>0</v>
          </cell>
          <cell r="AG3535" t="str">
            <v>まもなく決まります</v>
          </cell>
          <cell r="AH3535" t="str">
            <v>まもなく決まります</v>
          </cell>
          <cell r="AI3535" t="str">
            <v>まもなく決まります</v>
          </cell>
          <cell r="AJ3535" t="e">
            <v>#N/A</v>
          </cell>
          <cell r="AK3535" t="e">
            <v>#N/A</v>
          </cell>
          <cell r="AL3535" t="e">
            <v>#N/A</v>
          </cell>
          <cell r="AM3535" t="e">
            <v>#N/A</v>
          </cell>
          <cell r="AN3535" t="e">
            <v>#N/A</v>
          </cell>
          <cell r="AO3535" t="str">
            <v/>
          </cell>
          <cell r="AP3535" t="str">
            <v/>
          </cell>
          <cell r="AQ3535" t="str">
            <v/>
          </cell>
          <cell r="AR3535" t="e">
            <v>#N/A</v>
          </cell>
        </row>
        <row r="3536">
          <cell r="B3536" t="str">
            <v>0</v>
          </cell>
          <cell r="C3536">
            <v>0</v>
          </cell>
          <cell r="AG3536" t="str">
            <v>まもなく決まります</v>
          </cell>
          <cell r="AH3536" t="str">
            <v>まもなく決まります</v>
          </cell>
          <cell r="AI3536" t="str">
            <v>まもなく決まります</v>
          </cell>
          <cell r="AJ3536" t="e">
            <v>#N/A</v>
          </cell>
          <cell r="AK3536" t="e">
            <v>#N/A</v>
          </cell>
          <cell r="AL3536" t="e">
            <v>#N/A</v>
          </cell>
          <cell r="AM3536" t="e">
            <v>#N/A</v>
          </cell>
          <cell r="AN3536" t="e">
            <v>#N/A</v>
          </cell>
          <cell r="AO3536" t="str">
            <v/>
          </cell>
          <cell r="AP3536" t="str">
            <v/>
          </cell>
          <cell r="AQ3536" t="str">
            <v/>
          </cell>
          <cell r="AR3536" t="e">
            <v>#N/A</v>
          </cell>
        </row>
        <row r="3537">
          <cell r="B3537" t="str">
            <v>0</v>
          </cell>
          <cell r="C3537">
            <v>0</v>
          </cell>
          <cell r="AG3537" t="str">
            <v>まもなく決まります</v>
          </cell>
          <cell r="AH3537" t="str">
            <v>まもなく決まります</v>
          </cell>
          <cell r="AI3537" t="str">
            <v>まもなく決まります</v>
          </cell>
          <cell r="AJ3537" t="e">
            <v>#N/A</v>
          </cell>
          <cell r="AK3537" t="e">
            <v>#N/A</v>
          </cell>
          <cell r="AL3537" t="e">
            <v>#N/A</v>
          </cell>
          <cell r="AM3537" t="e">
            <v>#N/A</v>
          </cell>
          <cell r="AN3537" t="e">
            <v>#N/A</v>
          </cell>
          <cell r="AO3537" t="str">
            <v/>
          </cell>
          <cell r="AP3537" t="str">
            <v/>
          </cell>
          <cell r="AQ3537" t="str">
            <v/>
          </cell>
          <cell r="AR3537" t="e">
            <v>#N/A</v>
          </cell>
        </row>
        <row r="3538">
          <cell r="B3538" t="str">
            <v>0</v>
          </cell>
          <cell r="C3538">
            <v>0</v>
          </cell>
          <cell r="AG3538" t="str">
            <v>まもなく決まります</v>
          </cell>
          <cell r="AH3538" t="str">
            <v>まもなく決まります</v>
          </cell>
          <cell r="AI3538" t="str">
            <v>まもなく決まります</v>
          </cell>
          <cell r="AJ3538" t="e">
            <v>#N/A</v>
          </cell>
          <cell r="AK3538" t="e">
            <v>#N/A</v>
          </cell>
          <cell r="AL3538" t="e">
            <v>#N/A</v>
          </cell>
          <cell r="AM3538" t="e">
            <v>#N/A</v>
          </cell>
          <cell r="AN3538" t="e">
            <v>#N/A</v>
          </cell>
          <cell r="AO3538" t="str">
            <v/>
          </cell>
          <cell r="AP3538" t="str">
            <v/>
          </cell>
          <cell r="AQ3538" t="str">
            <v/>
          </cell>
          <cell r="AR3538" t="e">
            <v>#N/A</v>
          </cell>
        </row>
        <row r="3539">
          <cell r="B3539" t="str">
            <v>0</v>
          </cell>
          <cell r="C3539">
            <v>0</v>
          </cell>
          <cell r="AG3539" t="str">
            <v>まもなく決まります</v>
          </cell>
          <cell r="AH3539" t="str">
            <v>まもなく決まります</v>
          </cell>
          <cell r="AI3539" t="str">
            <v>まもなく決まります</v>
          </cell>
          <cell r="AJ3539" t="e">
            <v>#N/A</v>
          </cell>
          <cell r="AK3539" t="e">
            <v>#N/A</v>
          </cell>
          <cell r="AL3539" t="e">
            <v>#N/A</v>
          </cell>
          <cell r="AM3539" t="e">
            <v>#N/A</v>
          </cell>
          <cell r="AN3539" t="e">
            <v>#N/A</v>
          </cell>
          <cell r="AO3539" t="str">
            <v/>
          </cell>
          <cell r="AP3539" t="str">
            <v/>
          </cell>
          <cell r="AQ3539" t="str">
            <v/>
          </cell>
          <cell r="AR3539" t="e">
            <v>#N/A</v>
          </cell>
        </row>
        <row r="3540">
          <cell r="B3540" t="str">
            <v>0</v>
          </cell>
          <cell r="C3540">
            <v>0</v>
          </cell>
          <cell r="AG3540" t="str">
            <v>まもなく決まります</v>
          </cell>
          <cell r="AH3540" t="str">
            <v>まもなく決まります</v>
          </cell>
          <cell r="AI3540" t="str">
            <v>まもなく決まります</v>
          </cell>
          <cell r="AJ3540" t="e">
            <v>#N/A</v>
          </cell>
          <cell r="AK3540" t="e">
            <v>#N/A</v>
          </cell>
          <cell r="AL3540" t="e">
            <v>#N/A</v>
          </cell>
          <cell r="AM3540" t="e">
            <v>#N/A</v>
          </cell>
          <cell r="AN3540" t="e">
            <v>#N/A</v>
          </cell>
          <cell r="AO3540" t="str">
            <v/>
          </cell>
          <cell r="AP3540" t="str">
            <v/>
          </cell>
          <cell r="AQ3540" t="str">
            <v/>
          </cell>
          <cell r="AR3540" t="e">
            <v>#N/A</v>
          </cell>
        </row>
        <row r="3541">
          <cell r="B3541" t="str">
            <v>0</v>
          </cell>
          <cell r="C3541">
            <v>0</v>
          </cell>
          <cell r="AG3541" t="str">
            <v>まもなく決まります</v>
          </cell>
          <cell r="AH3541" t="str">
            <v>まもなく決まります</v>
          </cell>
          <cell r="AI3541" t="str">
            <v>まもなく決まります</v>
          </cell>
          <cell r="AJ3541" t="e">
            <v>#N/A</v>
          </cell>
          <cell r="AK3541" t="e">
            <v>#N/A</v>
          </cell>
          <cell r="AL3541" t="e">
            <v>#N/A</v>
          </cell>
          <cell r="AM3541" t="e">
            <v>#N/A</v>
          </cell>
          <cell r="AN3541" t="e">
            <v>#N/A</v>
          </cell>
          <cell r="AO3541" t="str">
            <v/>
          </cell>
          <cell r="AP3541" t="str">
            <v/>
          </cell>
          <cell r="AQ3541" t="str">
            <v/>
          </cell>
          <cell r="AR3541" t="e">
            <v>#N/A</v>
          </cell>
        </row>
        <row r="3542">
          <cell r="B3542" t="str">
            <v>0</v>
          </cell>
          <cell r="C3542">
            <v>0</v>
          </cell>
          <cell r="AG3542" t="str">
            <v>まもなく決まります</v>
          </cell>
          <cell r="AH3542" t="str">
            <v>まもなく決まります</v>
          </cell>
          <cell r="AI3542" t="str">
            <v>まもなく決まります</v>
          </cell>
          <cell r="AJ3542" t="e">
            <v>#N/A</v>
          </cell>
          <cell r="AK3542" t="e">
            <v>#N/A</v>
          </cell>
          <cell r="AL3542" t="e">
            <v>#N/A</v>
          </cell>
          <cell r="AM3542" t="e">
            <v>#N/A</v>
          </cell>
          <cell r="AN3542" t="e">
            <v>#N/A</v>
          </cell>
          <cell r="AO3542" t="str">
            <v/>
          </cell>
          <cell r="AP3542" t="str">
            <v/>
          </cell>
          <cell r="AQ3542" t="str">
            <v/>
          </cell>
          <cell r="AR3542" t="e">
            <v>#N/A</v>
          </cell>
        </row>
        <row r="3543">
          <cell r="B3543" t="str">
            <v>0</v>
          </cell>
          <cell r="C3543">
            <v>0</v>
          </cell>
          <cell r="AG3543" t="str">
            <v>まもなく決まります</v>
          </cell>
          <cell r="AH3543" t="str">
            <v>まもなく決まります</v>
          </cell>
          <cell r="AI3543" t="str">
            <v>まもなく決まります</v>
          </cell>
          <cell r="AJ3543" t="e">
            <v>#N/A</v>
          </cell>
          <cell r="AK3543" t="e">
            <v>#N/A</v>
          </cell>
          <cell r="AL3543" t="e">
            <v>#N/A</v>
          </cell>
          <cell r="AM3543" t="e">
            <v>#N/A</v>
          </cell>
          <cell r="AN3543" t="e">
            <v>#N/A</v>
          </cell>
          <cell r="AO3543" t="str">
            <v/>
          </cell>
          <cell r="AP3543" t="str">
            <v/>
          </cell>
          <cell r="AQ3543" t="str">
            <v/>
          </cell>
          <cell r="AR3543" t="e">
            <v>#N/A</v>
          </cell>
        </row>
        <row r="3544">
          <cell r="B3544" t="str">
            <v>0</v>
          </cell>
          <cell r="C3544">
            <v>0</v>
          </cell>
          <cell r="AG3544" t="str">
            <v>まもなく決まります</v>
          </cell>
          <cell r="AH3544" t="str">
            <v>まもなく決まります</v>
          </cell>
          <cell r="AI3544" t="str">
            <v>まもなく決まります</v>
          </cell>
          <cell r="AJ3544" t="e">
            <v>#N/A</v>
          </cell>
          <cell r="AK3544" t="e">
            <v>#N/A</v>
          </cell>
          <cell r="AL3544" t="e">
            <v>#N/A</v>
          </cell>
          <cell r="AM3544" t="e">
            <v>#N/A</v>
          </cell>
          <cell r="AN3544" t="e">
            <v>#N/A</v>
          </cell>
          <cell r="AO3544" t="str">
            <v/>
          </cell>
          <cell r="AP3544" t="str">
            <v/>
          </cell>
          <cell r="AQ3544" t="str">
            <v/>
          </cell>
          <cell r="AR3544" t="e">
            <v>#N/A</v>
          </cell>
        </row>
        <row r="3545">
          <cell r="B3545" t="str">
            <v>0</v>
          </cell>
          <cell r="C3545">
            <v>0</v>
          </cell>
          <cell r="AG3545" t="str">
            <v>まもなく決まります</v>
          </cell>
          <cell r="AH3545" t="str">
            <v>まもなく決まります</v>
          </cell>
          <cell r="AI3545" t="str">
            <v>まもなく決まります</v>
          </cell>
          <cell r="AJ3545" t="e">
            <v>#N/A</v>
          </cell>
          <cell r="AK3545" t="e">
            <v>#N/A</v>
          </cell>
          <cell r="AL3545" t="e">
            <v>#N/A</v>
          </cell>
          <cell r="AM3545" t="e">
            <v>#N/A</v>
          </cell>
          <cell r="AN3545" t="e">
            <v>#N/A</v>
          </cell>
          <cell r="AO3545" t="str">
            <v/>
          </cell>
          <cell r="AP3545" t="str">
            <v/>
          </cell>
          <cell r="AQ3545" t="str">
            <v/>
          </cell>
          <cell r="AR3545" t="e">
            <v>#N/A</v>
          </cell>
        </row>
        <row r="3546">
          <cell r="B3546" t="str">
            <v>0</v>
          </cell>
          <cell r="C3546">
            <v>0</v>
          </cell>
          <cell r="AG3546" t="str">
            <v>まもなく決まります</v>
          </cell>
          <cell r="AH3546" t="str">
            <v>まもなく決まります</v>
          </cell>
          <cell r="AI3546" t="str">
            <v>まもなく決まります</v>
          </cell>
          <cell r="AJ3546" t="e">
            <v>#N/A</v>
          </cell>
          <cell r="AK3546" t="e">
            <v>#N/A</v>
          </cell>
          <cell r="AL3546" t="e">
            <v>#N/A</v>
          </cell>
          <cell r="AM3546" t="e">
            <v>#N/A</v>
          </cell>
          <cell r="AN3546" t="e">
            <v>#N/A</v>
          </cell>
          <cell r="AO3546" t="str">
            <v/>
          </cell>
          <cell r="AP3546" t="str">
            <v/>
          </cell>
          <cell r="AQ3546" t="str">
            <v/>
          </cell>
          <cell r="AR3546" t="e">
            <v>#N/A</v>
          </cell>
        </row>
        <row r="3547">
          <cell r="B3547" t="str">
            <v>0</v>
          </cell>
          <cell r="C3547">
            <v>0</v>
          </cell>
          <cell r="AG3547" t="str">
            <v>まもなく決まります</v>
          </cell>
          <cell r="AH3547" t="str">
            <v>まもなく決まります</v>
          </cell>
          <cell r="AI3547" t="str">
            <v>まもなく決まります</v>
          </cell>
          <cell r="AJ3547" t="e">
            <v>#N/A</v>
          </cell>
          <cell r="AK3547" t="e">
            <v>#N/A</v>
          </cell>
          <cell r="AL3547" t="e">
            <v>#N/A</v>
          </cell>
          <cell r="AM3547" t="e">
            <v>#N/A</v>
          </cell>
          <cell r="AN3547" t="e">
            <v>#N/A</v>
          </cell>
          <cell r="AO3547" t="str">
            <v/>
          </cell>
          <cell r="AP3547" t="str">
            <v/>
          </cell>
          <cell r="AQ3547" t="str">
            <v/>
          </cell>
          <cell r="AR3547" t="e">
            <v>#N/A</v>
          </cell>
        </row>
        <row r="3548">
          <cell r="B3548" t="str">
            <v>0</v>
          </cell>
          <cell r="C3548">
            <v>0</v>
          </cell>
          <cell r="AG3548" t="str">
            <v>まもなく決まります</v>
          </cell>
          <cell r="AH3548" t="str">
            <v>まもなく決まります</v>
          </cell>
          <cell r="AI3548" t="str">
            <v>まもなく決まります</v>
          </cell>
          <cell r="AJ3548" t="e">
            <v>#N/A</v>
          </cell>
          <cell r="AK3548" t="e">
            <v>#N/A</v>
          </cell>
          <cell r="AL3548" t="e">
            <v>#N/A</v>
          </cell>
          <cell r="AM3548" t="e">
            <v>#N/A</v>
          </cell>
          <cell r="AN3548" t="e">
            <v>#N/A</v>
          </cell>
          <cell r="AO3548" t="str">
            <v/>
          </cell>
          <cell r="AP3548" t="str">
            <v/>
          </cell>
          <cell r="AQ3548" t="str">
            <v/>
          </cell>
          <cell r="AR3548" t="e">
            <v>#N/A</v>
          </cell>
        </row>
        <row r="3549">
          <cell r="B3549" t="str">
            <v>0</v>
          </cell>
          <cell r="C3549">
            <v>0</v>
          </cell>
          <cell r="AG3549" t="str">
            <v>まもなく決まります</v>
          </cell>
          <cell r="AH3549" t="str">
            <v>まもなく決まります</v>
          </cell>
          <cell r="AI3549" t="str">
            <v>まもなく決まります</v>
          </cell>
          <cell r="AJ3549" t="e">
            <v>#N/A</v>
          </cell>
          <cell r="AK3549" t="e">
            <v>#N/A</v>
          </cell>
          <cell r="AL3549" t="e">
            <v>#N/A</v>
          </cell>
          <cell r="AM3549" t="e">
            <v>#N/A</v>
          </cell>
          <cell r="AN3549" t="e">
            <v>#N/A</v>
          </cell>
          <cell r="AO3549" t="str">
            <v/>
          </cell>
          <cell r="AP3549" t="str">
            <v/>
          </cell>
          <cell r="AQ3549" t="str">
            <v/>
          </cell>
          <cell r="AR3549" t="e">
            <v>#N/A</v>
          </cell>
        </row>
        <row r="3550">
          <cell r="B3550" t="str">
            <v>0</v>
          </cell>
          <cell r="C3550">
            <v>0</v>
          </cell>
          <cell r="AG3550" t="str">
            <v>まもなく決まります</v>
          </cell>
          <cell r="AH3550" t="str">
            <v>まもなく決まります</v>
          </cell>
          <cell r="AI3550" t="str">
            <v>まもなく決まります</v>
          </cell>
          <cell r="AJ3550" t="e">
            <v>#N/A</v>
          </cell>
          <cell r="AK3550" t="e">
            <v>#N/A</v>
          </cell>
          <cell r="AL3550" t="e">
            <v>#N/A</v>
          </cell>
          <cell r="AM3550" t="e">
            <v>#N/A</v>
          </cell>
          <cell r="AN3550" t="e">
            <v>#N/A</v>
          </cell>
          <cell r="AO3550" t="str">
            <v/>
          </cell>
          <cell r="AP3550" t="str">
            <v/>
          </cell>
          <cell r="AQ3550" t="str">
            <v/>
          </cell>
          <cell r="AR3550" t="e">
            <v>#N/A</v>
          </cell>
        </row>
        <row r="3551">
          <cell r="B3551" t="str">
            <v>0</v>
          </cell>
          <cell r="C3551">
            <v>0</v>
          </cell>
          <cell r="AG3551" t="str">
            <v>まもなく決まります</v>
          </cell>
          <cell r="AH3551" t="str">
            <v>まもなく決まります</v>
          </cell>
          <cell r="AI3551" t="str">
            <v>まもなく決まります</v>
          </cell>
          <cell r="AJ3551" t="e">
            <v>#N/A</v>
          </cell>
          <cell r="AK3551" t="e">
            <v>#N/A</v>
          </cell>
          <cell r="AL3551" t="e">
            <v>#N/A</v>
          </cell>
          <cell r="AM3551" t="e">
            <v>#N/A</v>
          </cell>
          <cell r="AN3551" t="e">
            <v>#N/A</v>
          </cell>
          <cell r="AO3551" t="str">
            <v/>
          </cell>
          <cell r="AP3551" t="str">
            <v/>
          </cell>
          <cell r="AQ3551" t="str">
            <v/>
          </cell>
          <cell r="AR3551" t="e">
            <v>#N/A</v>
          </cell>
        </row>
        <row r="3552">
          <cell r="B3552" t="str">
            <v>0</v>
          </cell>
          <cell r="C3552">
            <v>0</v>
          </cell>
          <cell r="AG3552" t="str">
            <v>まもなく決まります</v>
          </cell>
          <cell r="AH3552" t="str">
            <v>まもなく決まります</v>
          </cell>
          <cell r="AI3552" t="str">
            <v>まもなく決まります</v>
          </cell>
          <cell r="AJ3552" t="e">
            <v>#N/A</v>
          </cell>
          <cell r="AK3552" t="e">
            <v>#N/A</v>
          </cell>
          <cell r="AL3552" t="e">
            <v>#N/A</v>
          </cell>
          <cell r="AM3552" t="e">
            <v>#N/A</v>
          </cell>
          <cell r="AN3552" t="e">
            <v>#N/A</v>
          </cell>
          <cell r="AO3552" t="str">
            <v/>
          </cell>
          <cell r="AP3552" t="str">
            <v/>
          </cell>
          <cell r="AQ3552" t="str">
            <v/>
          </cell>
          <cell r="AR3552" t="e">
            <v>#N/A</v>
          </cell>
        </row>
        <row r="3553">
          <cell r="B3553" t="str">
            <v>0</v>
          </cell>
          <cell r="C3553">
            <v>0</v>
          </cell>
          <cell r="AG3553" t="str">
            <v>まもなく決まります</v>
          </cell>
          <cell r="AH3553" t="str">
            <v>まもなく決まります</v>
          </cell>
          <cell r="AI3553" t="str">
            <v>まもなく決まります</v>
          </cell>
          <cell r="AJ3553" t="e">
            <v>#N/A</v>
          </cell>
          <cell r="AK3553" t="e">
            <v>#N/A</v>
          </cell>
          <cell r="AL3553" t="e">
            <v>#N/A</v>
          </cell>
          <cell r="AM3553" t="e">
            <v>#N/A</v>
          </cell>
          <cell r="AN3553" t="e">
            <v>#N/A</v>
          </cell>
          <cell r="AO3553" t="str">
            <v/>
          </cell>
          <cell r="AP3553" t="str">
            <v/>
          </cell>
          <cell r="AQ3553" t="str">
            <v/>
          </cell>
          <cell r="AR3553" t="e">
            <v>#N/A</v>
          </cell>
        </row>
        <row r="3554">
          <cell r="B3554" t="str">
            <v>0</v>
          </cell>
          <cell r="C3554">
            <v>0</v>
          </cell>
          <cell r="AG3554" t="str">
            <v>まもなく決まります</v>
          </cell>
          <cell r="AH3554" t="str">
            <v>まもなく決まります</v>
          </cell>
          <cell r="AI3554" t="str">
            <v>まもなく決まります</v>
          </cell>
          <cell r="AJ3554" t="e">
            <v>#N/A</v>
          </cell>
          <cell r="AK3554" t="e">
            <v>#N/A</v>
          </cell>
          <cell r="AL3554" t="e">
            <v>#N/A</v>
          </cell>
          <cell r="AM3554" t="e">
            <v>#N/A</v>
          </cell>
          <cell r="AN3554" t="e">
            <v>#N/A</v>
          </cell>
          <cell r="AO3554" t="str">
            <v/>
          </cell>
          <cell r="AP3554" t="str">
            <v/>
          </cell>
          <cell r="AQ3554" t="str">
            <v/>
          </cell>
          <cell r="AR3554" t="e">
            <v>#N/A</v>
          </cell>
        </row>
        <row r="3555">
          <cell r="B3555" t="str">
            <v>0</v>
          </cell>
          <cell r="C3555">
            <v>0</v>
          </cell>
          <cell r="AG3555" t="str">
            <v>まもなく決まります</v>
          </cell>
          <cell r="AH3555" t="str">
            <v>まもなく決まります</v>
          </cell>
          <cell r="AI3555" t="str">
            <v>まもなく決まります</v>
          </cell>
          <cell r="AJ3555" t="e">
            <v>#N/A</v>
          </cell>
          <cell r="AK3555" t="e">
            <v>#N/A</v>
          </cell>
          <cell r="AL3555" t="e">
            <v>#N/A</v>
          </cell>
          <cell r="AM3555" t="e">
            <v>#N/A</v>
          </cell>
          <cell r="AN3555" t="e">
            <v>#N/A</v>
          </cell>
          <cell r="AO3555" t="str">
            <v/>
          </cell>
          <cell r="AP3555" t="str">
            <v/>
          </cell>
          <cell r="AQ3555" t="str">
            <v/>
          </cell>
          <cell r="AR3555" t="e">
            <v>#N/A</v>
          </cell>
        </row>
        <row r="3556">
          <cell r="B3556" t="str">
            <v>0</v>
          </cell>
          <cell r="C3556">
            <v>0</v>
          </cell>
          <cell r="AG3556" t="str">
            <v>まもなく決まります</v>
          </cell>
          <cell r="AH3556" t="str">
            <v>まもなく決まります</v>
          </cell>
          <cell r="AI3556" t="str">
            <v>まもなく決まります</v>
          </cell>
          <cell r="AJ3556" t="e">
            <v>#N/A</v>
          </cell>
          <cell r="AK3556" t="e">
            <v>#N/A</v>
          </cell>
          <cell r="AL3556" t="e">
            <v>#N/A</v>
          </cell>
          <cell r="AM3556" t="e">
            <v>#N/A</v>
          </cell>
          <cell r="AN3556" t="e">
            <v>#N/A</v>
          </cell>
          <cell r="AO3556" t="str">
            <v/>
          </cell>
          <cell r="AP3556" t="str">
            <v/>
          </cell>
          <cell r="AQ3556" t="str">
            <v/>
          </cell>
          <cell r="AR3556" t="e">
            <v>#N/A</v>
          </cell>
        </row>
        <row r="3557">
          <cell r="B3557" t="str">
            <v>0</v>
          </cell>
          <cell r="C3557">
            <v>0</v>
          </cell>
          <cell r="AG3557" t="str">
            <v>まもなく決まります</v>
          </cell>
          <cell r="AH3557" t="str">
            <v>まもなく決まります</v>
          </cell>
          <cell r="AI3557" t="str">
            <v>まもなく決まります</v>
          </cell>
          <cell r="AJ3557" t="e">
            <v>#N/A</v>
          </cell>
          <cell r="AK3557" t="e">
            <v>#N/A</v>
          </cell>
          <cell r="AL3557" t="e">
            <v>#N/A</v>
          </cell>
          <cell r="AM3557" t="e">
            <v>#N/A</v>
          </cell>
          <cell r="AN3557" t="e">
            <v>#N/A</v>
          </cell>
          <cell r="AO3557" t="str">
            <v/>
          </cell>
          <cell r="AP3557" t="str">
            <v/>
          </cell>
          <cell r="AQ3557" t="str">
            <v/>
          </cell>
          <cell r="AR3557" t="e">
            <v>#N/A</v>
          </cell>
        </row>
        <row r="3558">
          <cell r="B3558" t="str">
            <v>0</v>
          </cell>
          <cell r="C3558">
            <v>0</v>
          </cell>
          <cell r="AG3558" t="str">
            <v>まもなく決まります</v>
          </cell>
          <cell r="AH3558" t="str">
            <v>まもなく決まります</v>
          </cell>
          <cell r="AI3558" t="str">
            <v>まもなく決まります</v>
          </cell>
          <cell r="AJ3558" t="e">
            <v>#N/A</v>
          </cell>
          <cell r="AK3558" t="e">
            <v>#N/A</v>
          </cell>
          <cell r="AL3558" t="e">
            <v>#N/A</v>
          </cell>
          <cell r="AM3558" t="e">
            <v>#N/A</v>
          </cell>
          <cell r="AN3558" t="e">
            <v>#N/A</v>
          </cell>
          <cell r="AO3558" t="str">
            <v/>
          </cell>
          <cell r="AP3558" t="str">
            <v/>
          </cell>
          <cell r="AQ3558" t="str">
            <v/>
          </cell>
          <cell r="AR3558" t="e">
            <v>#N/A</v>
          </cell>
        </row>
        <row r="3559">
          <cell r="B3559" t="str">
            <v>0</v>
          </cell>
          <cell r="C3559">
            <v>0</v>
          </cell>
          <cell r="AG3559" t="str">
            <v>まもなく決まります</v>
          </cell>
          <cell r="AH3559" t="str">
            <v>まもなく決まります</v>
          </cell>
          <cell r="AI3559" t="str">
            <v>まもなく決まります</v>
          </cell>
          <cell r="AJ3559" t="e">
            <v>#N/A</v>
          </cell>
          <cell r="AK3559" t="e">
            <v>#N/A</v>
          </cell>
          <cell r="AL3559" t="e">
            <v>#N/A</v>
          </cell>
          <cell r="AM3559" t="e">
            <v>#N/A</v>
          </cell>
          <cell r="AN3559" t="e">
            <v>#N/A</v>
          </cell>
          <cell r="AO3559" t="str">
            <v/>
          </cell>
          <cell r="AP3559" t="str">
            <v/>
          </cell>
          <cell r="AQ3559" t="str">
            <v/>
          </cell>
          <cell r="AR3559" t="e">
            <v>#N/A</v>
          </cell>
        </row>
        <row r="3560">
          <cell r="B3560" t="str">
            <v>0</v>
          </cell>
          <cell r="C3560">
            <v>0</v>
          </cell>
          <cell r="AG3560" t="str">
            <v>まもなく決まります</v>
          </cell>
          <cell r="AH3560" t="str">
            <v>まもなく決まります</v>
          </cell>
          <cell r="AI3560" t="str">
            <v>まもなく決まります</v>
          </cell>
          <cell r="AJ3560" t="e">
            <v>#N/A</v>
          </cell>
          <cell r="AK3560" t="e">
            <v>#N/A</v>
          </cell>
          <cell r="AL3560" t="e">
            <v>#N/A</v>
          </cell>
          <cell r="AM3560" t="e">
            <v>#N/A</v>
          </cell>
          <cell r="AN3560" t="e">
            <v>#N/A</v>
          </cell>
          <cell r="AO3560" t="str">
            <v/>
          </cell>
          <cell r="AP3560" t="str">
            <v/>
          </cell>
          <cell r="AQ3560" t="str">
            <v/>
          </cell>
          <cell r="AR3560" t="e">
            <v>#N/A</v>
          </cell>
        </row>
        <row r="3561">
          <cell r="B3561" t="str">
            <v>0</v>
          </cell>
          <cell r="C3561">
            <v>0</v>
          </cell>
          <cell r="AG3561" t="str">
            <v>まもなく決まります</v>
          </cell>
          <cell r="AH3561" t="str">
            <v>まもなく決まります</v>
          </cell>
          <cell r="AI3561" t="str">
            <v>まもなく決まります</v>
          </cell>
          <cell r="AJ3561" t="e">
            <v>#N/A</v>
          </cell>
          <cell r="AK3561" t="e">
            <v>#N/A</v>
          </cell>
          <cell r="AL3561" t="e">
            <v>#N/A</v>
          </cell>
          <cell r="AM3561" t="e">
            <v>#N/A</v>
          </cell>
          <cell r="AN3561" t="e">
            <v>#N/A</v>
          </cell>
          <cell r="AO3561" t="str">
            <v/>
          </cell>
          <cell r="AP3561" t="str">
            <v/>
          </cell>
          <cell r="AQ3561" t="str">
            <v/>
          </cell>
          <cell r="AR3561" t="e">
            <v>#N/A</v>
          </cell>
        </row>
        <row r="3562">
          <cell r="B3562" t="str">
            <v>0</v>
          </cell>
          <cell r="C3562">
            <v>0</v>
          </cell>
          <cell r="AG3562" t="str">
            <v>まもなく決まります</v>
          </cell>
          <cell r="AH3562" t="str">
            <v>まもなく決まります</v>
          </cell>
          <cell r="AI3562" t="str">
            <v>まもなく決まります</v>
          </cell>
          <cell r="AJ3562" t="e">
            <v>#N/A</v>
          </cell>
          <cell r="AK3562" t="e">
            <v>#N/A</v>
          </cell>
          <cell r="AL3562" t="e">
            <v>#N/A</v>
          </cell>
          <cell r="AM3562" t="e">
            <v>#N/A</v>
          </cell>
          <cell r="AN3562" t="e">
            <v>#N/A</v>
          </cell>
          <cell r="AO3562" t="str">
            <v/>
          </cell>
          <cell r="AP3562" t="str">
            <v/>
          </cell>
          <cell r="AQ3562" t="str">
            <v/>
          </cell>
          <cell r="AR3562" t="e">
            <v>#N/A</v>
          </cell>
        </row>
        <row r="3563">
          <cell r="B3563" t="str">
            <v>0</v>
          </cell>
          <cell r="C3563">
            <v>0</v>
          </cell>
          <cell r="AG3563" t="str">
            <v>まもなく決まります</v>
          </cell>
          <cell r="AH3563" t="str">
            <v>まもなく決まります</v>
          </cell>
          <cell r="AI3563" t="str">
            <v>まもなく決まります</v>
          </cell>
          <cell r="AJ3563" t="e">
            <v>#N/A</v>
          </cell>
          <cell r="AK3563" t="e">
            <v>#N/A</v>
          </cell>
          <cell r="AL3563" t="e">
            <v>#N/A</v>
          </cell>
          <cell r="AM3563" t="e">
            <v>#N/A</v>
          </cell>
          <cell r="AN3563" t="e">
            <v>#N/A</v>
          </cell>
          <cell r="AO3563" t="str">
            <v/>
          </cell>
          <cell r="AP3563" t="str">
            <v/>
          </cell>
          <cell r="AQ3563" t="str">
            <v/>
          </cell>
          <cell r="AR3563" t="e">
            <v>#N/A</v>
          </cell>
        </row>
        <row r="3564">
          <cell r="B3564" t="str">
            <v>0</v>
          </cell>
          <cell r="C3564">
            <v>0</v>
          </cell>
          <cell r="AG3564" t="str">
            <v>まもなく決まります</v>
          </cell>
          <cell r="AH3564" t="str">
            <v>まもなく決まります</v>
          </cell>
          <cell r="AI3564" t="str">
            <v>まもなく決まります</v>
          </cell>
          <cell r="AJ3564" t="e">
            <v>#N/A</v>
          </cell>
          <cell r="AK3564" t="e">
            <v>#N/A</v>
          </cell>
          <cell r="AL3564" t="e">
            <v>#N/A</v>
          </cell>
          <cell r="AM3564" t="e">
            <v>#N/A</v>
          </cell>
          <cell r="AN3564" t="e">
            <v>#N/A</v>
          </cell>
          <cell r="AO3564" t="str">
            <v/>
          </cell>
          <cell r="AP3564" t="str">
            <v/>
          </cell>
          <cell r="AQ3564" t="str">
            <v/>
          </cell>
          <cell r="AR3564" t="e">
            <v>#N/A</v>
          </cell>
        </row>
        <row r="3565">
          <cell r="B3565" t="str">
            <v>0</v>
          </cell>
          <cell r="C3565">
            <v>0</v>
          </cell>
          <cell r="AG3565" t="str">
            <v>まもなく決まります</v>
          </cell>
          <cell r="AH3565" t="str">
            <v>まもなく決まります</v>
          </cell>
          <cell r="AI3565" t="str">
            <v>まもなく決まります</v>
          </cell>
          <cell r="AJ3565" t="e">
            <v>#N/A</v>
          </cell>
          <cell r="AK3565" t="e">
            <v>#N/A</v>
          </cell>
          <cell r="AL3565" t="e">
            <v>#N/A</v>
          </cell>
          <cell r="AM3565" t="e">
            <v>#N/A</v>
          </cell>
          <cell r="AN3565" t="e">
            <v>#N/A</v>
          </cell>
          <cell r="AO3565" t="str">
            <v/>
          </cell>
          <cell r="AP3565" t="str">
            <v/>
          </cell>
          <cell r="AQ3565" t="str">
            <v/>
          </cell>
          <cell r="AR3565" t="e">
            <v>#N/A</v>
          </cell>
        </row>
        <row r="3566">
          <cell r="B3566" t="str">
            <v>0</v>
          </cell>
          <cell r="C3566">
            <v>0</v>
          </cell>
          <cell r="AG3566" t="str">
            <v>まもなく決まります</v>
          </cell>
          <cell r="AH3566" t="str">
            <v>まもなく決まります</v>
          </cell>
          <cell r="AI3566" t="str">
            <v>まもなく決まります</v>
          </cell>
          <cell r="AJ3566" t="e">
            <v>#N/A</v>
          </cell>
          <cell r="AK3566" t="e">
            <v>#N/A</v>
          </cell>
          <cell r="AL3566" t="e">
            <v>#N/A</v>
          </cell>
          <cell r="AM3566" t="e">
            <v>#N/A</v>
          </cell>
          <cell r="AN3566" t="e">
            <v>#N/A</v>
          </cell>
          <cell r="AO3566" t="str">
            <v/>
          </cell>
          <cell r="AP3566" t="str">
            <v/>
          </cell>
          <cell r="AQ3566" t="str">
            <v/>
          </cell>
          <cell r="AR3566" t="e">
            <v>#N/A</v>
          </cell>
        </row>
        <row r="3567">
          <cell r="B3567" t="str">
            <v>0</v>
          </cell>
          <cell r="C3567">
            <v>0</v>
          </cell>
          <cell r="AG3567" t="str">
            <v>まもなく決まります</v>
          </cell>
          <cell r="AH3567" t="str">
            <v>まもなく決まります</v>
          </cell>
          <cell r="AI3567" t="str">
            <v>まもなく決まります</v>
          </cell>
          <cell r="AJ3567" t="e">
            <v>#N/A</v>
          </cell>
          <cell r="AK3567" t="e">
            <v>#N/A</v>
          </cell>
          <cell r="AL3567" t="e">
            <v>#N/A</v>
          </cell>
          <cell r="AM3567" t="e">
            <v>#N/A</v>
          </cell>
          <cell r="AN3567" t="e">
            <v>#N/A</v>
          </cell>
          <cell r="AO3567" t="str">
            <v/>
          </cell>
          <cell r="AP3567" t="str">
            <v/>
          </cell>
          <cell r="AQ3567" t="str">
            <v/>
          </cell>
          <cell r="AR3567" t="e">
            <v>#N/A</v>
          </cell>
        </row>
        <row r="3568">
          <cell r="B3568" t="str">
            <v>0</v>
          </cell>
          <cell r="C3568">
            <v>0</v>
          </cell>
          <cell r="AG3568" t="str">
            <v>まもなく決まります</v>
          </cell>
          <cell r="AH3568" t="str">
            <v>まもなく決まります</v>
          </cell>
          <cell r="AI3568" t="str">
            <v>まもなく決まります</v>
          </cell>
          <cell r="AJ3568" t="e">
            <v>#N/A</v>
          </cell>
          <cell r="AK3568" t="e">
            <v>#N/A</v>
          </cell>
          <cell r="AL3568" t="e">
            <v>#N/A</v>
          </cell>
          <cell r="AM3568" t="e">
            <v>#N/A</v>
          </cell>
          <cell r="AN3568" t="e">
            <v>#N/A</v>
          </cell>
          <cell r="AO3568" t="str">
            <v/>
          </cell>
          <cell r="AP3568" t="str">
            <v/>
          </cell>
          <cell r="AQ3568" t="str">
            <v/>
          </cell>
          <cell r="AR3568" t="e">
            <v>#N/A</v>
          </cell>
        </row>
        <row r="3569">
          <cell r="B3569" t="str">
            <v>0</v>
          </cell>
          <cell r="C3569">
            <v>0</v>
          </cell>
          <cell r="AG3569" t="str">
            <v>まもなく決まります</v>
          </cell>
          <cell r="AH3569" t="str">
            <v>まもなく決まります</v>
          </cell>
          <cell r="AI3569" t="str">
            <v>まもなく決まります</v>
          </cell>
          <cell r="AJ3569" t="e">
            <v>#N/A</v>
          </cell>
          <cell r="AK3569" t="e">
            <v>#N/A</v>
          </cell>
          <cell r="AL3569" t="e">
            <v>#N/A</v>
          </cell>
          <cell r="AM3569" t="e">
            <v>#N/A</v>
          </cell>
          <cell r="AN3569" t="e">
            <v>#N/A</v>
          </cell>
          <cell r="AO3569" t="str">
            <v/>
          </cell>
          <cell r="AP3569" t="str">
            <v/>
          </cell>
          <cell r="AQ3569" t="str">
            <v/>
          </cell>
          <cell r="AR3569" t="e">
            <v>#N/A</v>
          </cell>
        </row>
        <row r="3570">
          <cell r="B3570" t="str">
            <v>0</v>
          </cell>
          <cell r="C3570">
            <v>0</v>
          </cell>
          <cell r="AG3570" t="str">
            <v>まもなく決まります</v>
          </cell>
          <cell r="AH3570" t="str">
            <v>まもなく決まります</v>
          </cell>
          <cell r="AI3570" t="str">
            <v>まもなく決まります</v>
          </cell>
          <cell r="AJ3570" t="e">
            <v>#N/A</v>
          </cell>
          <cell r="AK3570" t="e">
            <v>#N/A</v>
          </cell>
          <cell r="AL3570" t="e">
            <v>#N/A</v>
          </cell>
          <cell r="AM3570" t="e">
            <v>#N/A</v>
          </cell>
          <cell r="AN3570" t="e">
            <v>#N/A</v>
          </cell>
          <cell r="AO3570" t="str">
            <v/>
          </cell>
          <cell r="AP3570" t="str">
            <v/>
          </cell>
          <cell r="AQ3570" t="str">
            <v/>
          </cell>
          <cell r="AR3570" t="e">
            <v>#N/A</v>
          </cell>
        </row>
        <row r="3571">
          <cell r="B3571" t="str">
            <v>0</v>
          </cell>
          <cell r="C3571">
            <v>0</v>
          </cell>
          <cell r="AG3571" t="str">
            <v>まもなく決まります</v>
          </cell>
          <cell r="AH3571" t="str">
            <v>まもなく決まります</v>
          </cell>
          <cell r="AI3571" t="str">
            <v>まもなく決まります</v>
          </cell>
          <cell r="AJ3571" t="e">
            <v>#N/A</v>
          </cell>
          <cell r="AK3571" t="e">
            <v>#N/A</v>
          </cell>
          <cell r="AL3571" t="e">
            <v>#N/A</v>
          </cell>
          <cell r="AM3571" t="e">
            <v>#N/A</v>
          </cell>
          <cell r="AN3571" t="e">
            <v>#N/A</v>
          </cell>
          <cell r="AO3571" t="str">
            <v/>
          </cell>
          <cell r="AP3571" t="str">
            <v/>
          </cell>
          <cell r="AQ3571" t="str">
            <v/>
          </cell>
          <cell r="AR3571" t="e">
            <v>#N/A</v>
          </cell>
        </row>
        <row r="3572">
          <cell r="B3572" t="str">
            <v>0</v>
          </cell>
          <cell r="C3572">
            <v>0</v>
          </cell>
          <cell r="AG3572" t="str">
            <v>まもなく決まります</v>
          </cell>
          <cell r="AH3572" t="str">
            <v>まもなく決まります</v>
          </cell>
          <cell r="AI3572" t="str">
            <v>まもなく決まります</v>
          </cell>
          <cell r="AJ3572" t="e">
            <v>#N/A</v>
          </cell>
          <cell r="AK3572" t="e">
            <v>#N/A</v>
          </cell>
          <cell r="AL3572" t="e">
            <v>#N/A</v>
          </cell>
          <cell r="AM3572" t="e">
            <v>#N/A</v>
          </cell>
          <cell r="AN3572" t="e">
            <v>#N/A</v>
          </cell>
          <cell r="AO3572" t="str">
            <v/>
          </cell>
          <cell r="AP3572" t="str">
            <v/>
          </cell>
          <cell r="AQ3572" t="str">
            <v/>
          </cell>
          <cell r="AR3572" t="e">
            <v>#N/A</v>
          </cell>
        </row>
        <row r="3573">
          <cell r="B3573" t="str">
            <v>0</v>
          </cell>
          <cell r="C3573">
            <v>0</v>
          </cell>
          <cell r="AG3573" t="str">
            <v>まもなく決まります</v>
          </cell>
          <cell r="AH3573" t="str">
            <v>まもなく決まります</v>
          </cell>
          <cell r="AI3573" t="str">
            <v>まもなく決まります</v>
          </cell>
          <cell r="AJ3573" t="e">
            <v>#N/A</v>
          </cell>
          <cell r="AK3573" t="e">
            <v>#N/A</v>
          </cell>
          <cell r="AL3573" t="e">
            <v>#N/A</v>
          </cell>
          <cell r="AM3573" t="e">
            <v>#N/A</v>
          </cell>
          <cell r="AN3573" t="e">
            <v>#N/A</v>
          </cell>
          <cell r="AO3573" t="str">
            <v/>
          </cell>
          <cell r="AP3573" t="str">
            <v/>
          </cell>
          <cell r="AQ3573" t="str">
            <v/>
          </cell>
          <cell r="AR3573" t="e">
            <v>#N/A</v>
          </cell>
        </row>
        <row r="3574">
          <cell r="B3574" t="str">
            <v>0</v>
          </cell>
          <cell r="C3574">
            <v>0</v>
          </cell>
          <cell r="AG3574" t="str">
            <v>まもなく決まります</v>
          </cell>
          <cell r="AH3574" t="str">
            <v>まもなく決まります</v>
          </cell>
          <cell r="AI3574" t="str">
            <v>まもなく決まります</v>
          </cell>
          <cell r="AJ3574" t="e">
            <v>#N/A</v>
          </cell>
          <cell r="AK3574" t="e">
            <v>#N/A</v>
          </cell>
          <cell r="AL3574" t="e">
            <v>#N/A</v>
          </cell>
          <cell r="AM3574" t="e">
            <v>#N/A</v>
          </cell>
          <cell r="AN3574" t="e">
            <v>#N/A</v>
          </cell>
          <cell r="AO3574" t="str">
            <v/>
          </cell>
          <cell r="AP3574" t="str">
            <v/>
          </cell>
          <cell r="AQ3574" t="str">
            <v/>
          </cell>
          <cell r="AR3574" t="e">
            <v>#N/A</v>
          </cell>
        </row>
        <row r="3575">
          <cell r="B3575" t="str">
            <v>0</v>
          </cell>
          <cell r="C3575">
            <v>0</v>
          </cell>
          <cell r="AG3575" t="str">
            <v>まもなく決まります</v>
          </cell>
          <cell r="AH3575" t="str">
            <v>まもなく決まります</v>
          </cell>
          <cell r="AI3575" t="str">
            <v>まもなく決まります</v>
          </cell>
          <cell r="AJ3575" t="e">
            <v>#N/A</v>
          </cell>
          <cell r="AK3575" t="e">
            <v>#N/A</v>
          </cell>
          <cell r="AL3575" t="e">
            <v>#N/A</v>
          </cell>
          <cell r="AM3575" t="e">
            <v>#N/A</v>
          </cell>
          <cell r="AN3575" t="e">
            <v>#N/A</v>
          </cell>
          <cell r="AO3575" t="str">
            <v/>
          </cell>
          <cell r="AP3575" t="str">
            <v/>
          </cell>
          <cell r="AQ3575" t="str">
            <v/>
          </cell>
          <cell r="AR3575" t="e">
            <v>#N/A</v>
          </cell>
        </row>
        <row r="3576">
          <cell r="B3576" t="str">
            <v>0</v>
          </cell>
          <cell r="C3576">
            <v>0</v>
          </cell>
          <cell r="AG3576" t="str">
            <v>まもなく決まります</v>
          </cell>
          <cell r="AH3576" t="str">
            <v>まもなく決まります</v>
          </cell>
          <cell r="AI3576" t="str">
            <v>まもなく決まります</v>
          </cell>
          <cell r="AJ3576" t="e">
            <v>#N/A</v>
          </cell>
          <cell r="AK3576" t="e">
            <v>#N/A</v>
          </cell>
          <cell r="AL3576" t="e">
            <v>#N/A</v>
          </cell>
          <cell r="AM3576" t="e">
            <v>#N/A</v>
          </cell>
          <cell r="AN3576" t="e">
            <v>#N/A</v>
          </cell>
          <cell r="AO3576" t="str">
            <v/>
          </cell>
          <cell r="AP3576" t="str">
            <v/>
          </cell>
          <cell r="AQ3576" t="str">
            <v/>
          </cell>
          <cell r="AR3576" t="e">
            <v>#N/A</v>
          </cell>
        </row>
        <row r="3577">
          <cell r="B3577" t="str">
            <v>0</v>
          </cell>
          <cell r="C3577">
            <v>0</v>
          </cell>
          <cell r="AG3577" t="str">
            <v>まもなく決まります</v>
          </cell>
          <cell r="AH3577" t="str">
            <v>まもなく決まります</v>
          </cell>
          <cell r="AI3577" t="str">
            <v>まもなく決まります</v>
          </cell>
          <cell r="AJ3577" t="e">
            <v>#N/A</v>
          </cell>
          <cell r="AK3577" t="e">
            <v>#N/A</v>
          </cell>
          <cell r="AL3577" t="e">
            <v>#N/A</v>
          </cell>
          <cell r="AM3577" t="e">
            <v>#N/A</v>
          </cell>
          <cell r="AN3577" t="e">
            <v>#N/A</v>
          </cell>
          <cell r="AO3577" t="str">
            <v/>
          </cell>
          <cell r="AP3577" t="str">
            <v/>
          </cell>
          <cell r="AQ3577" t="str">
            <v/>
          </cell>
          <cell r="AR3577" t="e">
            <v>#N/A</v>
          </cell>
        </row>
        <row r="3578">
          <cell r="B3578" t="str">
            <v>0</v>
          </cell>
          <cell r="C3578">
            <v>0</v>
          </cell>
          <cell r="AG3578" t="str">
            <v>まもなく決まります</v>
          </cell>
          <cell r="AH3578" t="str">
            <v>まもなく決まります</v>
          </cell>
          <cell r="AI3578" t="str">
            <v>まもなく決まります</v>
          </cell>
          <cell r="AJ3578" t="e">
            <v>#N/A</v>
          </cell>
          <cell r="AK3578" t="e">
            <v>#N/A</v>
          </cell>
          <cell r="AL3578" t="e">
            <v>#N/A</v>
          </cell>
          <cell r="AM3578" t="e">
            <v>#N/A</v>
          </cell>
          <cell r="AN3578" t="e">
            <v>#N/A</v>
          </cell>
          <cell r="AO3578" t="str">
            <v/>
          </cell>
          <cell r="AP3578" t="str">
            <v/>
          </cell>
          <cell r="AQ3578" t="str">
            <v/>
          </cell>
          <cell r="AR3578" t="e">
            <v>#N/A</v>
          </cell>
        </row>
        <row r="3579">
          <cell r="B3579" t="str">
            <v>0</v>
          </cell>
          <cell r="C3579">
            <v>0</v>
          </cell>
          <cell r="AG3579" t="str">
            <v>まもなく決まります</v>
          </cell>
          <cell r="AH3579" t="str">
            <v>まもなく決まります</v>
          </cell>
          <cell r="AI3579" t="str">
            <v>まもなく決まります</v>
          </cell>
          <cell r="AJ3579" t="e">
            <v>#N/A</v>
          </cell>
          <cell r="AK3579" t="e">
            <v>#N/A</v>
          </cell>
          <cell r="AL3579" t="e">
            <v>#N/A</v>
          </cell>
          <cell r="AM3579" t="e">
            <v>#N/A</v>
          </cell>
          <cell r="AN3579" t="e">
            <v>#N/A</v>
          </cell>
          <cell r="AO3579" t="str">
            <v/>
          </cell>
          <cell r="AP3579" t="str">
            <v/>
          </cell>
          <cell r="AQ3579" t="str">
            <v/>
          </cell>
          <cell r="AR3579" t="e">
            <v>#N/A</v>
          </cell>
        </row>
        <row r="3580">
          <cell r="B3580" t="str">
            <v>0</v>
          </cell>
          <cell r="C3580">
            <v>0</v>
          </cell>
          <cell r="AG3580" t="str">
            <v>まもなく決まります</v>
          </cell>
          <cell r="AH3580" t="str">
            <v>まもなく決まります</v>
          </cell>
          <cell r="AI3580" t="str">
            <v>まもなく決まります</v>
          </cell>
          <cell r="AJ3580" t="e">
            <v>#N/A</v>
          </cell>
          <cell r="AK3580" t="e">
            <v>#N/A</v>
          </cell>
          <cell r="AL3580" t="e">
            <v>#N/A</v>
          </cell>
          <cell r="AM3580" t="e">
            <v>#N/A</v>
          </cell>
          <cell r="AN3580" t="e">
            <v>#N/A</v>
          </cell>
          <cell r="AO3580" t="str">
            <v/>
          </cell>
          <cell r="AP3580" t="str">
            <v/>
          </cell>
          <cell r="AQ3580" t="str">
            <v/>
          </cell>
          <cell r="AR3580" t="e">
            <v>#N/A</v>
          </cell>
        </row>
        <row r="3581">
          <cell r="B3581" t="str">
            <v>0</v>
          </cell>
          <cell r="C3581">
            <v>0</v>
          </cell>
          <cell r="AG3581" t="str">
            <v>まもなく決まります</v>
          </cell>
          <cell r="AH3581" t="str">
            <v>まもなく決まります</v>
          </cell>
          <cell r="AI3581" t="str">
            <v>まもなく決まります</v>
          </cell>
          <cell r="AJ3581" t="e">
            <v>#N/A</v>
          </cell>
          <cell r="AK3581" t="e">
            <v>#N/A</v>
          </cell>
          <cell r="AL3581" t="e">
            <v>#N/A</v>
          </cell>
          <cell r="AM3581" t="e">
            <v>#N/A</v>
          </cell>
          <cell r="AN3581" t="e">
            <v>#N/A</v>
          </cell>
          <cell r="AO3581" t="str">
            <v/>
          </cell>
          <cell r="AP3581" t="str">
            <v/>
          </cell>
          <cell r="AQ3581" t="str">
            <v/>
          </cell>
          <cell r="AR3581" t="e">
            <v>#N/A</v>
          </cell>
        </row>
        <row r="3582">
          <cell r="B3582" t="str">
            <v>0</v>
          </cell>
          <cell r="C3582">
            <v>0</v>
          </cell>
          <cell r="AG3582" t="str">
            <v>まもなく決まります</v>
          </cell>
          <cell r="AH3582" t="str">
            <v>まもなく決まります</v>
          </cell>
          <cell r="AI3582" t="str">
            <v>まもなく決まります</v>
          </cell>
          <cell r="AJ3582" t="e">
            <v>#N/A</v>
          </cell>
          <cell r="AK3582" t="e">
            <v>#N/A</v>
          </cell>
          <cell r="AL3582" t="e">
            <v>#N/A</v>
          </cell>
          <cell r="AM3582" t="e">
            <v>#N/A</v>
          </cell>
          <cell r="AN3582" t="e">
            <v>#N/A</v>
          </cell>
          <cell r="AO3582" t="str">
            <v/>
          </cell>
          <cell r="AP3582" t="str">
            <v/>
          </cell>
          <cell r="AQ3582" t="str">
            <v/>
          </cell>
          <cell r="AR3582" t="e">
            <v>#N/A</v>
          </cell>
        </row>
        <row r="3583">
          <cell r="B3583" t="str">
            <v>0</v>
          </cell>
          <cell r="C3583">
            <v>0</v>
          </cell>
          <cell r="AG3583" t="str">
            <v>まもなく決まります</v>
          </cell>
          <cell r="AH3583" t="str">
            <v>まもなく決まります</v>
          </cell>
          <cell r="AI3583" t="str">
            <v>まもなく決まります</v>
          </cell>
          <cell r="AJ3583" t="e">
            <v>#N/A</v>
          </cell>
          <cell r="AK3583" t="e">
            <v>#N/A</v>
          </cell>
          <cell r="AL3583" t="e">
            <v>#N/A</v>
          </cell>
          <cell r="AM3583" t="e">
            <v>#N/A</v>
          </cell>
          <cell r="AN3583" t="e">
            <v>#N/A</v>
          </cell>
          <cell r="AO3583" t="str">
            <v/>
          </cell>
          <cell r="AP3583" t="str">
            <v/>
          </cell>
          <cell r="AQ3583" t="str">
            <v/>
          </cell>
          <cell r="AR3583" t="e">
            <v>#N/A</v>
          </cell>
        </row>
        <row r="3584">
          <cell r="B3584" t="str">
            <v>0</v>
          </cell>
          <cell r="C3584">
            <v>0</v>
          </cell>
          <cell r="AG3584" t="str">
            <v>まもなく決まります</v>
          </cell>
          <cell r="AH3584" t="str">
            <v>まもなく決まります</v>
          </cell>
          <cell r="AI3584" t="str">
            <v>まもなく決まります</v>
          </cell>
          <cell r="AJ3584" t="e">
            <v>#N/A</v>
          </cell>
          <cell r="AK3584" t="e">
            <v>#N/A</v>
          </cell>
          <cell r="AL3584" t="e">
            <v>#N/A</v>
          </cell>
          <cell r="AM3584" t="e">
            <v>#N/A</v>
          </cell>
          <cell r="AN3584" t="e">
            <v>#N/A</v>
          </cell>
          <cell r="AO3584" t="str">
            <v/>
          </cell>
          <cell r="AP3584" t="str">
            <v/>
          </cell>
          <cell r="AQ3584" t="str">
            <v/>
          </cell>
          <cell r="AR3584" t="e">
            <v>#N/A</v>
          </cell>
        </row>
        <row r="3585">
          <cell r="B3585" t="str">
            <v>0</v>
          </cell>
          <cell r="C3585">
            <v>0</v>
          </cell>
          <cell r="AG3585" t="str">
            <v>まもなく決まります</v>
          </cell>
          <cell r="AH3585" t="str">
            <v>まもなく決まります</v>
          </cell>
          <cell r="AI3585" t="str">
            <v>まもなく決まります</v>
          </cell>
          <cell r="AJ3585" t="e">
            <v>#N/A</v>
          </cell>
          <cell r="AK3585" t="e">
            <v>#N/A</v>
          </cell>
          <cell r="AL3585" t="e">
            <v>#N/A</v>
          </cell>
          <cell r="AM3585" t="e">
            <v>#N/A</v>
          </cell>
          <cell r="AN3585" t="e">
            <v>#N/A</v>
          </cell>
          <cell r="AO3585" t="str">
            <v/>
          </cell>
          <cell r="AP3585" t="str">
            <v/>
          </cell>
          <cell r="AQ3585" t="str">
            <v/>
          </cell>
          <cell r="AR3585" t="e">
            <v>#N/A</v>
          </cell>
        </row>
        <row r="3586">
          <cell r="B3586" t="str">
            <v>0</v>
          </cell>
          <cell r="C3586">
            <v>0</v>
          </cell>
          <cell r="AG3586" t="str">
            <v>まもなく決まります</v>
          </cell>
          <cell r="AH3586" t="str">
            <v>まもなく決まります</v>
          </cell>
          <cell r="AI3586" t="str">
            <v>まもなく決まります</v>
          </cell>
          <cell r="AJ3586" t="e">
            <v>#N/A</v>
          </cell>
          <cell r="AK3586" t="e">
            <v>#N/A</v>
          </cell>
          <cell r="AL3586" t="e">
            <v>#N/A</v>
          </cell>
          <cell r="AM3586" t="e">
            <v>#N/A</v>
          </cell>
          <cell r="AN3586" t="e">
            <v>#N/A</v>
          </cell>
          <cell r="AO3586" t="str">
            <v/>
          </cell>
          <cell r="AP3586" t="str">
            <v/>
          </cell>
          <cell r="AQ3586" t="str">
            <v/>
          </cell>
          <cell r="AR3586" t="e">
            <v>#N/A</v>
          </cell>
        </row>
        <row r="3587">
          <cell r="B3587" t="str">
            <v>0</v>
          </cell>
          <cell r="C3587">
            <v>0</v>
          </cell>
          <cell r="AG3587" t="str">
            <v>まもなく決まります</v>
          </cell>
          <cell r="AH3587" t="str">
            <v>まもなく決まります</v>
          </cell>
          <cell r="AI3587" t="str">
            <v>まもなく決まります</v>
          </cell>
          <cell r="AJ3587" t="e">
            <v>#N/A</v>
          </cell>
          <cell r="AK3587" t="e">
            <v>#N/A</v>
          </cell>
          <cell r="AL3587" t="e">
            <v>#N/A</v>
          </cell>
          <cell r="AM3587" t="e">
            <v>#N/A</v>
          </cell>
          <cell r="AN3587" t="e">
            <v>#N/A</v>
          </cell>
          <cell r="AO3587" t="str">
            <v/>
          </cell>
          <cell r="AP3587" t="str">
            <v/>
          </cell>
          <cell r="AQ3587" t="str">
            <v/>
          </cell>
          <cell r="AR3587" t="e">
            <v>#N/A</v>
          </cell>
        </row>
        <row r="3588">
          <cell r="B3588" t="str">
            <v>0</v>
          </cell>
          <cell r="C3588">
            <v>0</v>
          </cell>
          <cell r="AG3588" t="str">
            <v>まもなく決まります</v>
          </cell>
          <cell r="AH3588" t="str">
            <v>まもなく決まります</v>
          </cell>
          <cell r="AI3588" t="str">
            <v>まもなく決まります</v>
          </cell>
          <cell r="AJ3588" t="e">
            <v>#N/A</v>
          </cell>
          <cell r="AK3588" t="e">
            <v>#N/A</v>
          </cell>
          <cell r="AL3588" t="e">
            <v>#N/A</v>
          </cell>
          <cell r="AM3588" t="e">
            <v>#N/A</v>
          </cell>
          <cell r="AN3588" t="e">
            <v>#N/A</v>
          </cell>
          <cell r="AO3588" t="str">
            <v/>
          </cell>
          <cell r="AP3588" t="str">
            <v/>
          </cell>
          <cell r="AQ3588" t="str">
            <v/>
          </cell>
          <cell r="AR3588" t="e">
            <v>#N/A</v>
          </cell>
        </row>
        <row r="3589">
          <cell r="B3589" t="str">
            <v>0</v>
          </cell>
          <cell r="C3589">
            <v>0</v>
          </cell>
          <cell r="AG3589" t="str">
            <v>まもなく決まります</v>
          </cell>
          <cell r="AH3589" t="str">
            <v>まもなく決まります</v>
          </cell>
          <cell r="AI3589" t="str">
            <v>まもなく決まります</v>
          </cell>
          <cell r="AJ3589" t="e">
            <v>#N/A</v>
          </cell>
          <cell r="AK3589" t="e">
            <v>#N/A</v>
          </cell>
          <cell r="AL3589" t="e">
            <v>#N/A</v>
          </cell>
          <cell r="AM3589" t="e">
            <v>#N/A</v>
          </cell>
          <cell r="AN3589" t="e">
            <v>#N/A</v>
          </cell>
          <cell r="AO3589" t="str">
            <v/>
          </cell>
          <cell r="AP3589" t="str">
            <v/>
          </cell>
          <cell r="AQ3589" t="str">
            <v/>
          </cell>
          <cell r="AR3589" t="e">
            <v>#N/A</v>
          </cell>
        </row>
        <row r="3590">
          <cell r="B3590" t="str">
            <v>0</v>
          </cell>
          <cell r="C3590">
            <v>0</v>
          </cell>
          <cell r="AG3590" t="str">
            <v>まもなく決まります</v>
          </cell>
          <cell r="AH3590" t="str">
            <v>まもなく決まります</v>
          </cell>
          <cell r="AI3590" t="str">
            <v>まもなく決まります</v>
          </cell>
          <cell r="AJ3590" t="e">
            <v>#N/A</v>
          </cell>
          <cell r="AK3590" t="e">
            <v>#N/A</v>
          </cell>
          <cell r="AL3590" t="e">
            <v>#N/A</v>
          </cell>
          <cell r="AM3590" t="e">
            <v>#N/A</v>
          </cell>
          <cell r="AN3590" t="e">
            <v>#N/A</v>
          </cell>
          <cell r="AO3590" t="str">
            <v/>
          </cell>
          <cell r="AP3590" t="str">
            <v/>
          </cell>
          <cell r="AQ3590" t="str">
            <v/>
          </cell>
          <cell r="AR3590" t="e">
            <v>#N/A</v>
          </cell>
        </row>
        <row r="3591">
          <cell r="B3591" t="str">
            <v>0</v>
          </cell>
          <cell r="C3591">
            <v>0</v>
          </cell>
          <cell r="AG3591" t="str">
            <v>まもなく決まります</v>
          </cell>
          <cell r="AH3591" t="str">
            <v>まもなく決まります</v>
          </cell>
          <cell r="AI3591" t="str">
            <v>まもなく決まります</v>
          </cell>
          <cell r="AJ3591" t="e">
            <v>#N/A</v>
          </cell>
          <cell r="AK3591" t="e">
            <v>#N/A</v>
          </cell>
          <cell r="AL3591" t="e">
            <v>#N/A</v>
          </cell>
          <cell r="AM3591" t="e">
            <v>#N/A</v>
          </cell>
          <cell r="AN3591" t="e">
            <v>#N/A</v>
          </cell>
          <cell r="AO3591" t="str">
            <v/>
          </cell>
          <cell r="AP3591" t="str">
            <v/>
          </cell>
          <cell r="AQ3591" t="str">
            <v/>
          </cell>
          <cell r="AR3591" t="e">
            <v>#N/A</v>
          </cell>
        </row>
        <row r="3592">
          <cell r="B3592" t="str">
            <v>0</v>
          </cell>
          <cell r="C3592">
            <v>0</v>
          </cell>
          <cell r="AG3592" t="str">
            <v>まもなく決まります</v>
          </cell>
          <cell r="AH3592" t="str">
            <v>まもなく決まります</v>
          </cell>
          <cell r="AI3592" t="str">
            <v>まもなく決まります</v>
          </cell>
          <cell r="AJ3592" t="e">
            <v>#N/A</v>
          </cell>
          <cell r="AK3592" t="e">
            <v>#N/A</v>
          </cell>
          <cell r="AL3592" t="e">
            <v>#N/A</v>
          </cell>
          <cell r="AM3592" t="e">
            <v>#N/A</v>
          </cell>
          <cell r="AN3592" t="e">
            <v>#N/A</v>
          </cell>
          <cell r="AO3592" t="str">
            <v/>
          </cell>
          <cell r="AP3592" t="str">
            <v/>
          </cell>
          <cell r="AQ3592" t="str">
            <v/>
          </cell>
          <cell r="AR3592" t="e">
            <v>#N/A</v>
          </cell>
        </row>
        <row r="3593">
          <cell r="B3593" t="str">
            <v>0</v>
          </cell>
          <cell r="C3593">
            <v>0</v>
          </cell>
          <cell r="AG3593" t="str">
            <v>まもなく決まります</v>
          </cell>
          <cell r="AH3593" t="str">
            <v>まもなく決まります</v>
          </cell>
          <cell r="AI3593" t="str">
            <v>まもなく決まります</v>
          </cell>
          <cell r="AJ3593" t="e">
            <v>#N/A</v>
          </cell>
          <cell r="AK3593" t="e">
            <v>#N/A</v>
          </cell>
          <cell r="AL3593" t="e">
            <v>#N/A</v>
          </cell>
          <cell r="AM3593" t="e">
            <v>#N/A</v>
          </cell>
          <cell r="AN3593" t="e">
            <v>#N/A</v>
          </cell>
          <cell r="AO3593" t="str">
            <v/>
          </cell>
          <cell r="AP3593" t="str">
            <v/>
          </cell>
          <cell r="AQ3593" t="str">
            <v/>
          </cell>
          <cell r="AR3593" t="e">
            <v>#N/A</v>
          </cell>
        </row>
        <row r="3594">
          <cell r="B3594" t="str">
            <v>0</v>
          </cell>
          <cell r="C3594">
            <v>0</v>
          </cell>
          <cell r="AG3594" t="str">
            <v>まもなく決まります</v>
          </cell>
          <cell r="AH3594" t="str">
            <v>まもなく決まります</v>
          </cell>
          <cell r="AI3594" t="str">
            <v>まもなく決まります</v>
          </cell>
          <cell r="AJ3594" t="e">
            <v>#N/A</v>
          </cell>
          <cell r="AK3594" t="e">
            <v>#N/A</v>
          </cell>
          <cell r="AL3594" t="e">
            <v>#N/A</v>
          </cell>
          <cell r="AM3594" t="e">
            <v>#N/A</v>
          </cell>
          <cell r="AN3594" t="e">
            <v>#N/A</v>
          </cell>
          <cell r="AO3594" t="str">
            <v/>
          </cell>
          <cell r="AP3594" t="str">
            <v/>
          </cell>
          <cell r="AQ3594" t="str">
            <v/>
          </cell>
          <cell r="AR3594" t="e">
            <v>#N/A</v>
          </cell>
        </row>
        <row r="3595">
          <cell r="B3595" t="str">
            <v>0</v>
          </cell>
          <cell r="C3595">
            <v>0</v>
          </cell>
          <cell r="AG3595" t="str">
            <v>まもなく決まります</v>
          </cell>
          <cell r="AH3595" t="str">
            <v>まもなく決まります</v>
          </cell>
          <cell r="AI3595" t="str">
            <v>まもなく決まります</v>
          </cell>
          <cell r="AJ3595" t="e">
            <v>#N/A</v>
          </cell>
          <cell r="AK3595" t="e">
            <v>#N/A</v>
          </cell>
          <cell r="AL3595" t="e">
            <v>#N/A</v>
          </cell>
          <cell r="AM3595" t="e">
            <v>#N/A</v>
          </cell>
          <cell r="AN3595" t="e">
            <v>#N/A</v>
          </cell>
          <cell r="AO3595" t="str">
            <v/>
          </cell>
          <cell r="AP3595" t="str">
            <v/>
          </cell>
          <cell r="AQ3595" t="str">
            <v/>
          </cell>
          <cell r="AR3595" t="e">
            <v>#N/A</v>
          </cell>
        </row>
        <row r="3596">
          <cell r="B3596" t="str">
            <v>0</v>
          </cell>
          <cell r="C3596">
            <v>0</v>
          </cell>
          <cell r="AG3596" t="str">
            <v>まもなく決まります</v>
          </cell>
          <cell r="AH3596" t="str">
            <v>まもなく決まります</v>
          </cell>
          <cell r="AI3596" t="str">
            <v>まもなく決まります</v>
          </cell>
          <cell r="AJ3596" t="e">
            <v>#N/A</v>
          </cell>
          <cell r="AK3596" t="e">
            <v>#N/A</v>
          </cell>
          <cell r="AL3596" t="e">
            <v>#N/A</v>
          </cell>
          <cell r="AM3596" t="e">
            <v>#N/A</v>
          </cell>
          <cell r="AN3596" t="e">
            <v>#N/A</v>
          </cell>
          <cell r="AO3596" t="str">
            <v/>
          </cell>
          <cell r="AP3596" t="str">
            <v/>
          </cell>
          <cell r="AQ3596" t="str">
            <v/>
          </cell>
          <cell r="AR3596" t="e">
            <v>#N/A</v>
          </cell>
        </row>
        <row r="3597">
          <cell r="B3597" t="str">
            <v>0</v>
          </cell>
          <cell r="C3597">
            <v>0</v>
          </cell>
          <cell r="AG3597" t="str">
            <v>まもなく決まります</v>
          </cell>
          <cell r="AH3597" t="str">
            <v>まもなく決まります</v>
          </cell>
          <cell r="AI3597" t="str">
            <v>まもなく決まります</v>
          </cell>
          <cell r="AJ3597" t="e">
            <v>#N/A</v>
          </cell>
          <cell r="AK3597" t="e">
            <v>#N/A</v>
          </cell>
          <cell r="AL3597" t="e">
            <v>#N/A</v>
          </cell>
          <cell r="AM3597" t="e">
            <v>#N/A</v>
          </cell>
          <cell r="AN3597" t="e">
            <v>#N/A</v>
          </cell>
          <cell r="AO3597" t="str">
            <v/>
          </cell>
          <cell r="AP3597" t="str">
            <v/>
          </cell>
          <cell r="AQ3597" t="str">
            <v/>
          </cell>
          <cell r="AR3597" t="e">
            <v>#N/A</v>
          </cell>
        </row>
        <row r="3598">
          <cell r="B3598" t="str">
            <v>0</v>
          </cell>
          <cell r="C3598">
            <v>0</v>
          </cell>
          <cell r="AG3598" t="str">
            <v>まもなく決まります</v>
          </cell>
          <cell r="AH3598" t="str">
            <v>まもなく決まります</v>
          </cell>
          <cell r="AI3598" t="str">
            <v>まもなく決まります</v>
          </cell>
          <cell r="AJ3598" t="e">
            <v>#N/A</v>
          </cell>
          <cell r="AK3598" t="e">
            <v>#N/A</v>
          </cell>
          <cell r="AL3598" t="e">
            <v>#N/A</v>
          </cell>
          <cell r="AM3598" t="e">
            <v>#N/A</v>
          </cell>
          <cell r="AN3598" t="e">
            <v>#N/A</v>
          </cell>
          <cell r="AO3598" t="str">
            <v/>
          </cell>
          <cell r="AP3598" t="str">
            <v/>
          </cell>
          <cell r="AQ3598" t="str">
            <v/>
          </cell>
          <cell r="AR3598" t="e">
            <v>#N/A</v>
          </cell>
        </row>
        <row r="3599">
          <cell r="B3599" t="str">
            <v>0</v>
          </cell>
          <cell r="C3599">
            <v>0</v>
          </cell>
          <cell r="AG3599" t="str">
            <v>まもなく決まります</v>
          </cell>
          <cell r="AH3599" t="str">
            <v>まもなく決まります</v>
          </cell>
          <cell r="AI3599" t="str">
            <v>まもなく決まります</v>
          </cell>
          <cell r="AJ3599" t="e">
            <v>#N/A</v>
          </cell>
          <cell r="AK3599" t="e">
            <v>#N/A</v>
          </cell>
          <cell r="AL3599" t="e">
            <v>#N/A</v>
          </cell>
          <cell r="AM3599" t="e">
            <v>#N/A</v>
          </cell>
          <cell r="AN3599" t="e">
            <v>#N/A</v>
          </cell>
          <cell r="AO3599" t="str">
            <v/>
          </cell>
          <cell r="AP3599" t="str">
            <v/>
          </cell>
          <cell r="AQ3599" t="str">
            <v/>
          </cell>
          <cell r="AR3599" t="e">
            <v>#N/A</v>
          </cell>
        </row>
        <row r="3600">
          <cell r="B3600" t="str">
            <v>0</v>
          </cell>
          <cell r="C3600">
            <v>0</v>
          </cell>
          <cell r="AG3600" t="str">
            <v>まもなく決まります</v>
          </cell>
          <cell r="AH3600" t="str">
            <v>まもなく決まります</v>
          </cell>
          <cell r="AI3600" t="str">
            <v>まもなく決まります</v>
          </cell>
          <cell r="AJ3600" t="e">
            <v>#N/A</v>
          </cell>
          <cell r="AK3600" t="e">
            <v>#N/A</v>
          </cell>
          <cell r="AL3600" t="e">
            <v>#N/A</v>
          </cell>
          <cell r="AM3600" t="e">
            <v>#N/A</v>
          </cell>
          <cell r="AN3600" t="e">
            <v>#N/A</v>
          </cell>
          <cell r="AO3600" t="str">
            <v/>
          </cell>
          <cell r="AP3600" t="str">
            <v/>
          </cell>
          <cell r="AQ3600" t="str">
            <v/>
          </cell>
          <cell r="AR3600" t="e">
            <v>#N/A</v>
          </cell>
        </row>
        <row r="3601">
          <cell r="B3601" t="str">
            <v>0</v>
          </cell>
          <cell r="C3601">
            <v>0</v>
          </cell>
          <cell r="AG3601" t="str">
            <v>まもなく決まります</v>
          </cell>
          <cell r="AH3601" t="str">
            <v>まもなく決まります</v>
          </cell>
          <cell r="AI3601" t="str">
            <v>まもなく決まります</v>
          </cell>
          <cell r="AJ3601" t="e">
            <v>#N/A</v>
          </cell>
          <cell r="AK3601" t="e">
            <v>#N/A</v>
          </cell>
          <cell r="AL3601" t="e">
            <v>#N/A</v>
          </cell>
          <cell r="AM3601" t="e">
            <v>#N/A</v>
          </cell>
          <cell r="AN3601" t="e">
            <v>#N/A</v>
          </cell>
          <cell r="AO3601" t="str">
            <v/>
          </cell>
          <cell r="AP3601" t="str">
            <v/>
          </cell>
          <cell r="AQ3601" t="str">
            <v/>
          </cell>
          <cell r="AR3601" t="e">
            <v>#N/A</v>
          </cell>
        </row>
        <row r="3602">
          <cell r="B3602" t="str">
            <v>0</v>
          </cell>
          <cell r="C3602">
            <v>0</v>
          </cell>
          <cell r="AG3602" t="str">
            <v>まもなく決まります</v>
          </cell>
          <cell r="AH3602" t="str">
            <v>まもなく決まります</v>
          </cell>
          <cell r="AI3602" t="str">
            <v>まもなく決まります</v>
          </cell>
          <cell r="AJ3602" t="e">
            <v>#N/A</v>
          </cell>
          <cell r="AK3602" t="e">
            <v>#N/A</v>
          </cell>
          <cell r="AL3602" t="e">
            <v>#N/A</v>
          </cell>
          <cell r="AM3602" t="e">
            <v>#N/A</v>
          </cell>
          <cell r="AN3602" t="e">
            <v>#N/A</v>
          </cell>
          <cell r="AO3602" t="str">
            <v/>
          </cell>
          <cell r="AP3602" t="str">
            <v/>
          </cell>
          <cell r="AQ3602" t="str">
            <v/>
          </cell>
          <cell r="AR3602" t="e">
            <v>#N/A</v>
          </cell>
        </row>
        <row r="3603">
          <cell r="B3603" t="str">
            <v>0</v>
          </cell>
          <cell r="C3603">
            <v>0</v>
          </cell>
          <cell r="AG3603" t="str">
            <v>まもなく決まります</v>
          </cell>
          <cell r="AH3603" t="str">
            <v>まもなく決まります</v>
          </cell>
          <cell r="AI3603" t="str">
            <v>まもなく決まります</v>
          </cell>
          <cell r="AJ3603" t="e">
            <v>#N/A</v>
          </cell>
          <cell r="AK3603" t="e">
            <v>#N/A</v>
          </cell>
          <cell r="AL3603" t="e">
            <v>#N/A</v>
          </cell>
          <cell r="AM3603" t="e">
            <v>#N/A</v>
          </cell>
          <cell r="AN3603" t="e">
            <v>#N/A</v>
          </cell>
          <cell r="AO3603" t="str">
            <v/>
          </cell>
          <cell r="AP3603" t="str">
            <v/>
          </cell>
          <cell r="AQ3603" t="str">
            <v/>
          </cell>
          <cell r="AR3603" t="e">
            <v>#N/A</v>
          </cell>
        </row>
        <row r="3604">
          <cell r="B3604" t="str">
            <v>0</v>
          </cell>
          <cell r="C3604">
            <v>0</v>
          </cell>
          <cell r="AG3604" t="str">
            <v>まもなく決まります</v>
          </cell>
          <cell r="AH3604" t="str">
            <v>まもなく決まります</v>
          </cell>
          <cell r="AI3604" t="str">
            <v>まもなく決まります</v>
          </cell>
          <cell r="AJ3604" t="e">
            <v>#N/A</v>
          </cell>
          <cell r="AK3604" t="e">
            <v>#N/A</v>
          </cell>
          <cell r="AL3604" t="e">
            <v>#N/A</v>
          </cell>
          <cell r="AM3604" t="e">
            <v>#N/A</v>
          </cell>
          <cell r="AN3604" t="e">
            <v>#N/A</v>
          </cell>
          <cell r="AO3604" t="str">
            <v/>
          </cell>
          <cell r="AP3604" t="str">
            <v/>
          </cell>
          <cell r="AQ3604" t="str">
            <v/>
          </cell>
          <cell r="AR3604" t="e">
            <v>#N/A</v>
          </cell>
        </row>
        <row r="3605">
          <cell r="B3605" t="str">
            <v>0</v>
          </cell>
          <cell r="C3605">
            <v>0</v>
          </cell>
          <cell r="AG3605" t="str">
            <v>まもなく決まります</v>
          </cell>
          <cell r="AH3605" t="str">
            <v>まもなく決まります</v>
          </cell>
          <cell r="AI3605" t="str">
            <v>まもなく決まります</v>
          </cell>
          <cell r="AJ3605" t="e">
            <v>#N/A</v>
          </cell>
          <cell r="AK3605" t="e">
            <v>#N/A</v>
          </cell>
          <cell r="AL3605" t="e">
            <v>#N/A</v>
          </cell>
          <cell r="AM3605" t="e">
            <v>#N/A</v>
          </cell>
          <cell r="AN3605" t="e">
            <v>#N/A</v>
          </cell>
          <cell r="AO3605" t="str">
            <v/>
          </cell>
          <cell r="AP3605" t="str">
            <v/>
          </cell>
          <cell r="AQ3605" t="str">
            <v/>
          </cell>
          <cell r="AR3605" t="e">
            <v>#N/A</v>
          </cell>
        </row>
        <row r="3606">
          <cell r="B3606" t="str">
            <v>0</v>
          </cell>
          <cell r="C3606">
            <v>0</v>
          </cell>
          <cell r="AG3606" t="str">
            <v>まもなく決まります</v>
          </cell>
          <cell r="AH3606" t="str">
            <v>まもなく決まります</v>
          </cell>
          <cell r="AI3606" t="str">
            <v>まもなく決まります</v>
          </cell>
          <cell r="AJ3606" t="e">
            <v>#N/A</v>
          </cell>
          <cell r="AK3606" t="e">
            <v>#N/A</v>
          </cell>
          <cell r="AL3606" t="e">
            <v>#N/A</v>
          </cell>
          <cell r="AM3606" t="e">
            <v>#N/A</v>
          </cell>
          <cell r="AN3606" t="e">
            <v>#N/A</v>
          </cell>
          <cell r="AO3606" t="str">
            <v/>
          </cell>
          <cell r="AP3606" t="str">
            <v/>
          </cell>
          <cell r="AQ3606" t="str">
            <v/>
          </cell>
          <cell r="AR3606" t="e">
            <v>#N/A</v>
          </cell>
        </row>
        <row r="3607">
          <cell r="B3607" t="str">
            <v>0</v>
          </cell>
          <cell r="C3607">
            <v>0</v>
          </cell>
          <cell r="AG3607" t="str">
            <v>まもなく決まります</v>
          </cell>
          <cell r="AH3607" t="str">
            <v>まもなく決まります</v>
          </cell>
          <cell r="AI3607" t="str">
            <v>まもなく決まります</v>
          </cell>
          <cell r="AJ3607" t="e">
            <v>#N/A</v>
          </cell>
          <cell r="AK3607" t="e">
            <v>#N/A</v>
          </cell>
          <cell r="AL3607" t="e">
            <v>#N/A</v>
          </cell>
          <cell r="AM3607" t="e">
            <v>#N/A</v>
          </cell>
          <cell r="AN3607" t="e">
            <v>#N/A</v>
          </cell>
          <cell r="AO3607" t="str">
            <v/>
          </cell>
          <cell r="AP3607" t="str">
            <v/>
          </cell>
          <cell r="AQ3607" t="str">
            <v/>
          </cell>
          <cell r="AR3607" t="e">
            <v>#N/A</v>
          </cell>
        </row>
        <row r="3608">
          <cell r="B3608" t="str">
            <v>0</v>
          </cell>
          <cell r="C3608">
            <v>0</v>
          </cell>
          <cell r="AG3608" t="str">
            <v>まもなく決まります</v>
          </cell>
          <cell r="AH3608" t="str">
            <v>まもなく決まります</v>
          </cell>
          <cell r="AI3608" t="str">
            <v>まもなく決まります</v>
          </cell>
          <cell r="AJ3608" t="e">
            <v>#N/A</v>
          </cell>
          <cell r="AK3608" t="e">
            <v>#N/A</v>
          </cell>
          <cell r="AL3608" t="e">
            <v>#N/A</v>
          </cell>
          <cell r="AM3608" t="e">
            <v>#N/A</v>
          </cell>
          <cell r="AN3608" t="e">
            <v>#N/A</v>
          </cell>
          <cell r="AO3608" t="str">
            <v/>
          </cell>
          <cell r="AP3608" t="str">
            <v/>
          </cell>
          <cell r="AQ3608" t="str">
            <v/>
          </cell>
          <cell r="AR3608" t="e">
            <v>#N/A</v>
          </cell>
        </row>
        <row r="3609">
          <cell r="B3609" t="str">
            <v>0</v>
          </cell>
          <cell r="C3609">
            <v>0</v>
          </cell>
          <cell r="AG3609" t="str">
            <v>まもなく決まります</v>
          </cell>
          <cell r="AH3609" t="str">
            <v>まもなく決まります</v>
          </cell>
          <cell r="AI3609" t="str">
            <v>まもなく決まります</v>
          </cell>
          <cell r="AJ3609" t="e">
            <v>#N/A</v>
          </cell>
          <cell r="AK3609" t="e">
            <v>#N/A</v>
          </cell>
          <cell r="AL3609" t="e">
            <v>#N/A</v>
          </cell>
          <cell r="AM3609" t="e">
            <v>#N/A</v>
          </cell>
          <cell r="AN3609" t="e">
            <v>#N/A</v>
          </cell>
          <cell r="AO3609" t="str">
            <v/>
          </cell>
          <cell r="AP3609" t="str">
            <v/>
          </cell>
          <cell r="AQ3609" t="str">
            <v/>
          </cell>
          <cell r="AR3609" t="e">
            <v>#N/A</v>
          </cell>
        </row>
        <row r="3610">
          <cell r="B3610" t="str">
            <v>0</v>
          </cell>
          <cell r="C3610">
            <v>0</v>
          </cell>
          <cell r="AG3610" t="str">
            <v>まもなく決まります</v>
          </cell>
          <cell r="AH3610" t="str">
            <v>まもなく決まります</v>
          </cell>
          <cell r="AI3610" t="str">
            <v>まもなく決まります</v>
          </cell>
          <cell r="AJ3610" t="e">
            <v>#N/A</v>
          </cell>
          <cell r="AK3610" t="e">
            <v>#N/A</v>
          </cell>
          <cell r="AL3610" t="e">
            <v>#N/A</v>
          </cell>
          <cell r="AM3610" t="e">
            <v>#N/A</v>
          </cell>
          <cell r="AN3610" t="e">
            <v>#N/A</v>
          </cell>
          <cell r="AO3610" t="str">
            <v/>
          </cell>
          <cell r="AP3610" t="str">
            <v/>
          </cell>
          <cell r="AQ3610" t="str">
            <v/>
          </cell>
          <cell r="AR3610" t="e">
            <v>#N/A</v>
          </cell>
        </row>
        <row r="3611">
          <cell r="B3611" t="str">
            <v>0</v>
          </cell>
          <cell r="C3611">
            <v>0</v>
          </cell>
          <cell r="AG3611" t="str">
            <v>まもなく決まります</v>
          </cell>
          <cell r="AH3611" t="str">
            <v>まもなく決まります</v>
          </cell>
          <cell r="AI3611" t="str">
            <v>まもなく決まります</v>
          </cell>
          <cell r="AJ3611" t="e">
            <v>#N/A</v>
          </cell>
          <cell r="AK3611" t="e">
            <v>#N/A</v>
          </cell>
          <cell r="AL3611" t="e">
            <v>#N/A</v>
          </cell>
          <cell r="AM3611" t="e">
            <v>#N/A</v>
          </cell>
          <cell r="AN3611" t="e">
            <v>#N/A</v>
          </cell>
          <cell r="AO3611" t="str">
            <v/>
          </cell>
          <cell r="AP3611" t="str">
            <v/>
          </cell>
          <cell r="AQ3611" t="str">
            <v/>
          </cell>
          <cell r="AR3611" t="e">
            <v>#N/A</v>
          </cell>
        </row>
        <row r="3612">
          <cell r="B3612" t="str">
            <v>0</v>
          </cell>
          <cell r="C3612">
            <v>0</v>
          </cell>
          <cell r="AG3612" t="str">
            <v>まもなく決まります</v>
          </cell>
          <cell r="AH3612" t="str">
            <v>まもなく決まります</v>
          </cell>
          <cell r="AI3612" t="str">
            <v>まもなく決まります</v>
          </cell>
          <cell r="AJ3612" t="e">
            <v>#N/A</v>
          </cell>
          <cell r="AK3612" t="e">
            <v>#N/A</v>
          </cell>
          <cell r="AL3612" t="e">
            <v>#N/A</v>
          </cell>
          <cell r="AM3612" t="e">
            <v>#N/A</v>
          </cell>
          <cell r="AN3612" t="e">
            <v>#N/A</v>
          </cell>
          <cell r="AO3612" t="str">
            <v/>
          </cell>
          <cell r="AP3612" t="str">
            <v/>
          </cell>
          <cell r="AQ3612" t="str">
            <v/>
          </cell>
          <cell r="AR3612" t="e">
            <v>#N/A</v>
          </cell>
        </row>
        <row r="3613">
          <cell r="B3613" t="str">
            <v>0</v>
          </cell>
          <cell r="C3613">
            <v>0</v>
          </cell>
          <cell r="AG3613" t="str">
            <v>まもなく決まります</v>
          </cell>
          <cell r="AH3613" t="str">
            <v>まもなく決まります</v>
          </cell>
          <cell r="AI3613" t="str">
            <v>まもなく決まります</v>
          </cell>
          <cell r="AJ3613" t="e">
            <v>#N/A</v>
          </cell>
          <cell r="AK3613" t="e">
            <v>#N/A</v>
          </cell>
          <cell r="AL3613" t="e">
            <v>#N/A</v>
          </cell>
          <cell r="AM3613" t="e">
            <v>#N/A</v>
          </cell>
          <cell r="AN3613" t="e">
            <v>#N/A</v>
          </cell>
          <cell r="AO3613" t="str">
            <v/>
          </cell>
          <cell r="AP3613" t="str">
            <v/>
          </cell>
          <cell r="AQ3613" t="str">
            <v/>
          </cell>
          <cell r="AR3613" t="e">
            <v>#N/A</v>
          </cell>
        </row>
        <row r="3614">
          <cell r="B3614" t="str">
            <v>0</v>
          </cell>
          <cell r="C3614">
            <v>0</v>
          </cell>
          <cell r="AG3614" t="str">
            <v>まもなく決まります</v>
          </cell>
          <cell r="AH3614" t="str">
            <v>まもなく決まります</v>
          </cell>
          <cell r="AI3614" t="str">
            <v>まもなく決まります</v>
          </cell>
          <cell r="AJ3614" t="e">
            <v>#N/A</v>
          </cell>
          <cell r="AK3614" t="e">
            <v>#N/A</v>
          </cell>
          <cell r="AL3614" t="e">
            <v>#N/A</v>
          </cell>
          <cell r="AM3614" t="e">
            <v>#N/A</v>
          </cell>
          <cell r="AN3614" t="e">
            <v>#N/A</v>
          </cell>
          <cell r="AO3614" t="str">
            <v/>
          </cell>
          <cell r="AP3614" t="str">
            <v/>
          </cell>
          <cell r="AQ3614" t="str">
            <v/>
          </cell>
          <cell r="AR3614" t="e">
            <v>#N/A</v>
          </cell>
        </row>
        <row r="3615">
          <cell r="B3615" t="str">
            <v>0</v>
          </cell>
          <cell r="C3615">
            <v>0</v>
          </cell>
          <cell r="AG3615" t="str">
            <v>まもなく決まります</v>
          </cell>
          <cell r="AH3615" t="str">
            <v>まもなく決まります</v>
          </cell>
          <cell r="AI3615" t="str">
            <v>まもなく決まります</v>
          </cell>
          <cell r="AJ3615" t="e">
            <v>#N/A</v>
          </cell>
          <cell r="AK3615" t="e">
            <v>#N/A</v>
          </cell>
          <cell r="AL3615" t="e">
            <v>#N/A</v>
          </cell>
          <cell r="AM3615" t="e">
            <v>#N/A</v>
          </cell>
          <cell r="AN3615" t="e">
            <v>#N/A</v>
          </cell>
          <cell r="AO3615" t="str">
            <v/>
          </cell>
          <cell r="AP3615" t="str">
            <v/>
          </cell>
          <cell r="AQ3615" t="str">
            <v/>
          </cell>
          <cell r="AR3615" t="e">
            <v>#N/A</v>
          </cell>
        </row>
        <row r="3616">
          <cell r="B3616" t="str">
            <v>0</v>
          </cell>
          <cell r="C3616">
            <v>0</v>
          </cell>
          <cell r="AG3616" t="str">
            <v>まもなく決まります</v>
          </cell>
          <cell r="AH3616" t="str">
            <v>まもなく決まります</v>
          </cell>
          <cell r="AI3616" t="str">
            <v>まもなく決まります</v>
          </cell>
          <cell r="AJ3616" t="e">
            <v>#N/A</v>
          </cell>
          <cell r="AK3616" t="e">
            <v>#N/A</v>
          </cell>
          <cell r="AL3616" t="e">
            <v>#N/A</v>
          </cell>
          <cell r="AM3616" t="e">
            <v>#N/A</v>
          </cell>
          <cell r="AN3616" t="e">
            <v>#N/A</v>
          </cell>
          <cell r="AO3616" t="str">
            <v/>
          </cell>
          <cell r="AP3616" t="str">
            <v/>
          </cell>
          <cell r="AQ3616" t="str">
            <v/>
          </cell>
          <cell r="AR3616" t="e">
            <v>#N/A</v>
          </cell>
        </row>
        <row r="3617">
          <cell r="B3617" t="str">
            <v>0</v>
          </cell>
          <cell r="C3617">
            <v>0</v>
          </cell>
          <cell r="AG3617" t="str">
            <v>まもなく決まります</v>
          </cell>
          <cell r="AH3617" t="str">
            <v>まもなく決まります</v>
          </cell>
          <cell r="AI3617" t="str">
            <v>まもなく決まります</v>
          </cell>
          <cell r="AJ3617" t="e">
            <v>#N/A</v>
          </cell>
          <cell r="AK3617" t="e">
            <v>#N/A</v>
          </cell>
          <cell r="AL3617" t="e">
            <v>#N/A</v>
          </cell>
          <cell r="AM3617" t="e">
            <v>#N/A</v>
          </cell>
          <cell r="AN3617" t="e">
            <v>#N/A</v>
          </cell>
          <cell r="AO3617" t="str">
            <v/>
          </cell>
          <cell r="AP3617" t="str">
            <v/>
          </cell>
          <cell r="AQ3617" t="str">
            <v/>
          </cell>
          <cell r="AR3617" t="e">
            <v>#N/A</v>
          </cell>
        </row>
        <row r="3618">
          <cell r="B3618" t="str">
            <v>0</v>
          </cell>
          <cell r="C3618">
            <v>0</v>
          </cell>
          <cell r="AG3618" t="str">
            <v>まもなく決まります</v>
          </cell>
          <cell r="AH3618" t="str">
            <v>まもなく決まります</v>
          </cell>
          <cell r="AI3618" t="str">
            <v>まもなく決まります</v>
          </cell>
          <cell r="AJ3618" t="e">
            <v>#N/A</v>
          </cell>
          <cell r="AK3618" t="e">
            <v>#N/A</v>
          </cell>
          <cell r="AL3618" t="e">
            <v>#N/A</v>
          </cell>
          <cell r="AM3618" t="e">
            <v>#N/A</v>
          </cell>
          <cell r="AN3618" t="e">
            <v>#N/A</v>
          </cell>
          <cell r="AO3618" t="str">
            <v/>
          </cell>
          <cell r="AP3618" t="str">
            <v/>
          </cell>
          <cell r="AQ3618" t="str">
            <v/>
          </cell>
          <cell r="AR3618" t="e">
            <v>#N/A</v>
          </cell>
        </row>
        <row r="3619">
          <cell r="B3619" t="str">
            <v>0</v>
          </cell>
          <cell r="C3619">
            <v>0</v>
          </cell>
          <cell r="AG3619" t="str">
            <v>まもなく決まります</v>
          </cell>
          <cell r="AH3619" t="str">
            <v>まもなく決まります</v>
          </cell>
          <cell r="AI3619" t="str">
            <v>まもなく決まります</v>
          </cell>
          <cell r="AJ3619" t="e">
            <v>#N/A</v>
          </cell>
          <cell r="AK3619" t="e">
            <v>#N/A</v>
          </cell>
          <cell r="AL3619" t="e">
            <v>#N/A</v>
          </cell>
          <cell r="AM3619" t="e">
            <v>#N/A</v>
          </cell>
          <cell r="AN3619" t="e">
            <v>#N/A</v>
          </cell>
          <cell r="AO3619" t="str">
            <v/>
          </cell>
          <cell r="AP3619" t="str">
            <v/>
          </cell>
          <cell r="AQ3619" t="str">
            <v/>
          </cell>
          <cell r="AR3619" t="e">
            <v>#N/A</v>
          </cell>
        </row>
        <row r="3620">
          <cell r="B3620" t="str">
            <v>0</v>
          </cell>
          <cell r="C3620">
            <v>0</v>
          </cell>
          <cell r="AG3620" t="str">
            <v>まもなく決まります</v>
          </cell>
          <cell r="AH3620" t="str">
            <v>まもなく決まります</v>
          </cell>
          <cell r="AI3620" t="str">
            <v>まもなく決まります</v>
          </cell>
          <cell r="AJ3620" t="e">
            <v>#N/A</v>
          </cell>
          <cell r="AK3620" t="e">
            <v>#N/A</v>
          </cell>
          <cell r="AL3620" t="e">
            <v>#N/A</v>
          </cell>
          <cell r="AM3620" t="e">
            <v>#N/A</v>
          </cell>
          <cell r="AN3620" t="e">
            <v>#N/A</v>
          </cell>
          <cell r="AO3620" t="str">
            <v/>
          </cell>
          <cell r="AP3620" t="str">
            <v/>
          </cell>
          <cell r="AQ3620" t="str">
            <v/>
          </cell>
          <cell r="AR3620" t="e">
            <v>#N/A</v>
          </cell>
        </row>
        <row r="3621">
          <cell r="B3621" t="str">
            <v>0</v>
          </cell>
          <cell r="C3621">
            <v>0</v>
          </cell>
          <cell r="AG3621" t="str">
            <v>まもなく決まります</v>
          </cell>
          <cell r="AH3621" t="str">
            <v>まもなく決まります</v>
          </cell>
          <cell r="AI3621" t="str">
            <v>まもなく決まります</v>
          </cell>
          <cell r="AJ3621" t="e">
            <v>#N/A</v>
          </cell>
          <cell r="AK3621" t="e">
            <v>#N/A</v>
          </cell>
          <cell r="AL3621" t="e">
            <v>#N/A</v>
          </cell>
          <cell r="AM3621" t="e">
            <v>#N/A</v>
          </cell>
          <cell r="AN3621" t="e">
            <v>#N/A</v>
          </cell>
          <cell r="AO3621" t="str">
            <v/>
          </cell>
          <cell r="AP3621" t="str">
            <v/>
          </cell>
          <cell r="AQ3621" t="str">
            <v/>
          </cell>
          <cell r="AR3621" t="e">
            <v>#N/A</v>
          </cell>
        </row>
        <row r="3622">
          <cell r="B3622" t="str">
            <v>0</v>
          </cell>
          <cell r="C3622">
            <v>0</v>
          </cell>
          <cell r="AG3622" t="str">
            <v>まもなく決まります</v>
          </cell>
          <cell r="AH3622" t="str">
            <v>まもなく決まります</v>
          </cell>
          <cell r="AI3622" t="str">
            <v>まもなく決まります</v>
          </cell>
          <cell r="AJ3622" t="e">
            <v>#N/A</v>
          </cell>
          <cell r="AK3622" t="e">
            <v>#N/A</v>
          </cell>
          <cell r="AL3622" t="e">
            <v>#N/A</v>
          </cell>
          <cell r="AM3622" t="e">
            <v>#N/A</v>
          </cell>
          <cell r="AN3622" t="e">
            <v>#N/A</v>
          </cell>
          <cell r="AO3622" t="str">
            <v/>
          </cell>
          <cell r="AP3622" t="str">
            <v/>
          </cell>
          <cell r="AQ3622" t="str">
            <v/>
          </cell>
          <cell r="AR3622" t="e">
            <v>#N/A</v>
          </cell>
        </row>
        <row r="3623">
          <cell r="B3623" t="str">
            <v>0</v>
          </cell>
          <cell r="C3623">
            <v>0</v>
          </cell>
          <cell r="AG3623" t="str">
            <v>まもなく決まります</v>
          </cell>
          <cell r="AH3623" t="str">
            <v>まもなく決まります</v>
          </cell>
          <cell r="AI3623" t="str">
            <v>まもなく決まります</v>
          </cell>
          <cell r="AJ3623" t="e">
            <v>#N/A</v>
          </cell>
          <cell r="AK3623" t="e">
            <v>#N/A</v>
          </cell>
          <cell r="AL3623" t="e">
            <v>#N/A</v>
          </cell>
          <cell r="AM3623" t="e">
            <v>#N/A</v>
          </cell>
          <cell r="AN3623" t="e">
            <v>#N/A</v>
          </cell>
          <cell r="AO3623" t="str">
            <v/>
          </cell>
          <cell r="AP3623" t="str">
            <v/>
          </cell>
          <cell r="AQ3623" t="str">
            <v/>
          </cell>
          <cell r="AR3623" t="e">
            <v>#N/A</v>
          </cell>
        </row>
        <row r="3624">
          <cell r="B3624" t="str">
            <v>0</v>
          </cell>
          <cell r="C3624">
            <v>0</v>
          </cell>
          <cell r="AG3624" t="str">
            <v>まもなく決まります</v>
          </cell>
          <cell r="AH3624" t="str">
            <v>まもなく決まります</v>
          </cell>
          <cell r="AI3624" t="str">
            <v>まもなく決まります</v>
          </cell>
          <cell r="AJ3624" t="e">
            <v>#N/A</v>
          </cell>
          <cell r="AK3624" t="e">
            <v>#N/A</v>
          </cell>
          <cell r="AL3624" t="e">
            <v>#N/A</v>
          </cell>
          <cell r="AM3624" t="e">
            <v>#N/A</v>
          </cell>
          <cell r="AN3624" t="e">
            <v>#N/A</v>
          </cell>
          <cell r="AO3624" t="str">
            <v/>
          </cell>
          <cell r="AP3624" t="str">
            <v/>
          </cell>
          <cell r="AQ3624" t="str">
            <v/>
          </cell>
          <cell r="AR3624" t="e">
            <v>#N/A</v>
          </cell>
        </row>
        <row r="3625">
          <cell r="B3625" t="str">
            <v>0</v>
          </cell>
          <cell r="C3625">
            <v>0</v>
          </cell>
          <cell r="AG3625" t="str">
            <v>まもなく決まります</v>
          </cell>
          <cell r="AH3625" t="str">
            <v>まもなく決まります</v>
          </cell>
          <cell r="AI3625" t="str">
            <v>まもなく決まります</v>
          </cell>
          <cell r="AJ3625" t="e">
            <v>#N/A</v>
          </cell>
          <cell r="AK3625" t="e">
            <v>#N/A</v>
          </cell>
          <cell r="AL3625" t="e">
            <v>#N/A</v>
          </cell>
          <cell r="AM3625" t="e">
            <v>#N/A</v>
          </cell>
          <cell r="AN3625" t="e">
            <v>#N/A</v>
          </cell>
          <cell r="AO3625" t="str">
            <v/>
          </cell>
          <cell r="AP3625" t="str">
            <v/>
          </cell>
          <cell r="AQ3625" t="str">
            <v/>
          </cell>
          <cell r="AR3625" t="e">
            <v>#N/A</v>
          </cell>
        </row>
        <row r="3626">
          <cell r="B3626" t="str">
            <v>0</v>
          </cell>
          <cell r="C3626">
            <v>0</v>
          </cell>
          <cell r="AG3626" t="str">
            <v>まもなく決まります</v>
          </cell>
          <cell r="AH3626" t="str">
            <v>まもなく決まります</v>
          </cell>
          <cell r="AI3626" t="str">
            <v>まもなく決まります</v>
          </cell>
          <cell r="AJ3626" t="e">
            <v>#N/A</v>
          </cell>
          <cell r="AK3626" t="e">
            <v>#N/A</v>
          </cell>
          <cell r="AL3626" t="e">
            <v>#N/A</v>
          </cell>
          <cell r="AM3626" t="e">
            <v>#N/A</v>
          </cell>
          <cell r="AN3626" t="e">
            <v>#N/A</v>
          </cell>
          <cell r="AO3626" t="str">
            <v/>
          </cell>
          <cell r="AP3626" t="str">
            <v/>
          </cell>
          <cell r="AQ3626" t="str">
            <v/>
          </cell>
          <cell r="AR3626" t="e">
            <v>#N/A</v>
          </cell>
        </row>
        <row r="3627">
          <cell r="B3627" t="str">
            <v>0</v>
          </cell>
          <cell r="C3627">
            <v>0</v>
          </cell>
          <cell r="AG3627" t="str">
            <v>まもなく決まります</v>
          </cell>
          <cell r="AH3627" t="str">
            <v>まもなく決まります</v>
          </cell>
          <cell r="AI3627" t="str">
            <v>まもなく決まります</v>
          </cell>
          <cell r="AJ3627" t="e">
            <v>#N/A</v>
          </cell>
          <cell r="AK3627" t="e">
            <v>#N/A</v>
          </cell>
          <cell r="AL3627" t="e">
            <v>#N/A</v>
          </cell>
          <cell r="AM3627" t="e">
            <v>#N/A</v>
          </cell>
          <cell r="AN3627" t="e">
            <v>#N/A</v>
          </cell>
          <cell r="AO3627" t="str">
            <v/>
          </cell>
          <cell r="AP3627" t="str">
            <v/>
          </cell>
          <cell r="AQ3627" t="str">
            <v/>
          </cell>
          <cell r="AR3627" t="e">
            <v>#N/A</v>
          </cell>
        </row>
        <row r="3628">
          <cell r="B3628" t="str">
            <v>0</v>
          </cell>
          <cell r="C3628">
            <v>0</v>
          </cell>
          <cell r="AG3628" t="str">
            <v>まもなく決まります</v>
          </cell>
          <cell r="AH3628" t="str">
            <v>まもなく決まります</v>
          </cell>
          <cell r="AI3628" t="str">
            <v>まもなく決まります</v>
          </cell>
          <cell r="AJ3628" t="e">
            <v>#N/A</v>
          </cell>
          <cell r="AK3628" t="e">
            <v>#N/A</v>
          </cell>
          <cell r="AL3628" t="e">
            <v>#N/A</v>
          </cell>
          <cell r="AM3628" t="e">
            <v>#N/A</v>
          </cell>
          <cell r="AN3628" t="e">
            <v>#N/A</v>
          </cell>
          <cell r="AO3628" t="str">
            <v/>
          </cell>
          <cell r="AP3628" t="str">
            <v/>
          </cell>
          <cell r="AQ3628" t="str">
            <v/>
          </cell>
          <cell r="AR3628" t="e">
            <v>#N/A</v>
          </cell>
        </row>
        <row r="3629">
          <cell r="B3629" t="str">
            <v>0</v>
          </cell>
          <cell r="C3629">
            <v>0</v>
          </cell>
          <cell r="AG3629" t="str">
            <v>まもなく決まります</v>
          </cell>
          <cell r="AH3629" t="str">
            <v>まもなく決まります</v>
          </cell>
          <cell r="AI3629" t="str">
            <v>まもなく決まります</v>
          </cell>
          <cell r="AJ3629" t="e">
            <v>#N/A</v>
          </cell>
          <cell r="AK3629" t="e">
            <v>#N/A</v>
          </cell>
          <cell r="AL3629" t="e">
            <v>#N/A</v>
          </cell>
          <cell r="AM3629" t="e">
            <v>#N/A</v>
          </cell>
          <cell r="AN3629" t="e">
            <v>#N/A</v>
          </cell>
          <cell r="AO3629" t="str">
            <v/>
          </cell>
          <cell r="AP3629" t="str">
            <v/>
          </cell>
          <cell r="AQ3629" t="str">
            <v/>
          </cell>
          <cell r="AR3629" t="e">
            <v>#N/A</v>
          </cell>
        </row>
        <row r="3630">
          <cell r="B3630" t="str">
            <v>0</v>
          </cell>
          <cell r="C3630">
            <v>0</v>
          </cell>
          <cell r="AG3630" t="str">
            <v>まもなく決まります</v>
          </cell>
          <cell r="AH3630" t="str">
            <v>まもなく決まります</v>
          </cell>
          <cell r="AI3630" t="str">
            <v>まもなく決まります</v>
          </cell>
          <cell r="AJ3630" t="e">
            <v>#N/A</v>
          </cell>
          <cell r="AK3630" t="e">
            <v>#N/A</v>
          </cell>
          <cell r="AL3630" t="e">
            <v>#N/A</v>
          </cell>
          <cell r="AM3630" t="e">
            <v>#N/A</v>
          </cell>
          <cell r="AN3630" t="e">
            <v>#N/A</v>
          </cell>
          <cell r="AO3630" t="str">
            <v/>
          </cell>
          <cell r="AP3630" t="str">
            <v/>
          </cell>
          <cell r="AQ3630" t="str">
            <v/>
          </cell>
          <cell r="AR3630" t="e">
            <v>#N/A</v>
          </cell>
        </row>
        <row r="3631">
          <cell r="B3631" t="str">
            <v>0</v>
          </cell>
          <cell r="C3631">
            <v>0</v>
          </cell>
          <cell r="AG3631" t="str">
            <v>まもなく決まります</v>
          </cell>
          <cell r="AH3631" t="str">
            <v>まもなく決まります</v>
          </cell>
          <cell r="AI3631" t="str">
            <v>まもなく決まります</v>
          </cell>
          <cell r="AJ3631" t="e">
            <v>#N/A</v>
          </cell>
          <cell r="AK3631" t="e">
            <v>#N/A</v>
          </cell>
          <cell r="AL3631" t="e">
            <v>#N/A</v>
          </cell>
          <cell r="AM3631" t="e">
            <v>#N/A</v>
          </cell>
          <cell r="AN3631" t="e">
            <v>#N/A</v>
          </cell>
          <cell r="AO3631" t="str">
            <v/>
          </cell>
          <cell r="AP3631" t="str">
            <v/>
          </cell>
          <cell r="AQ3631" t="str">
            <v/>
          </cell>
          <cell r="AR3631" t="e">
            <v>#N/A</v>
          </cell>
        </row>
        <row r="3632">
          <cell r="B3632" t="str">
            <v>0</v>
          </cell>
          <cell r="C3632">
            <v>0</v>
          </cell>
          <cell r="AG3632" t="str">
            <v>まもなく決まります</v>
          </cell>
          <cell r="AH3632" t="str">
            <v>まもなく決まります</v>
          </cell>
          <cell r="AI3632" t="str">
            <v>まもなく決まります</v>
          </cell>
          <cell r="AJ3632" t="e">
            <v>#N/A</v>
          </cell>
          <cell r="AK3632" t="e">
            <v>#N/A</v>
          </cell>
          <cell r="AL3632" t="e">
            <v>#N/A</v>
          </cell>
          <cell r="AM3632" t="e">
            <v>#N/A</v>
          </cell>
          <cell r="AN3632" t="e">
            <v>#N/A</v>
          </cell>
          <cell r="AO3632" t="str">
            <v/>
          </cell>
          <cell r="AP3632" t="str">
            <v/>
          </cell>
          <cell r="AQ3632" t="str">
            <v/>
          </cell>
          <cell r="AR3632" t="e">
            <v>#N/A</v>
          </cell>
        </row>
        <row r="3633">
          <cell r="B3633" t="str">
            <v>0</v>
          </cell>
          <cell r="C3633">
            <v>0</v>
          </cell>
          <cell r="AG3633" t="str">
            <v>まもなく決まります</v>
          </cell>
          <cell r="AH3633" t="str">
            <v>まもなく決まります</v>
          </cell>
          <cell r="AI3633" t="str">
            <v>まもなく決まります</v>
          </cell>
          <cell r="AJ3633" t="e">
            <v>#N/A</v>
          </cell>
          <cell r="AK3633" t="e">
            <v>#N/A</v>
          </cell>
          <cell r="AL3633" t="e">
            <v>#N/A</v>
          </cell>
          <cell r="AM3633" t="e">
            <v>#N/A</v>
          </cell>
          <cell r="AN3633" t="e">
            <v>#N/A</v>
          </cell>
          <cell r="AO3633" t="str">
            <v/>
          </cell>
          <cell r="AP3633" t="str">
            <v/>
          </cell>
          <cell r="AQ3633" t="str">
            <v/>
          </cell>
          <cell r="AR3633" t="e">
            <v>#N/A</v>
          </cell>
        </row>
        <row r="3634">
          <cell r="B3634" t="str">
            <v>0</v>
          </cell>
          <cell r="C3634">
            <v>0</v>
          </cell>
          <cell r="AG3634" t="str">
            <v>まもなく決まります</v>
          </cell>
          <cell r="AH3634" t="str">
            <v>まもなく決まります</v>
          </cell>
          <cell r="AI3634" t="str">
            <v>まもなく決まります</v>
          </cell>
          <cell r="AJ3634" t="e">
            <v>#N/A</v>
          </cell>
          <cell r="AK3634" t="e">
            <v>#N/A</v>
          </cell>
          <cell r="AL3634" t="e">
            <v>#N/A</v>
          </cell>
          <cell r="AM3634" t="e">
            <v>#N/A</v>
          </cell>
          <cell r="AN3634" t="e">
            <v>#N/A</v>
          </cell>
          <cell r="AO3634" t="str">
            <v/>
          </cell>
          <cell r="AP3634" t="str">
            <v/>
          </cell>
          <cell r="AQ3634" t="str">
            <v/>
          </cell>
          <cell r="AR3634" t="e">
            <v>#N/A</v>
          </cell>
        </row>
        <row r="3635">
          <cell r="B3635" t="str">
            <v>0</v>
          </cell>
          <cell r="C3635">
            <v>0</v>
          </cell>
          <cell r="AG3635" t="str">
            <v>まもなく決まります</v>
          </cell>
          <cell r="AH3635" t="str">
            <v>まもなく決まります</v>
          </cell>
          <cell r="AI3635" t="str">
            <v>まもなく決まります</v>
          </cell>
          <cell r="AJ3635" t="e">
            <v>#N/A</v>
          </cell>
          <cell r="AK3635" t="e">
            <v>#N/A</v>
          </cell>
          <cell r="AL3635" t="e">
            <v>#N/A</v>
          </cell>
          <cell r="AM3635" t="e">
            <v>#N/A</v>
          </cell>
          <cell r="AN3635" t="e">
            <v>#N/A</v>
          </cell>
          <cell r="AO3635" t="str">
            <v/>
          </cell>
          <cell r="AP3635" t="str">
            <v/>
          </cell>
          <cell r="AQ3635" t="str">
            <v/>
          </cell>
          <cell r="AR3635" t="e">
            <v>#N/A</v>
          </cell>
        </row>
        <row r="3636">
          <cell r="B3636" t="str">
            <v>0</v>
          </cell>
          <cell r="C3636">
            <v>0</v>
          </cell>
          <cell r="AG3636" t="str">
            <v>まもなく決まります</v>
          </cell>
          <cell r="AH3636" t="str">
            <v>まもなく決まります</v>
          </cell>
          <cell r="AI3636" t="str">
            <v>まもなく決まります</v>
          </cell>
          <cell r="AJ3636" t="e">
            <v>#N/A</v>
          </cell>
          <cell r="AK3636" t="e">
            <v>#N/A</v>
          </cell>
          <cell r="AL3636" t="e">
            <v>#N/A</v>
          </cell>
          <cell r="AM3636" t="e">
            <v>#N/A</v>
          </cell>
          <cell r="AN3636" t="e">
            <v>#N/A</v>
          </cell>
          <cell r="AO3636" t="str">
            <v/>
          </cell>
          <cell r="AP3636" t="str">
            <v/>
          </cell>
          <cell r="AQ3636" t="str">
            <v/>
          </cell>
          <cell r="AR3636" t="e">
            <v>#N/A</v>
          </cell>
        </row>
        <row r="3637">
          <cell r="B3637" t="str">
            <v>0</v>
          </cell>
          <cell r="C3637">
            <v>0</v>
          </cell>
          <cell r="AG3637" t="str">
            <v>まもなく決まります</v>
          </cell>
          <cell r="AH3637" t="str">
            <v>まもなく決まります</v>
          </cell>
          <cell r="AI3637" t="str">
            <v>まもなく決まります</v>
          </cell>
          <cell r="AJ3637" t="e">
            <v>#N/A</v>
          </cell>
          <cell r="AK3637" t="e">
            <v>#N/A</v>
          </cell>
          <cell r="AL3637" t="e">
            <v>#N/A</v>
          </cell>
          <cell r="AM3637" t="e">
            <v>#N/A</v>
          </cell>
          <cell r="AN3637" t="e">
            <v>#N/A</v>
          </cell>
          <cell r="AO3637" t="str">
            <v/>
          </cell>
          <cell r="AP3637" t="str">
            <v/>
          </cell>
          <cell r="AQ3637" t="str">
            <v/>
          </cell>
          <cell r="AR3637" t="e">
            <v>#N/A</v>
          </cell>
        </row>
        <row r="3638">
          <cell r="B3638" t="str">
            <v>0</v>
          </cell>
          <cell r="C3638">
            <v>0</v>
          </cell>
          <cell r="AG3638" t="str">
            <v>まもなく決まります</v>
          </cell>
          <cell r="AH3638" t="str">
            <v>まもなく決まります</v>
          </cell>
          <cell r="AI3638" t="str">
            <v>まもなく決まります</v>
          </cell>
          <cell r="AJ3638" t="e">
            <v>#N/A</v>
          </cell>
          <cell r="AK3638" t="e">
            <v>#N/A</v>
          </cell>
          <cell r="AL3638" t="e">
            <v>#N/A</v>
          </cell>
          <cell r="AM3638" t="e">
            <v>#N/A</v>
          </cell>
          <cell r="AN3638" t="e">
            <v>#N/A</v>
          </cell>
          <cell r="AO3638" t="str">
            <v/>
          </cell>
          <cell r="AP3638" t="str">
            <v/>
          </cell>
          <cell r="AQ3638" t="str">
            <v/>
          </cell>
          <cell r="AR3638" t="e">
            <v>#N/A</v>
          </cell>
        </row>
        <row r="3639">
          <cell r="B3639" t="str">
            <v>0</v>
          </cell>
          <cell r="C3639">
            <v>0</v>
          </cell>
          <cell r="AG3639" t="str">
            <v>まもなく決まります</v>
          </cell>
          <cell r="AH3639" t="str">
            <v>まもなく決まります</v>
          </cell>
          <cell r="AI3639" t="str">
            <v>まもなく決まります</v>
          </cell>
          <cell r="AJ3639" t="e">
            <v>#N/A</v>
          </cell>
          <cell r="AK3639" t="e">
            <v>#N/A</v>
          </cell>
          <cell r="AL3639" t="e">
            <v>#N/A</v>
          </cell>
          <cell r="AM3639" t="e">
            <v>#N/A</v>
          </cell>
          <cell r="AN3639" t="e">
            <v>#N/A</v>
          </cell>
          <cell r="AO3639" t="str">
            <v/>
          </cell>
          <cell r="AP3639" t="str">
            <v/>
          </cell>
          <cell r="AQ3639" t="str">
            <v/>
          </cell>
          <cell r="AR3639" t="e">
            <v>#N/A</v>
          </cell>
        </row>
        <row r="3640">
          <cell r="B3640" t="str">
            <v>0</v>
          </cell>
          <cell r="C3640">
            <v>0</v>
          </cell>
          <cell r="AG3640" t="str">
            <v>まもなく決まります</v>
          </cell>
          <cell r="AH3640" t="str">
            <v>まもなく決まります</v>
          </cell>
          <cell r="AI3640" t="str">
            <v>まもなく決まります</v>
          </cell>
          <cell r="AJ3640" t="e">
            <v>#N/A</v>
          </cell>
          <cell r="AK3640" t="e">
            <v>#N/A</v>
          </cell>
          <cell r="AL3640" t="e">
            <v>#N/A</v>
          </cell>
          <cell r="AM3640" t="e">
            <v>#N/A</v>
          </cell>
          <cell r="AN3640" t="e">
            <v>#N/A</v>
          </cell>
          <cell r="AO3640" t="str">
            <v/>
          </cell>
          <cell r="AP3640" t="str">
            <v/>
          </cell>
          <cell r="AQ3640" t="str">
            <v/>
          </cell>
          <cell r="AR3640" t="e">
            <v>#N/A</v>
          </cell>
        </row>
        <row r="3641">
          <cell r="B3641" t="str">
            <v>0</v>
          </cell>
          <cell r="C3641">
            <v>0</v>
          </cell>
          <cell r="AG3641" t="str">
            <v>まもなく決まります</v>
          </cell>
          <cell r="AH3641" t="str">
            <v>まもなく決まります</v>
          </cell>
          <cell r="AI3641" t="str">
            <v>まもなく決まります</v>
          </cell>
          <cell r="AJ3641" t="e">
            <v>#N/A</v>
          </cell>
          <cell r="AK3641" t="e">
            <v>#N/A</v>
          </cell>
          <cell r="AL3641" t="e">
            <v>#N/A</v>
          </cell>
          <cell r="AM3641" t="e">
            <v>#N/A</v>
          </cell>
          <cell r="AN3641" t="e">
            <v>#N/A</v>
          </cell>
          <cell r="AO3641" t="str">
            <v/>
          </cell>
          <cell r="AP3641" t="str">
            <v/>
          </cell>
          <cell r="AQ3641" t="str">
            <v/>
          </cell>
          <cell r="AR3641" t="e">
            <v>#N/A</v>
          </cell>
        </row>
        <row r="3642">
          <cell r="B3642" t="str">
            <v>0</v>
          </cell>
          <cell r="C3642">
            <v>0</v>
          </cell>
          <cell r="AG3642" t="str">
            <v>まもなく決まります</v>
          </cell>
          <cell r="AH3642" t="str">
            <v>まもなく決まります</v>
          </cell>
          <cell r="AI3642" t="str">
            <v>まもなく決まります</v>
          </cell>
          <cell r="AJ3642" t="e">
            <v>#N/A</v>
          </cell>
          <cell r="AK3642" t="e">
            <v>#N/A</v>
          </cell>
          <cell r="AL3642" t="e">
            <v>#N/A</v>
          </cell>
          <cell r="AM3642" t="e">
            <v>#N/A</v>
          </cell>
          <cell r="AN3642" t="e">
            <v>#N/A</v>
          </cell>
          <cell r="AO3642" t="str">
            <v/>
          </cell>
          <cell r="AP3642" t="str">
            <v/>
          </cell>
          <cell r="AQ3642" t="str">
            <v/>
          </cell>
          <cell r="AR3642" t="e">
            <v>#N/A</v>
          </cell>
        </row>
        <row r="3643">
          <cell r="B3643" t="str">
            <v>0</v>
          </cell>
          <cell r="C3643">
            <v>0</v>
          </cell>
          <cell r="AG3643" t="str">
            <v>まもなく決まります</v>
          </cell>
          <cell r="AH3643" t="str">
            <v>まもなく決まります</v>
          </cell>
          <cell r="AI3643" t="str">
            <v>まもなく決まります</v>
          </cell>
          <cell r="AJ3643" t="e">
            <v>#N/A</v>
          </cell>
          <cell r="AK3643" t="e">
            <v>#N/A</v>
          </cell>
          <cell r="AL3643" t="e">
            <v>#N/A</v>
          </cell>
          <cell r="AM3643" t="e">
            <v>#N/A</v>
          </cell>
          <cell r="AN3643" t="e">
            <v>#N/A</v>
          </cell>
          <cell r="AO3643" t="str">
            <v/>
          </cell>
          <cell r="AP3643" t="str">
            <v/>
          </cell>
          <cell r="AQ3643" t="str">
            <v/>
          </cell>
          <cell r="AR3643" t="e">
            <v>#N/A</v>
          </cell>
        </row>
        <row r="3644">
          <cell r="B3644" t="str">
            <v>0</v>
          </cell>
          <cell r="C3644">
            <v>0</v>
          </cell>
          <cell r="AG3644" t="str">
            <v>まもなく決まります</v>
          </cell>
          <cell r="AH3644" t="str">
            <v>まもなく決まります</v>
          </cell>
          <cell r="AI3644" t="str">
            <v>まもなく決まります</v>
          </cell>
          <cell r="AJ3644" t="e">
            <v>#N/A</v>
          </cell>
          <cell r="AK3644" t="e">
            <v>#N/A</v>
          </cell>
          <cell r="AL3644" t="e">
            <v>#N/A</v>
          </cell>
          <cell r="AM3644" t="e">
            <v>#N/A</v>
          </cell>
          <cell r="AN3644" t="e">
            <v>#N/A</v>
          </cell>
          <cell r="AO3644" t="str">
            <v/>
          </cell>
          <cell r="AP3644" t="str">
            <v/>
          </cell>
          <cell r="AQ3644" t="str">
            <v/>
          </cell>
          <cell r="AR3644" t="e">
            <v>#N/A</v>
          </cell>
        </row>
        <row r="3645">
          <cell r="B3645" t="str">
            <v>0</v>
          </cell>
          <cell r="C3645">
            <v>0</v>
          </cell>
          <cell r="AG3645" t="str">
            <v>まもなく決まります</v>
          </cell>
          <cell r="AH3645" t="str">
            <v>まもなく決まります</v>
          </cell>
          <cell r="AI3645" t="str">
            <v>まもなく決まります</v>
          </cell>
          <cell r="AJ3645" t="e">
            <v>#N/A</v>
          </cell>
          <cell r="AK3645" t="e">
            <v>#N/A</v>
          </cell>
          <cell r="AL3645" t="e">
            <v>#N/A</v>
          </cell>
          <cell r="AM3645" t="e">
            <v>#N/A</v>
          </cell>
          <cell r="AN3645" t="e">
            <v>#N/A</v>
          </cell>
          <cell r="AO3645" t="str">
            <v/>
          </cell>
          <cell r="AP3645" t="str">
            <v/>
          </cell>
          <cell r="AQ3645" t="str">
            <v/>
          </cell>
          <cell r="AR3645" t="e">
            <v>#N/A</v>
          </cell>
        </row>
        <row r="3646">
          <cell r="B3646" t="str">
            <v>0</v>
          </cell>
          <cell r="C3646">
            <v>0</v>
          </cell>
          <cell r="AG3646" t="str">
            <v>まもなく決まります</v>
          </cell>
          <cell r="AH3646" t="str">
            <v>まもなく決まります</v>
          </cell>
          <cell r="AI3646" t="str">
            <v>まもなく決まります</v>
          </cell>
          <cell r="AJ3646" t="e">
            <v>#N/A</v>
          </cell>
          <cell r="AK3646" t="e">
            <v>#N/A</v>
          </cell>
          <cell r="AL3646" t="e">
            <v>#N/A</v>
          </cell>
          <cell r="AM3646" t="e">
            <v>#N/A</v>
          </cell>
          <cell r="AN3646" t="e">
            <v>#N/A</v>
          </cell>
          <cell r="AO3646" t="str">
            <v/>
          </cell>
          <cell r="AP3646" t="str">
            <v/>
          </cell>
          <cell r="AQ3646" t="str">
            <v/>
          </cell>
          <cell r="AR3646" t="e">
            <v>#N/A</v>
          </cell>
        </row>
        <row r="3647">
          <cell r="B3647" t="str">
            <v>0</v>
          </cell>
          <cell r="C3647">
            <v>0</v>
          </cell>
          <cell r="AG3647" t="str">
            <v>まもなく決まります</v>
          </cell>
          <cell r="AH3647" t="str">
            <v>まもなく決まります</v>
          </cell>
          <cell r="AI3647" t="str">
            <v>まもなく決まります</v>
          </cell>
          <cell r="AJ3647" t="e">
            <v>#N/A</v>
          </cell>
          <cell r="AK3647" t="e">
            <v>#N/A</v>
          </cell>
          <cell r="AL3647" t="e">
            <v>#N/A</v>
          </cell>
          <cell r="AM3647" t="e">
            <v>#N/A</v>
          </cell>
          <cell r="AN3647" t="e">
            <v>#N/A</v>
          </cell>
          <cell r="AO3647" t="str">
            <v/>
          </cell>
          <cell r="AP3647" t="str">
            <v/>
          </cell>
          <cell r="AQ3647" t="str">
            <v/>
          </cell>
          <cell r="AR3647" t="e">
            <v>#N/A</v>
          </cell>
        </row>
        <row r="3648">
          <cell r="B3648" t="str">
            <v>0</v>
          </cell>
          <cell r="C3648">
            <v>0</v>
          </cell>
          <cell r="AG3648" t="str">
            <v>まもなく決まります</v>
          </cell>
          <cell r="AH3648" t="str">
            <v>まもなく決まります</v>
          </cell>
          <cell r="AI3648" t="str">
            <v>まもなく決まります</v>
          </cell>
          <cell r="AJ3648" t="e">
            <v>#N/A</v>
          </cell>
          <cell r="AK3648" t="e">
            <v>#N/A</v>
          </cell>
          <cell r="AL3648" t="e">
            <v>#N/A</v>
          </cell>
          <cell r="AM3648" t="e">
            <v>#N/A</v>
          </cell>
          <cell r="AN3648" t="e">
            <v>#N/A</v>
          </cell>
          <cell r="AO3648" t="str">
            <v/>
          </cell>
          <cell r="AP3648" t="str">
            <v/>
          </cell>
          <cell r="AQ3648" t="str">
            <v/>
          </cell>
          <cell r="AR3648" t="e">
            <v>#N/A</v>
          </cell>
        </row>
        <row r="3649">
          <cell r="B3649" t="str">
            <v>0</v>
          </cell>
          <cell r="C3649">
            <v>0</v>
          </cell>
          <cell r="AG3649" t="str">
            <v>まもなく決まります</v>
          </cell>
          <cell r="AH3649" t="str">
            <v>まもなく決まります</v>
          </cell>
          <cell r="AI3649" t="str">
            <v>まもなく決まります</v>
          </cell>
          <cell r="AJ3649" t="e">
            <v>#N/A</v>
          </cell>
          <cell r="AK3649" t="e">
            <v>#N/A</v>
          </cell>
          <cell r="AL3649" t="e">
            <v>#N/A</v>
          </cell>
          <cell r="AM3649" t="e">
            <v>#N/A</v>
          </cell>
          <cell r="AN3649" t="e">
            <v>#N/A</v>
          </cell>
          <cell r="AO3649" t="str">
            <v/>
          </cell>
          <cell r="AP3649" t="str">
            <v/>
          </cell>
          <cell r="AQ3649" t="str">
            <v/>
          </cell>
          <cell r="AR3649" t="e">
            <v>#N/A</v>
          </cell>
        </row>
        <row r="3650">
          <cell r="B3650" t="str">
            <v>0</v>
          </cell>
          <cell r="C3650">
            <v>0</v>
          </cell>
          <cell r="AG3650" t="str">
            <v>まもなく決まります</v>
          </cell>
          <cell r="AH3650" t="str">
            <v>まもなく決まります</v>
          </cell>
          <cell r="AI3650" t="str">
            <v>まもなく決まります</v>
          </cell>
          <cell r="AJ3650" t="e">
            <v>#N/A</v>
          </cell>
          <cell r="AK3650" t="e">
            <v>#N/A</v>
          </cell>
          <cell r="AL3650" t="e">
            <v>#N/A</v>
          </cell>
          <cell r="AM3650" t="e">
            <v>#N/A</v>
          </cell>
          <cell r="AN3650" t="e">
            <v>#N/A</v>
          </cell>
          <cell r="AO3650" t="str">
            <v/>
          </cell>
          <cell r="AP3650" t="str">
            <v/>
          </cell>
          <cell r="AQ3650" t="str">
            <v/>
          </cell>
          <cell r="AR3650" t="e">
            <v>#N/A</v>
          </cell>
        </row>
        <row r="3651">
          <cell r="B3651" t="str">
            <v>0</v>
          </cell>
          <cell r="C3651">
            <v>0</v>
          </cell>
          <cell r="AG3651" t="str">
            <v>まもなく決まります</v>
          </cell>
          <cell r="AH3651" t="str">
            <v>まもなく決まります</v>
          </cell>
          <cell r="AI3651" t="str">
            <v>まもなく決まります</v>
          </cell>
          <cell r="AJ3651" t="e">
            <v>#N/A</v>
          </cell>
          <cell r="AK3651" t="e">
            <v>#N/A</v>
          </cell>
          <cell r="AL3651" t="e">
            <v>#N/A</v>
          </cell>
          <cell r="AM3651" t="e">
            <v>#N/A</v>
          </cell>
          <cell r="AN3651" t="e">
            <v>#N/A</v>
          </cell>
          <cell r="AO3651" t="str">
            <v/>
          </cell>
          <cell r="AP3651" t="str">
            <v/>
          </cell>
          <cell r="AQ3651" t="str">
            <v/>
          </cell>
          <cell r="AR3651" t="e">
            <v>#N/A</v>
          </cell>
        </row>
        <row r="3652">
          <cell r="B3652" t="str">
            <v>0</v>
          </cell>
          <cell r="C3652">
            <v>0</v>
          </cell>
          <cell r="AG3652" t="str">
            <v>まもなく決まります</v>
          </cell>
          <cell r="AH3652" t="str">
            <v>まもなく決まります</v>
          </cell>
          <cell r="AI3652" t="str">
            <v>まもなく決まります</v>
          </cell>
          <cell r="AJ3652" t="e">
            <v>#N/A</v>
          </cell>
          <cell r="AK3652" t="e">
            <v>#N/A</v>
          </cell>
          <cell r="AL3652" t="e">
            <v>#N/A</v>
          </cell>
          <cell r="AM3652" t="e">
            <v>#N/A</v>
          </cell>
          <cell r="AN3652" t="e">
            <v>#N/A</v>
          </cell>
          <cell r="AO3652" t="str">
            <v/>
          </cell>
          <cell r="AP3652" t="str">
            <v/>
          </cell>
          <cell r="AQ3652" t="str">
            <v/>
          </cell>
          <cell r="AR3652" t="e">
            <v>#N/A</v>
          </cell>
        </row>
        <row r="3653">
          <cell r="B3653" t="str">
            <v>0</v>
          </cell>
          <cell r="C3653">
            <v>0</v>
          </cell>
          <cell r="AG3653" t="str">
            <v>まもなく決まります</v>
          </cell>
          <cell r="AH3653" t="str">
            <v>まもなく決まります</v>
          </cell>
          <cell r="AI3653" t="str">
            <v>まもなく決まります</v>
          </cell>
          <cell r="AJ3653" t="e">
            <v>#N/A</v>
          </cell>
          <cell r="AK3653" t="e">
            <v>#N/A</v>
          </cell>
          <cell r="AL3653" t="e">
            <v>#N/A</v>
          </cell>
          <cell r="AM3653" t="e">
            <v>#N/A</v>
          </cell>
          <cell r="AN3653" t="e">
            <v>#N/A</v>
          </cell>
          <cell r="AO3653" t="str">
            <v/>
          </cell>
          <cell r="AP3653" t="str">
            <v/>
          </cell>
          <cell r="AQ3653" t="str">
            <v/>
          </cell>
          <cell r="AR3653" t="e">
            <v>#N/A</v>
          </cell>
        </row>
        <row r="3654">
          <cell r="B3654" t="str">
            <v>0</v>
          </cell>
          <cell r="C3654">
            <v>0</v>
          </cell>
          <cell r="AG3654" t="str">
            <v>まもなく決まります</v>
          </cell>
          <cell r="AH3654" t="str">
            <v>まもなく決まります</v>
          </cell>
          <cell r="AI3654" t="str">
            <v>まもなく決まります</v>
          </cell>
          <cell r="AJ3654" t="e">
            <v>#N/A</v>
          </cell>
          <cell r="AK3654" t="e">
            <v>#N/A</v>
          </cell>
          <cell r="AL3654" t="e">
            <v>#N/A</v>
          </cell>
          <cell r="AM3654" t="e">
            <v>#N/A</v>
          </cell>
          <cell r="AN3654" t="e">
            <v>#N/A</v>
          </cell>
          <cell r="AO3654" t="str">
            <v/>
          </cell>
          <cell r="AP3654" t="str">
            <v/>
          </cell>
          <cell r="AQ3654" t="str">
            <v/>
          </cell>
          <cell r="AR3654" t="e">
            <v>#N/A</v>
          </cell>
        </row>
        <row r="3655">
          <cell r="B3655" t="str">
            <v>0</v>
          </cell>
          <cell r="C3655">
            <v>0</v>
          </cell>
          <cell r="AG3655" t="str">
            <v>まもなく決まります</v>
          </cell>
          <cell r="AH3655" t="str">
            <v>まもなく決まります</v>
          </cell>
          <cell r="AI3655" t="str">
            <v>まもなく決まります</v>
          </cell>
          <cell r="AJ3655" t="e">
            <v>#N/A</v>
          </cell>
          <cell r="AK3655" t="e">
            <v>#N/A</v>
          </cell>
          <cell r="AL3655" t="e">
            <v>#N/A</v>
          </cell>
          <cell r="AM3655" t="e">
            <v>#N/A</v>
          </cell>
          <cell r="AN3655" t="e">
            <v>#N/A</v>
          </cell>
          <cell r="AO3655" t="str">
            <v/>
          </cell>
          <cell r="AP3655" t="str">
            <v/>
          </cell>
          <cell r="AQ3655" t="str">
            <v/>
          </cell>
          <cell r="AR3655" t="e">
            <v>#N/A</v>
          </cell>
        </row>
        <row r="3656">
          <cell r="B3656" t="str">
            <v>0</v>
          </cell>
          <cell r="C3656">
            <v>0</v>
          </cell>
          <cell r="AG3656" t="str">
            <v>まもなく決まります</v>
          </cell>
          <cell r="AH3656" t="str">
            <v>まもなく決まります</v>
          </cell>
          <cell r="AI3656" t="str">
            <v>まもなく決まります</v>
          </cell>
          <cell r="AJ3656" t="e">
            <v>#N/A</v>
          </cell>
          <cell r="AK3656" t="e">
            <v>#N/A</v>
          </cell>
          <cell r="AL3656" t="e">
            <v>#N/A</v>
          </cell>
          <cell r="AM3656" t="e">
            <v>#N/A</v>
          </cell>
          <cell r="AN3656" t="e">
            <v>#N/A</v>
          </cell>
          <cell r="AO3656" t="str">
            <v/>
          </cell>
          <cell r="AP3656" t="str">
            <v/>
          </cell>
          <cell r="AQ3656" t="str">
            <v/>
          </cell>
          <cell r="AR3656" t="e">
            <v>#N/A</v>
          </cell>
        </row>
        <row r="3657">
          <cell r="B3657" t="str">
            <v>0</v>
          </cell>
          <cell r="C3657">
            <v>0</v>
          </cell>
          <cell r="AG3657" t="str">
            <v>まもなく決まります</v>
          </cell>
          <cell r="AH3657" t="str">
            <v>まもなく決まります</v>
          </cell>
          <cell r="AI3657" t="str">
            <v>まもなく決まります</v>
          </cell>
          <cell r="AJ3657" t="e">
            <v>#N/A</v>
          </cell>
          <cell r="AK3657" t="e">
            <v>#N/A</v>
          </cell>
          <cell r="AL3657" t="e">
            <v>#N/A</v>
          </cell>
          <cell r="AM3657" t="e">
            <v>#N/A</v>
          </cell>
          <cell r="AN3657" t="e">
            <v>#N/A</v>
          </cell>
          <cell r="AO3657" t="str">
            <v/>
          </cell>
          <cell r="AP3657" t="str">
            <v/>
          </cell>
          <cell r="AQ3657" t="str">
            <v/>
          </cell>
          <cell r="AR3657" t="e">
            <v>#N/A</v>
          </cell>
        </row>
        <row r="3658">
          <cell r="B3658" t="str">
            <v>0</v>
          </cell>
          <cell r="C3658">
            <v>0</v>
          </cell>
          <cell r="AG3658" t="str">
            <v>まもなく決まります</v>
          </cell>
          <cell r="AH3658" t="str">
            <v>まもなく決まります</v>
          </cell>
          <cell r="AI3658" t="str">
            <v>まもなく決まります</v>
          </cell>
          <cell r="AJ3658" t="e">
            <v>#N/A</v>
          </cell>
          <cell r="AK3658" t="e">
            <v>#N/A</v>
          </cell>
          <cell r="AL3658" t="e">
            <v>#N/A</v>
          </cell>
          <cell r="AM3658" t="e">
            <v>#N/A</v>
          </cell>
          <cell r="AN3658" t="e">
            <v>#N/A</v>
          </cell>
          <cell r="AO3658" t="str">
            <v/>
          </cell>
          <cell r="AP3658" t="str">
            <v/>
          </cell>
          <cell r="AQ3658" t="str">
            <v/>
          </cell>
          <cell r="AR3658" t="e">
            <v>#N/A</v>
          </cell>
        </row>
        <row r="3659">
          <cell r="B3659" t="str">
            <v>0</v>
          </cell>
          <cell r="C3659">
            <v>0</v>
          </cell>
          <cell r="AG3659" t="str">
            <v>まもなく決まります</v>
          </cell>
          <cell r="AH3659" t="str">
            <v>まもなく決まります</v>
          </cell>
          <cell r="AI3659" t="str">
            <v>まもなく決まります</v>
          </cell>
          <cell r="AJ3659" t="e">
            <v>#N/A</v>
          </cell>
          <cell r="AK3659" t="e">
            <v>#N/A</v>
          </cell>
          <cell r="AL3659" t="e">
            <v>#N/A</v>
          </cell>
          <cell r="AM3659" t="e">
            <v>#N/A</v>
          </cell>
          <cell r="AN3659" t="e">
            <v>#N/A</v>
          </cell>
          <cell r="AO3659" t="str">
            <v/>
          </cell>
          <cell r="AP3659" t="str">
            <v/>
          </cell>
          <cell r="AQ3659" t="str">
            <v/>
          </cell>
          <cell r="AR3659" t="e">
            <v>#N/A</v>
          </cell>
        </row>
        <row r="3660">
          <cell r="B3660" t="str">
            <v>0</v>
          </cell>
          <cell r="C3660">
            <v>0</v>
          </cell>
          <cell r="AG3660" t="str">
            <v>まもなく決まります</v>
          </cell>
          <cell r="AH3660" t="str">
            <v>まもなく決まります</v>
          </cell>
          <cell r="AI3660" t="str">
            <v>まもなく決まります</v>
          </cell>
          <cell r="AJ3660" t="e">
            <v>#N/A</v>
          </cell>
          <cell r="AK3660" t="e">
            <v>#N/A</v>
          </cell>
          <cell r="AL3660" t="e">
            <v>#N/A</v>
          </cell>
          <cell r="AM3660" t="e">
            <v>#N/A</v>
          </cell>
          <cell r="AN3660" t="e">
            <v>#N/A</v>
          </cell>
          <cell r="AO3660" t="str">
            <v/>
          </cell>
          <cell r="AP3660" t="str">
            <v/>
          </cell>
          <cell r="AQ3660" t="str">
            <v/>
          </cell>
          <cell r="AR3660" t="e">
            <v>#N/A</v>
          </cell>
        </row>
        <row r="3661">
          <cell r="B3661" t="str">
            <v>0</v>
          </cell>
          <cell r="C3661">
            <v>0</v>
          </cell>
          <cell r="AG3661" t="str">
            <v>まもなく決まります</v>
          </cell>
          <cell r="AH3661" t="str">
            <v>まもなく決まります</v>
          </cell>
          <cell r="AI3661" t="str">
            <v>まもなく決まります</v>
          </cell>
          <cell r="AJ3661" t="e">
            <v>#N/A</v>
          </cell>
          <cell r="AK3661" t="e">
            <v>#N/A</v>
          </cell>
          <cell r="AL3661" t="e">
            <v>#N/A</v>
          </cell>
          <cell r="AM3661" t="e">
            <v>#N/A</v>
          </cell>
          <cell r="AN3661" t="e">
            <v>#N/A</v>
          </cell>
          <cell r="AO3661" t="str">
            <v/>
          </cell>
          <cell r="AP3661" t="str">
            <v/>
          </cell>
          <cell r="AQ3661" t="str">
            <v/>
          </cell>
          <cell r="AR3661" t="e">
            <v>#N/A</v>
          </cell>
        </row>
        <row r="3662">
          <cell r="B3662" t="str">
            <v>0</v>
          </cell>
          <cell r="C3662">
            <v>0</v>
          </cell>
          <cell r="AG3662" t="str">
            <v>まもなく決まります</v>
          </cell>
          <cell r="AH3662" t="str">
            <v>まもなく決まります</v>
          </cell>
          <cell r="AI3662" t="str">
            <v>まもなく決まります</v>
          </cell>
          <cell r="AJ3662" t="e">
            <v>#N/A</v>
          </cell>
          <cell r="AK3662" t="e">
            <v>#N/A</v>
          </cell>
          <cell r="AL3662" t="e">
            <v>#N/A</v>
          </cell>
          <cell r="AM3662" t="e">
            <v>#N/A</v>
          </cell>
          <cell r="AN3662" t="e">
            <v>#N/A</v>
          </cell>
          <cell r="AO3662" t="str">
            <v/>
          </cell>
          <cell r="AP3662" t="str">
            <v/>
          </cell>
          <cell r="AQ3662" t="str">
            <v/>
          </cell>
          <cell r="AR3662" t="e">
            <v>#N/A</v>
          </cell>
        </row>
        <row r="3663">
          <cell r="B3663" t="str">
            <v>0</v>
          </cell>
          <cell r="C3663">
            <v>0</v>
          </cell>
          <cell r="AG3663" t="str">
            <v>まもなく決まります</v>
          </cell>
          <cell r="AH3663" t="str">
            <v>まもなく決まります</v>
          </cell>
          <cell r="AI3663" t="str">
            <v>まもなく決まります</v>
          </cell>
          <cell r="AJ3663" t="e">
            <v>#N/A</v>
          </cell>
          <cell r="AK3663" t="e">
            <v>#N/A</v>
          </cell>
          <cell r="AL3663" t="e">
            <v>#N/A</v>
          </cell>
          <cell r="AM3663" t="e">
            <v>#N/A</v>
          </cell>
          <cell r="AN3663" t="e">
            <v>#N/A</v>
          </cell>
          <cell r="AO3663" t="str">
            <v/>
          </cell>
          <cell r="AP3663" t="str">
            <v/>
          </cell>
          <cell r="AQ3663" t="str">
            <v/>
          </cell>
          <cell r="AR3663" t="e">
            <v>#N/A</v>
          </cell>
        </row>
        <row r="3664">
          <cell r="B3664" t="str">
            <v>0</v>
          </cell>
          <cell r="C3664">
            <v>0</v>
          </cell>
          <cell r="AG3664" t="str">
            <v>まもなく決まります</v>
          </cell>
          <cell r="AH3664" t="str">
            <v>まもなく決まります</v>
          </cell>
          <cell r="AI3664" t="str">
            <v>まもなく決まります</v>
          </cell>
          <cell r="AJ3664" t="e">
            <v>#N/A</v>
          </cell>
          <cell r="AK3664" t="e">
            <v>#N/A</v>
          </cell>
          <cell r="AL3664" t="e">
            <v>#N/A</v>
          </cell>
          <cell r="AM3664" t="e">
            <v>#N/A</v>
          </cell>
          <cell r="AN3664" t="e">
            <v>#N/A</v>
          </cell>
          <cell r="AO3664" t="str">
            <v/>
          </cell>
          <cell r="AP3664" t="str">
            <v/>
          </cell>
          <cell r="AQ3664" t="str">
            <v/>
          </cell>
          <cell r="AR3664" t="e">
            <v>#N/A</v>
          </cell>
        </row>
        <row r="3665">
          <cell r="B3665" t="str">
            <v>0</v>
          </cell>
          <cell r="C3665">
            <v>0</v>
          </cell>
          <cell r="AG3665" t="str">
            <v>まもなく決まります</v>
          </cell>
          <cell r="AH3665" t="str">
            <v>まもなく決まります</v>
          </cell>
          <cell r="AI3665" t="str">
            <v>まもなく決まります</v>
          </cell>
          <cell r="AJ3665" t="e">
            <v>#N/A</v>
          </cell>
          <cell r="AK3665" t="e">
            <v>#N/A</v>
          </cell>
          <cell r="AL3665" t="e">
            <v>#N/A</v>
          </cell>
          <cell r="AM3665" t="e">
            <v>#N/A</v>
          </cell>
          <cell r="AN3665" t="e">
            <v>#N/A</v>
          </cell>
          <cell r="AO3665" t="str">
            <v/>
          </cell>
          <cell r="AP3665" t="str">
            <v/>
          </cell>
          <cell r="AQ3665" t="str">
            <v/>
          </cell>
          <cell r="AR3665" t="e">
            <v>#N/A</v>
          </cell>
        </row>
        <row r="3666">
          <cell r="B3666" t="str">
            <v>0</v>
          </cell>
          <cell r="C3666">
            <v>0</v>
          </cell>
          <cell r="AG3666" t="str">
            <v>まもなく決まります</v>
          </cell>
          <cell r="AH3666" t="str">
            <v>まもなく決まります</v>
          </cell>
          <cell r="AI3666" t="str">
            <v>まもなく決まります</v>
          </cell>
          <cell r="AJ3666" t="e">
            <v>#N/A</v>
          </cell>
          <cell r="AK3666" t="e">
            <v>#N/A</v>
          </cell>
          <cell r="AL3666" t="e">
            <v>#N/A</v>
          </cell>
          <cell r="AM3666" t="e">
            <v>#N/A</v>
          </cell>
          <cell r="AN3666" t="e">
            <v>#N/A</v>
          </cell>
          <cell r="AO3666" t="str">
            <v/>
          </cell>
          <cell r="AP3666" t="str">
            <v/>
          </cell>
          <cell r="AQ3666" t="str">
            <v/>
          </cell>
          <cell r="AR3666" t="e">
            <v>#N/A</v>
          </cell>
        </row>
        <row r="3667">
          <cell r="B3667" t="str">
            <v>0</v>
          </cell>
          <cell r="C3667">
            <v>0</v>
          </cell>
          <cell r="AG3667" t="str">
            <v>まもなく決まります</v>
          </cell>
          <cell r="AH3667" t="str">
            <v>まもなく決まります</v>
          </cell>
          <cell r="AI3667" t="str">
            <v>まもなく決まります</v>
          </cell>
          <cell r="AJ3667" t="e">
            <v>#N/A</v>
          </cell>
          <cell r="AK3667" t="e">
            <v>#N/A</v>
          </cell>
          <cell r="AL3667" t="e">
            <v>#N/A</v>
          </cell>
          <cell r="AM3667" t="e">
            <v>#N/A</v>
          </cell>
          <cell r="AN3667" t="e">
            <v>#N/A</v>
          </cell>
          <cell r="AO3667" t="str">
            <v/>
          </cell>
          <cell r="AP3667" t="str">
            <v/>
          </cell>
          <cell r="AQ3667" t="str">
            <v/>
          </cell>
          <cell r="AR3667" t="e">
            <v>#N/A</v>
          </cell>
        </row>
        <row r="3668">
          <cell r="B3668" t="str">
            <v>0</v>
          </cell>
          <cell r="C3668">
            <v>0</v>
          </cell>
          <cell r="AG3668" t="str">
            <v>まもなく決まります</v>
          </cell>
          <cell r="AH3668" t="str">
            <v>まもなく決まります</v>
          </cell>
          <cell r="AI3668" t="str">
            <v>まもなく決まります</v>
          </cell>
          <cell r="AJ3668" t="e">
            <v>#N/A</v>
          </cell>
          <cell r="AK3668" t="e">
            <v>#N/A</v>
          </cell>
          <cell r="AL3668" t="e">
            <v>#N/A</v>
          </cell>
          <cell r="AM3668" t="e">
            <v>#N/A</v>
          </cell>
          <cell r="AN3668" t="e">
            <v>#N/A</v>
          </cell>
          <cell r="AO3668" t="str">
            <v/>
          </cell>
          <cell r="AP3668" t="str">
            <v/>
          </cell>
          <cell r="AQ3668" t="str">
            <v/>
          </cell>
          <cell r="AR3668" t="e">
            <v>#N/A</v>
          </cell>
        </row>
        <row r="3669">
          <cell r="B3669" t="str">
            <v>0</v>
          </cell>
          <cell r="C3669">
            <v>0</v>
          </cell>
          <cell r="AG3669" t="str">
            <v>まもなく決まります</v>
          </cell>
          <cell r="AH3669" t="str">
            <v>まもなく決まります</v>
          </cell>
          <cell r="AI3669" t="str">
            <v>まもなく決まります</v>
          </cell>
          <cell r="AJ3669" t="e">
            <v>#N/A</v>
          </cell>
          <cell r="AK3669" t="e">
            <v>#N/A</v>
          </cell>
          <cell r="AL3669" t="e">
            <v>#N/A</v>
          </cell>
          <cell r="AM3669" t="e">
            <v>#N/A</v>
          </cell>
          <cell r="AN3669" t="e">
            <v>#N/A</v>
          </cell>
          <cell r="AO3669" t="str">
            <v/>
          </cell>
          <cell r="AP3669" t="str">
            <v/>
          </cell>
          <cell r="AQ3669" t="str">
            <v/>
          </cell>
          <cell r="AR3669" t="e">
            <v>#N/A</v>
          </cell>
        </row>
        <row r="3670">
          <cell r="B3670" t="str">
            <v>0</v>
          </cell>
          <cell r="C3670">
            <v>0</v>
          </cell>
          <cell r="AG3670" t="str">
            <v>まもなく決まります</v>
          </cell>
          <cell r="AH3670" t="str">
            <v>まもなく決まります</v>
          </cell>
          <cell r="AI3670" t="str">
            <v>まもなく決まります</v>
          </cell>
          <cell r="AJ3670" t="e">
            <v>#N/A</v>
          </cell>
          <cell r="AK3670" t="e">
            <v>#N/A</v>
          </cell>
          <cell r="AL3670" t="e">
            <v>#N/A</v>
          </cell>
          <cell r="AM3670" t="e">
            <v>#N/A</v>
          </cell>
          <cell r="AN3670" t="e">
            <v>#N/A</v>
          </cell>
          <cell r="AO3670" t="str">
            <v/>
          </cell>
          <cell r="AP3670" t="str">
            <v/>
          </cell>
          <cell r="AQ3670" t="str">
            <v/>
          </cell>
          <cell r="AR3670" t="e">
            <v>#N/A</v>
          </cell>
        </row>
        <row r="3671">
          <cell r="B3671" t="str">
            <v>0</v>
          </cell>
          <cell r="C3671">
            <v>0</v>
          </cell>
          <cell r="AG3671" t="str">
            <v>まもなく決まります</v>
          </cell>
          <cell r="AH3671" t="str">
            <v>まもなく決まります</v>
          </cell>
          <cell r="AI3671" t="str">
            <v>まもなく決まります</v>
          </cell>
          <cell r="AJ3671" t="e">
            <v>#N/A</v>
          </cell>
          <cell r="AK3671" t="e">
            <v>#N/A</v>
          </cell>
          <cell r="AL3671" t="e">
            <v>#N/A</v>
          </cell>
          <cell r="AM3671" t="e">
            <v>#N/A</v>
          </cell>
          <cell r="AN3671" t="e">
            <v>#N/A</v>
          </cell>
          <cell r="AO3671" t="str">
            <v/>
          </cell>
          <cell r="AP3671" t="str">
            <v/>
          </cell>
          <cell r="AQ3671" t="str">
            <v/>
          </cell>
          <cell r="AR3671" t="e">
            <v>#N/A</v>
          </cell>
        </row>
        <row r="3672">
          <cell r="B3672" t="str">
            <v>0</v>
          </cell>
          <cell r="C3672">
            <v>0</v>
          </cell>
          <cell r="AG3672" t="str">
            <v>まもなく決まります</v>
          </cell>
          <cell r="AH3672" t="str">
            <v>まもなく決まります</v>
          </cell>
          <cell r="AI3672" t="str">
            <v>まもなく決まります</v>
          </cell>
          <cell r="AJ3672" t="e">
            <v>#N/A</v>
          </cell>
          <cell r="AK3672" t="e">
            <v>#N/A</v>
          </cell>
          <cell r="AL3672" t="e">
            <v>#N/A</v>
          </cell>
          <cell r="AM3672" t="e">
            <v>#N/A</v>
          </cell>
          <cell r="AN3672" t="e">
            <v>#N/A</v>
          </cell>
          <cell r="AO3672" t="str">
            <v/>
          </cell>
          <cell r="AP3672" t="str">
            <v/>
          </cell>
          <cell r="AQ3672" t="str">
            <v/>
          </cell>
          <cell r="AR3672" t="e">
            <v>#N/A</v>
          </cell>
        </row>
        <row r="3673">
          <cell r="B3673" t="str">
            <v>0</v>
          </cell>
          <cell r="C3673">
            <v>0</v>
          </cell>
          <cell r="AG3673" t="str">
            <v>まもなく決まります</v>
          </cell>
          <cell r="AH3673" t="str">
            <v>まもなく決まります</v>
          </cell>
          <cell r="AI3673" t="str">
            <v>まもなく決まります</v>
          </cell>
          <cell r="AJ3673" t="e">
            <v>#N/A</v>
          </cell>
          <cell r="AK3673" t="e">
            <v>#N/A</v>
          </cell>
          <cell r="AL3673" t="e">
            <v>#N/A</v>
          </cell>
          <cell r="AM3673" t="e">
            <v>#N/A</v>
          </cell>
          <cell r="AN3673" t="e">
            <v>#N/A</v>
          </cell>
          <cell r="AO3673" t="str">
            <v/>
          </cell>
          <cell r="AP3673" t="str">
            <v/>
          </cell>
          <cell r="AQ3673" t="str">
            <v/>
          </cell>
          <cell r="AR3673" t="e">
            <v>#N/A</v>
          </cell>
        </row>
        <row r="3674">
          <cell r="B3674" t="str">
            <v>0</v>
          </cell>
          <cell r="C3674">
            <v>0</v>
          </cell>
          <cell r="AG3674" t="str">
            <v>まもなく決まります</v>
          </cell>
          <cell r="AH3674" t="str">
            <v>まもなく決まります</v>
          </cell>
          <cell r="AI3674" t="str">
            <v>まもなく決まります</v>
          </cell>
          <cell r="AJ3674" t="e">
            <v>#N/A</v>
          </cell>
          <cell r="AK3674" t="e">
            <v>#N/A</v>
          </cell>
          <cell r="AL3674" t="e">
            <v>#N/A</v>
          </cell>
          <cell r="AM3674" t="e">
            <v>#N/A</v>
          </cell>
          <cell r="AN3674" t="e">
            <v>#N/A</v>
          </cell>
          <cell r="AO3674" t="str">
            <v/>
          </cell>
          <cell r="AP3674" t="str">
            <v/>
          </cell>
          <cell r="AQ3674" t="str">
            <v/>
          </cell>
          <cell r="AR3674" t="e">
            <v>#N/A</v>
          </cell>
        </row>
        <row r="3675">
          <cell r="B3675" t="str">
            <v>0</v>
          </cell>
          <cell r="C3675">
            <v>0</v>
          </cell>
          <cell r="AG3675" t="str">
            <v>まもなく決まります</v>
          </cell>
          <cell r="AH3675" t="str">
            <v>まもなく決まります</v>
          </cell>
          <cell r="AI3675" t="str">
            <v>まもなく決まります</v>
          </cell>
          <cell r="AJ3675" t="e">
            <v>#N/A</v>
          </cell>
          <cell r="AK3675" t="e">
            <v>#N/A</v>
          </cell>
          <cell r="AL3675" t="e">
            <v>#N/A</v>
          </cell>
          <cell r="AM3675" t="e">
            <v>#N/A</v>
          </cell>
          <cell r="AN3675" t="e">
            <v>#N/A</v>
          </cell>
          <cell r="AO3675" t="str">
            <v/>
          </cell>
          <cell r="AP3675" t="str">
            <v/>
          </cell>
          <cell r="AQ3675" t="str">
            <v/>
          </cell>
          <cell r="AR3675" t="e">
            <v>#N/A</v>
          </cell>
        </row>
        <row r="3676">
          <cell r="B3676" t="str">
            <v>0</v>
          </cell>
          <cell r="C3676">
            <v>0</v>
          </cell>
          <cell r="AG3676" t="str">
            <v>まもなく決まります</v>
          </cell>
          <cell r="AH3676" t="str">
            <v>まもなく決まります</v>
          </cell>
          <cell r="AI3676" t="str">
            <v>まもなく決まります</v>
          </cell>
          <cell r="AJ3676" t="e">
            <v>#N/A</v>
          </cell>
          <cell r="AK3676" t="e">
            <v>#N/A</v>
          </cell>
          <cell r="AL3676" t="e">
            <v>#N/A</v>
          </cell>
          <cell r="AM3676" t="e">
            <v>#N/A</v>
          </cell>
          <cell r="AN3676" t="e">
            <v>#N/A</v>
          </cell>
          <cell r="AO3676" t="str">
            <v/>
          </cell>
          <cell r="AP3676" t="str">
            <v/>
          </cell>
          <cell r="AQ3676" t="str">
            <v/>
          </cell>
          <cell r="AR3676" t="e">
            <v>#N/A</v>
          </cell>
        </row>
        <row r="3677">
          <cell r="B3677" t="str">
            <v>0</v>
          </cell>
          <cell r="C3677">
            <v>0</v>
          </cell>
          <cell r="AG3677" t="str">
            <v>まもなく決まります</v>
          </cell>
          <cell r="AH3677" t="str">
            <v>まもなく決まります</v>
          </cell>
          <cell r="AI3677" t="str">
            <v>まもなく決まります</v>
          </cell>
          <cell r="AJ3677" t="e">
            <v>#N/A</v>
          </cell>
          <cell r="AK3677" t="e">
            <v>#N/A</v>
          </cell>
          <cell r="AL3677" t="e">
            <v>#N/A</v>
          </cell>
          <cell r="AM3677" t="e">
            <v>#N/A</v>
          </cell>
          <cell r="AN3677" t="e">
            <v>#N/A</v>
          </cell>
          <cell r="AO3677" t="str">
            <v/>
          </cell>
          <cell r="AP3677" t="str">
            <v/>
          </cell>
          <cell r="AQ3677" t="str">
            <v/>
          </cell>
          <cell r="AR3677" t="e">
            <v>#N/A</v>
          </cell>
        </row>
        <row r="3678">
          <cell r="B3678" t="str">
            <v>0</v>
          </cell>
          <cell r="C3678">
            <v>0</v>
          </cell>
          <cell r="AG3678" t="str">
            <v>まもなく決まります</v>
          </cell>
          <cell r="AH3678" t="str">
            <v>まもなく決まります</v>
          </cell>
          <cell r="AI3678" t="str">
            <v>まもなく決まります</v>
          </cell>
          <cell r="AJ3678" t="e">
            <v>#N/A</v>
          </cell>
          <cell r="AK3678" t="e">
            <v>#N/A</v>
          </cell>
          <cell r="AL3678" t="e">
            <v>#N/A</v>
          </cell>
          <cell r="AM3678" t="e">
            <v>#N/A</v>
          </cell>
          <cell r="AN3678" t="e">
            <v>#N/A</v>
          </cell>
          <cell r="AO3678" t="str">
            <v/>
          </cell>
          <cell r="AP3678" t="str">
            <v/>
          </cell>
          <cell r="AQ3678" t="str">
            <v/>
          </cell>
          <cell r="AR3678" t="e">
            <v>#N/A</v>
          </cell>
        </row>
        <row r="3679">
          <cell r="B3679" t="str">
            <v>0</v>
          </cell>
          <cell r="C3679">
            <v>0</v>
          </cell>
          <cell r="AG3679" t="str">
            <v>まもなく決まります</v>
          </cell>
          <cell r="AH3679" t="str">
            <v>まもなく決まります</v>
          </cell>
          <cell r="AI3679" t="str">
            <v>まもなく決まります</v>
          </cell>
          <cell r="AJ3679" t="e">
            <v>#N/A</v>
          </cell>
          <cell r="AK3679" t="e">
            <v>#N/A</v>
          </cell>
          <cell r="AL3679" t="e">
            <v>#N/A</v>
          </cell>
          <cell r="AM3679" t="e">
            <v>#N/A</v>
          </cell>
          <cell r="AN3679" t="e">
            <v>#N/A</v>
          </cell>
          <cell r="AO3679" t="str">
            <v/>
          </cell>
          <cell r="AP3679" t="str">
            <v/>
          </cell>
          <cell r="AQ3679" t="str">
            <v/>
          </cell>
          <cell r="AR3679" t="e">
            <v>#N/A</v>
          </cell>
        </row>
        <row r="3680">
          <cell r="B3680" t="str">
            <v>0</v>
          </cell>
          <cell r="C3680">
            <v>0</v>
          </cell>
          <cell r="AG3680" t="str">
            <v>まもなく決まります</v>
          </cell>
          <cell r="AH3680" t="str">
            <v>まもなく決まります</v>
          </cell>
          <cell r="AI3680" t="str">
            <v>まもなく決まります</v>
          </cell>
          <cell r="AJ3680" t="e">
            <v>#N/A</v>
          </cell>
          <cell r="AK3680" t="e">
            <v>#N/A</v>
          </cell>
          <cell r="AL3680" t="e">
            <v>#N/A</v>
          </cell>
          <cell r="AM3680" t="e">
            <v>#N/A</v>
          </cell>
          <cell r="AN3680" t="e">
            <v>#N/A</v>
          </cell>
          <cell r="AO3680" t="str">
            <v/>
          </cell>
          <cell r="AP3680" t="str">
            <v/>
          </cell>
          <cell r="AQ3680" t="str">
            <v/>
          </cell>
          <cell r="AR3680" t="e">
            <v>#N/A</v>
          </cell>
        </row>
        <row r="3681">
          <cell r="B3681" t="str">
            <v>0</v>
          </cell>
          <cell r="C3681">
            <v>0</v>
          </cell>
          <cell r="AG3681" t="str">
            <v>まもなく決まります</v>
          </cell>
          <cell r="AH3681" t="str">
            <v>まもなく決まります</v>
          </cell>
          <cell r="AI3681" t="str">
            <v>まもなく決まります</v>
          </cell>
          <cell r="AJ3681" t="e">
            <v>#N/A</v>
          </cell>
          <cell r="AK3681" t="e">
            <v>#N/A</v>
          </cell>
          <cell r="AL3681" t="e">
            <v>#N/A</v>
          </cell>
          <cell r="AM3681" t="e">
            <v>#N/A</v>
          </cell>
          <cell r="AN3681" t="e">
            <v>#N/A</v>
          </cell>
          <cell r="AO3681" t="str">
            <v/>
          </cell>
          <cell r="AP3681" t="str">
            <v/>
          </cell>
          <cell r="AQ3681" t="str">
            <v/>
          </cell>
          <cell r="AR3681" t="e">
            <v>#N/A</v>
          </cell>
        </row>
        <row r="3682">
          <cell r="B3682" t="str">
            <v>0</v>
          </cell>
          <cell r="C3682">
            <v>0</v>
          </cell>
          <cell r="AG3682" t="str">
            <v>まもなく決まります</v>
          </cell>
          <cell r="AH3682" t="str">
            <v>まもなく決まります</v>
          </cell>
          <cell r="AI3682" t="str">
            <v>まもなく決まります</v>
          </cell>
          <cell r="AJ3682" t="e">
            <v>#N/A</v>
          </cell>
          <cell r="AK3682" t="e">
            <v>#N/A</v>
          </cell>
          <cell r="AL3682" t="e">
            <v>#N/A</v>
          </cell>
          <cell r="AM3682" t="e">
            <v>#N/A</v>
          </cell>
          <cell r="AN3682" t="e">
            <v>#N/A</v>
          </cell>
          <cell r="AO3682" t="str">
            <v/>
          </cell>
          <cell r="AP3682" t="str">
            <v/>
          </cell>
          <cell r="AQ3682" t="str">
            <v/>
          </cell>
          <cell r="AR3682" t="e">
            <v>#N/A</v>
          </cell>
        </row>
        <row r="3683">
          <cell r="B3683" t="str">
            <v>0</v>
          </cell>
          <cell r="C3683">
            <v>0</v>
          </cell>
          <cell r="AG3683" t="str">
            <v>まもなく決まります</v>
          </cell>
          <cell r="AH3683" t="str">
            <v>まもなく決まります</v>
          </cell>
          <cell r="AI3683" t="str">
            <v>まもなく決まります</v>
          </cell>
          <cell r="AJ3683" t="e">
            <v>#N/A</v>
          </cell>
          <cell r="AK3683" t="e">
            <v>#N/A</v>
          </cell>
          <cell r="AL3683" t="e">
            <v>#N/A</v>
          </cell>
          <cell r="AM3683" t="e">
            <v>#N/A</v>
          </cell>
          <cell r="AN3683" t="e">
            <v>#N/A</v>
          </cell>
          <cell r="AO3683" t="str">
            <v/>
          </cell>
          <cell r="AP3683" t="str">
            <v/>
          </cell>
          <cell r="AQ3683" t="str">
            <v/>
          </cell>
          <cell r="AR3683" t="e">
            <v>#N/A</v>
          </cell>
        </row>
        <row r="3684">
          <cell r="B3684" t="str">
            <v>0</v>
          </cell>
          <cell r="C3684">
            <v>0</v>
          </cell>
          <cell r="AG3684" t="str">
            <v>まもなく決まります</v>
          </cell>
          <cell r="AH3684" t="str">
            <v>まもなく決まります</v>
          </cell>
          <cell r="AI3684" t="str">
            <v>まもなく決まります</v>
          </cell>
          <cell r="AJ3684" t="e">
            <v>#N/A</v>
          </cell>
          <cell r="AK3684" t="e">
            <v>#N/A</v>
          </cell>
          <cell r="AL3684" t="e">
            <v>#N/A</v>
          </cell>
          <cell r="AM3684" t="e">
            <v>#N/A</v>
          </cell>
          <cell r="AN3684" t="e">
            <v>#N/A</v>
          </cell>
          <cell r="AO3684" t="str">
            <v/>
          </cell>
          <cell r="AP3684" t="str">
            <v/>
          </cell>
          <cell r="AQ3684" t="str">
            <v/>
          </cell>
          <cell r="AR3684" t="e">
            <v>#N/A</v>
          </cell>
        </row>
        <row r="3685">
          <cell r="B3685" t="str">
            <v>0</v>
          </cell>
          <cell r="C3685">
            <v>0</v>
          </cell>
          <cell r="AG3685" t="str">
            <v>まもなく決まります</v>
          </cell>
          <cell r="AH3685" t="str">
            <v>まもなく決まります</v>
          </cell>
          <cell r="AI3685" t="str">
            <v>まもなく決まります</v>
          </cell>
          <cell r="AJ3685" t="e">
            <v>#N/A</v>
          </cell>
          <cell r="AK3685" t="e">
            <v>#N/A</v>
          </cell>
          <cell r="AL3685" t="e">
            <v>#N/A</v>
          </cell>
          <cell r="AM3685" t="e">
            <v>#N/A</v>
          </cell>
          <cell r="AN3685" t="e">
            <v>#N/A</v>
          </cell>
          <cell r="AO3685" t="str">
            <v/>
          </cell>
          <cell r="AP3685" t="str">
            <v/>
          </cell>
          <cell r="AQ3685" t="str">
            <v/>
          </cell>
          <cell r="AR3685" t="e">
            <v>#N/A</v>
          </cell>
        </row>
        <row r="3686">
          <cell r="B3686" t="str">
            <v>0</v>
          </cell>
          <cell r="C3686">
            <v>0</v>
          </cell>
          <cell r="AG3686" t="str">
            <v>まもなく決まります</v>
          </cell>
          <cell r="AH3686" t="str">
            <v>まもなく決まります</v>
          </cell>
          <cell r="AI3686" t="str">
            <v>まもなく決まります</v>
          </cell>
          <cell r="AJ3686" t="e">
            <v>#N/A</v>
          </cell>
          <cell r="AK3686" t="e">
            <v>#N/A</v>
          </cell>
          <cell r="AL3686" t="e">
            <v>#N/A</v>
          </cell>
          <cell r="AM3686" t="e">
            <v>#N/A</v>
          </cell>
          <cell r="AN3686" t="e">
            <v>#N/A</v>
          </cell>
          <cell r="AO3686" t="str">
            <v/>
          </cell>
          <cell r="AP3686" t="str">
            <v/>
          </cell>
          <cell r="AQ3686" t="str">
            <v/>
          </cell>
          <cell r="AR3686" t="e">
            <v>#N/A</v>
          </cell>
        </row>
        <row r="3687">
          <cell r="B3687" t="str">
            <v>0</v>
          </cell>
          <cell r="C3687">
            <v>0</v>
          </cell>
          <cell r="AG3687" t="str">
            <v>まもなく決まります</v>
          </cell>
          <cell r="AH3687" t="str">
            <v>まもなく決まります</v>
          </cell>
          <cell r="AI3687" t="str">
            <v>まもなく決まります</v>
          </cell>
          <cell r="AJ3687" t="e">
            <v>#N/A</v>
          </cell>
          <cell r="AK3687" t="e">
            <v>#N/A</v>
          </cell>
          <cell r="AL3687" t="e">
            <v>#N/A</v>
          </cell>
          <cell r="AM3687" t="e">
            <v>#N/A</v>
          </cell>
          <cell r="AN3687" t="e">
            <v>#N/A</v>
          </cell>
          <cell r="AO3687" t="str">
            <v/>
          </cell>
          <cell r="AP3687" t="str">
            <v/>
          </cell>
          <cell r="AQ3687" t="str">
            <v/>
          </cell>
          <cell r="AR3687" t="e">
            <v>#N/A</v>
          </cell>
        </row>
        <row r="3688">
          <cell r="B3688" t="str">
            <v>0</v>
          </cell>
          <cell r="C3688">
            <v>0</v>
          </cell>
          <cell r="AG3688" t="str">
            <v>まもなく決まります</v>
          </cell>
          <cell r="AH3688" t="str">
            <v>まもなく決まります</v>
          </cell>
          <cell r="AI3688" t="str">
            <v>まもなく決まります</v>
          </cell>
          <cell r="AJ3688" t="e">
            <v>#N/A</v>
          </cell>
          <cell r="AK3688" t="e">
            <v>#N/A</v>
          </cell>
          <cell r="AL3688" t="e">
            <v>#N/A</v>
          </cell>
          <cell r="AM3688" t="e">
            <v>#N/A</v>
          </cell>
          <cell r="AN3688" t="e">
            <v>#N/A</v>
          </cell>
          <cell r="AO3688" t="str">
            <v/>
          </cell>
          <cell r="AP3688" t="str">
            <v/>
          </cell>
          <cell r="AQ3688" t="str">
            <v/>
          </cell>
          <cell r="AR3688" t="e">
            <v>#N/A</v>
          </cell>
        </row>
        <row r="3689">
          <cell r="B3689" t="str">
            <v>0</v>
          </cell>
          <cell r="C3689">
            <v>0</v>
          </cell>
          <cell r="AG3689" t="str">
            <v>まもなく決まります</v>
          </cell>
          <cell r="AH3689" t="str">
            <v>まもなく決まります</v>
          </cell>
          <cell r="AI3689" t="str">
            <v>まもなく決まります</v>
          </cell>
          <cell r="AJ3689" t="e">
            <v>#N/A</v>
          </cell>
          <cell r="AK3689" t="e">
            <v>#N/A</v>
          </cell>
          <cell r="AL3689" t="e">
            <v>#N/A</v>
          </cell>
          <cell r="AM3689" t="e">
            <v>#N/A</v>
          </cell>
          <cell r="AN3689" t="e">
            <v>#N/A</v>
          </cell>
          <cell r="AO3689" t="str">
            <v/>
          </cell>
          <cell r="AP3689" t="str">
            <v/>
          </cell>
          <cell r="AQ3689" t="str">
            <v/>
          </cell>
          <cell r="AR3689" t="e">
            <v>#N/A</v>
          </cell>
        </row>
        <row r="3690">
          <cell r="B3690" t="str">
            <v>0</v>
          </cell>
          <cell r="C3690">
            <v>0</v>
          </cell>
          <cell r="AG3690" t="str">
            <v>まもなく決まります</v>
          </cell>
          <cell r="AH3690" t="str">
            <v>まもなく決まります</v>
          </cell>
          <cell r="AI3690" t="str">
            <v>まもなく決まります</v>
          </cell>
          <cell r="AJ3690" t="e">
            <v>#N/A</v>
          </cell>
          <cell r="AK3690" t="e">
            <v>#N/A</v>
          </cell>
          <cell r="AL3690" t="e">
            <v>#N/A</v>
          </cell>
          <cell r="AM3690" t="e">
            <v>#N/A</v>
          </cell>
          <cell r="AN3690" t="e">
            <v>#N/A</v>
          </cell>
          <cell r="AO3690" t="str">
            <v/>
          </cell>
          <cell r="AP3690" t="str">
            <v/>
          </cell>
          <cell r="AQ3690" t="str">
            <v/>
          </cell>
          <cell r="AR3690" t="e">
            <v>#N/A</v>
          </cell>
        </row>
        <row r="3691">
          <cell r="B3691" t="str">
            <v>0</v>
          </cell>
          <cell r="C3691">
            <v>0</v>
          </cell>
          <cell r="AG3691" t="str">
            <v>まもなく決まります</v>
          </cell>
          <cell r="AH3691" t="str">
            <v>まもなく決まります</v>
          </cell>
          <cell r="AI3691" t="str">
            <v>まもなく決まります</v>
          </cell>
          <cell r="AJ3691" t="e">
            <v>#N/A</v>
          </cell>
          <cell r="AK3691" t="e">
            <v>#N/A</v>
          </cell>
          <cell r="AL3691" t="e">
            <v>#N/A</v>
          </cell>
          <cell r="AM3691" t="e">
            <v>#N/A</v>
          </cell>
          <cell r="AN3691" t="e">
            <v>#N/A</v>
          </cell>
          <cell r="AO3691" t="str">
            <v/>
          </cell>
          <cell r="AP3691" t="str">
            <v/>
          </cell>
          <cell r="AQ3691" t="str">
            <v/>
          </cell>
          <cell r="AR3691" t="e">
            <v>#N/A</v>
          </cell>
        </row>
        <row r="3692">
          <cell r="B3692" t="str">
            <v>0</v>
          </cell>
          <cell r="C3692">
            <v>0</v>
          </cell>
          <cell r="AG3692" t="str">
            <v>まもなく決まります</v>
          </cell>
          <cell r="AH3692" t="str">
            <v>まもなく決まります</v>
          </cell>
          <cell r="AI3692" t="str">
            <v>まもなく決まります</v>
          </cell>
          <cell r="AJ3692" t="e">
            <v>#N/A</v>
          </cell>
          <cell r="AK3692" t="e">
            <v>#N/A</v>
          </cell>
          <cell r="AL3692" t="e">
            <v>#N/A</v>
          </cell>
          <cell r="AM3692" t="e">
            <v>#N/A</v>
          </cell>
          <cell r="AN3692" t="e">
            <v>#N/A</v>
          </cell>
          <cell r="AO3692" t="str">
            <v/>
          </cell>
          <cell r="AP3692" t="str">
            <v/>
          </cell>
          <cell r="AQ3692" t="str">
            <v/>
          </cell>
          <cell r="AR3692" t="e">
            <v>#N/A</v>
          </cell>
        </row>
        <row r="3693">
          <cell r="B3693" t="str">
            <v>0</v>
          </cell>
          <cell r="C3693">
            <v>0</v>
          </cell>
          <cell r="AG3693" t="str">
            <v>まもなく決まります</v>
          </cell>
          <cell r="AH3693" t="str">
            <v>まもなく決まります</v>
          </cell>
          <cell r="AI3693" t="str">
            <v>まもなく決まります</v>
          </cell>
          <cell r="AJ3693" t="e">
            <v>#N/A</v>
          </cell>
          <cell r="AK3693" t="e">
            <v>#N/A</v>
          </cell>
          <cell r="AL3693" t="e">
            <v>#N/A</v>
          </cell>
          <cell r="AM3693" t="e">
            <v>#N/A</v>
          </cell>
          <cell r="AN3693" t="e">
            <v>#N/A</v>
          </cell>
          <cell r="AO3693" t="str">
            <v/>
          </cell>
          <cell r="AP3693" t="str">
            <v/>
          </cell>
          <cell r="AQ3693" t="str">
            <v/>
          </cell>
          <cell r="AR3693" t="e">
            <v>#N/A</v>
          </cell>
        </row>
        <row r="3694">
          <cell r="B3694" t="str">
            <v>0</v>
          </cell>
          <cell r="C3694">
            <v>0</v>
          </cell>
          <cell r="AG3694" t="str">
            <v>まもなく決まります</v>
          </cell>
          <cell r="AH3694" t="str">
            <v>まもなく決まります</v>
          </cell>
          <cell r="AI3694" t="str">
            <v>まもなく決まります</v>
          </cell>
          <cell r="AJ3694" t="e">
            <v>#N/A</v>
          </cell>
          <cell r="AK3694" t="e">
            <v>#N/A</v>
          </cell>
          <cell r="AL3694" t="e">
            <v>#N/A</v>
          </cell>
          <cell r="AM3694" t="e">
            <v>#N/A</v>
          </cell>
          <cell r="AN3694" t="e">
            <v>#N/A</v>
          </cell>
          <cell r="AO3694" t="str">
            <v/>
          </cell>
          <cell r="AP3694" t="str">
            <v/>
          </cell>
          <cell r="AQ3694" t="str">
            <v/>
          </cell>
          <cell r="AR3694" t="e">
            <v>#N/A</v>
          </cell>
        </row>
        <row r="3695">
          <cell r="B3695" t="str">
            <v>0</v>
          </cell>
          <cell r="C3695">
            <v>0</v>
          </cell>
          <cell r="AG3695" t="str">
            <v>まもなく決まります</v>
          </cell>
          <cell r="AH3695" t="str">
            <v>まもなく決まります</v>
          </cell>
          <cell r="AI3695" t="str">
            <v>まもなく決まります</v>
          </cell>
          <cell r="AJ3695" t="e">
            <v>#N/A</v>
          </cell>
          <cell r="AK3695" t="e">
            <v>#N/A</v>
          </cell>
          <cell r="AL3695" t="e">
            <v>#N/A</v>
          </cell>
          <cell r="AM3695" t="e">
            <v>#N/A</v>
          </cell>
          <cell r="AN3695" t="e">
            <v>#N/A</v>
          </cell>
          <cell r="AO3695" t="str">
            <v/>
          </cell>
          <cell r="AP3695" t="str">
            <v/>
          </cell>
          <cell r="AQ3695" t="str">
            <v/>
          </cell>
          <cell r="AR3695" t="e">
            <v>#N/A</v>
          </cell>
        </row>
        <row r="3696">
          <cell r="B3696" t="str">
            <v>0</v>
          </cell>
          <cell r="C3696">
            <v>0</v>
          </cell>
          <cell r="AG3696" t="str">
            <v>まもなく決まります</v>
          </cell>
          <cell r="AH3696" t="str">
            <v>まもなく決まります</v>
          </cell>
          <cell r="AI3696" t="str">
            <v>まもなく決まります</v>
          </cell>
          <cell r="AJ3696" t="e">
            <v>#N/A</v>
          </cell>
          <cell r="AK3696" t="e">
            <v>#N/A</v>
          </cell>
          <cell r="AL3696" t="e">
            <v>#N/A</v>
          </cell>
          <cell r="AM3696" t="e">
            <v>#N/A</v>
          </cell>
          <cell r="AN3696" t="e">
            <v>#N/A</v>
          </cell>
          <cell r="AO3696" t="str">
            <v/>
          </cell>
          <cell r="AP3696" t="str">
            <v/>
          </cell>
          <cell r="AQ3696" t="str">
            <v/>
          </cell>
          <cell r="AR3696" t="e">
            <v>#N/A</v>
          </cell>
        </row>
        <row r="3697">
          <cell r="B3697" t="str">
            <v>0</v>
          </cell>
          <cell r="C3697">
            <v>0</v>
          </cell>
          <cell r="AG3697" t="str">
            <v>まもなく決まります</v>
          </cell>
          <cell r="AH3697" t="str">
            <v>まもなく決まります</v>
          </cell>
          <cell r="AI3697" t="str">
            <v>まもなく決まります</v>
          </cell>
          <cell r="AJ3697" t="e">
            <v>#N/A</v>
          </cell>
          <cell r="AK3697" t="e">
            <v>#N/A</v>
          </cell>
          <cell r="AL3697" t="e">
            <v>#N/A</v>
          </cell>
          <cell r="AM3697" t="e">
            <v>#N/A</v>
          </cell>
          <cell r="AN3697" t="e">
            <v>#N/A</v>
          </cell>
          <cell r="AO3697" t="str">
            <v/>
          </cell>
          <cell r="AP3697" t="str">
            <v/>
          </cell>
          <cell r="AQ3697" t="str">
            <v/>
          </cell>
          <cell r="AR3697" t="e">
            <v>#N/A</v>
          </cell>
        </row>
        <row r="3698">
          <cell r="B3698" t="str">
            <v>0</v>
          </cell>
          <cell r="C3698">
            <v>0</v>
          </cell>
          <cell r="AG3698" t="str">
            <v>まもなく決まります</v>
          </cell>
          <cell r="AH3698" t="str">
            <v>まもなく決まります</v>
          </cell>
          <cell r="AI3698" t="str">
            <v>まもなく決まります</v>
          </cell>
          <cell r="AJ3698" t="e">
            <v>#N/A</v>
          </cell>
          <cell r="AK3698" t="e">
            <v>#N/A</v>
          </cell>
          <cell r="AL3698" t="e">
            <v>#N/A</v>
          </cell>
          <cell r="AM3698" t="e">
            <v>#N/A</v>
          </cell>
          <cell r="AN3698" t="e">
            <v>#N/A</v>
          </cell>
          <cell r="AO3698" t="str">
            <v/>
          </cell>
          <cell r="AP3698" t="str">
            <v/>
          </cell>
          <cell r="AQ3698" t="str">
            <v/>
          </cell>
          <cell r="AR3698" t="e">
            <v>#N/A</v>
          </cell>
        </row>
        <row r="3699">
          <cell r="B3699" t="str">
            <v>0</v>
          </cell>
          <cell r="C3699">
            <v>0</v>
          </cell>
          <cell r="AG3699" t="str">
            <v>まもなく決まります</v>
          </cell>
          <cell r="AH3699" t="str">
            <v>まもなく決まります</v>
          </cell>
          <cell r="AI3699" t="str">
            <v>まもなく決まります</v>
          </cell>
          <cell r="AJ3699" t="e">
            <v>#N/A</v>
          </cell>
          <cell r="AK3699" t="e">
            <v>#N/A</v>
          </cell>
          <cell r="AL3699" t="e">
            <v>#N/A</v>
          </cell>
          <cell r="AM3699" t="e">
            <v>#N/A</v>
          </cell>
          <cell r="AN3699" t="e">
            <v>#N/A</v>
          </cell>
          <cell r="AO3699" t="str">
            <v/>
          </cell>
          <cell r="AP3699" t="str">
            <v/>
          </cell>
          <cell r="AQ3699" t="str">
            <v/>
          </cell>
          <cell r="AR3699" t="e">
            <v>#N/A</v>
          </cell>
        </row>
        <row r="3700">
          <cell r="B3700" t="str">
            <v>0</v>
          </cell>
          <cell r="C3700">
            <v>0</v>
          </cell>
          <cell r="AG3700" t="str">
            <v>まもなく決まります</v>
          </cell>
          <cell r="AH3700" t="str">
            <v>まもなく決まります</v>
          </cell>
          <cell r="AI3700" t="str">
            <v>まもなく決まります</v>
          </cell>
          <cell r="AJ3700" t="e">
            <v>#N/A</v>
          </cell>
          <cell r="AK3700" t="e">
            <v>#N/A</v>
          </cell>
          <cell r="AL3700" t="e">
            <v>#N/A</v>
          </cell>
          <cell r="AM3700" t="e">
            <v>#N/A</v>
          </cell>
          <cell r="AN3700" t="e">
            <v>#N/A</v>
          </cell>
          <cell r="AO3700" t="str">
            <v/>
          </cell>
          <cell r="AP3700" t="str">
            <v/>
          </cell>
          <cell r="AQ3700" t="str">
            <v/>
          </cell>
          <cell r="AR3700" t="e">
            <v>#N/A</v>
          </cell>
        </row>
        <row r="3701">
          <cell r="B3701" t="str">
            <v>0</v>
          </cell>
          <cell r="C3701">
            <v>0</v>
          </cell>
          <cell r="AG3701" t="str">
            <v>まもなく決まります</v>
          </cell>
          <cell r="AH3701" t="str">
            <v>まもなく決まります</v>
          </cell>
          <cell r="AI3701" t="str">
            <v>まもなく決まります</v>
          </cell>
          <cell r="AJ3701" t="e">
            <v>#N/A</v>
          </cell>
          <cell r="AK3701" t="e">
            <v>#N/A</v>
          </cell>
          <cell r="AL3701" t="e">
            <v>#N/A</v>
          </cell>
          <cell r="AM3701" t="e">
            <v>#N/A</v>
          </cell>
          <cell r="AN3701" t="e">
            <v>#N/A</v>
          </cell>
          <cell r="AO3701" t="str">
            <v/>
          </cell>
          <cell r="AP3701" t="str">
            <v/>
          </cell>
          <cell r="AQ3701" t="str">
            <v/>
          </cell>
          <cell r="AR3701" t="e">
            <v>#N/A</v>
          </cell>
        </row>
        <row r="3702">
          <cell r="B3702" t="str">
            <v>0</v>
          </cell>
          <cell r="C3702">
            <v>0</v>
          </cell>
          <cell r="AG3702" t="str">
            <v>まもなく決まります</v>
          </cell>
          <cell r="AH3702" t="str">
            <v>まもなく決まります</v>
          </cell>
          <cell r="AI3702" t="str">
            <v>まもなく決まります</v>
          </cell>
          <cell r="AJ3702" t="e">
            <v>#N/A</v>
          </cell>
          <cell r="AK3702" t="e">
            <v>#N/A</v>
          </cell>
          <cell r="AL3702" t="e">
            <v>#N/A</v>
          </cell>
          <cell r="AM3702" t="e">
            <v>#N/A</v>
          </cell>
          <cell r="AN3702" t="e">
            <v>#N/A</v>
          </cell>
          <cell r="AO3702" t="str">
            <v/>
          </cell>
          <cell r="AP3702" t="str">
            <v/>
          </cell>
          <cell r="AQ3702" t="str">
            <v/>
          </cell>
          <cell r="AR3702" t="e">
            <v>#N/A</v>
          </cell>
        </row>
        <row r="3703">
          <cell r="B3703" t="str">
            <v>0</v>
          </cell>
          <cell r="C3703">
            <v>0</v>
          </cell>
          <cell r="AG3703" t="str">
            <v>まもなく決まります</v>
          </cell>
          <cell r="AH3703" t="str">
            <v>まもなく決まります</v>
          </cell>
          <cell r="AI3703" t="str">
            <v>まもなく決まります</v>
          </cell>
          <cell r="AJ3703" t="e">
            <v>#N/A</v>
          </cell>
          <cell r="AK3703" t="e">
            <v>#N/A</v>
          </cell>
          <cell r="AL3703" t="e">
            <v>#N/A</v>
          </cell>
          <cell r="AM3703" t="e">
            <v>#N/A</v>
          </cell>
          <cell r="AN3703" t="e">
            <v>#N/A</v>
          </cell>
          <cell r="AO3703" t="str">
            <v/>
          </cell>
          <cell r="AP3703" t="str">
            <v/>
          </cell>
          <cell r="AQ3703" t="str">
            <v/>
          </cell>
          <cell r="AR3703" t="e">
            <v>#N/A</v>
          </cell>
        </row>
        <row r="3704">
          <cell r="B3704" t="str">
            <v>0</v>
          </cell>
          <cell r="C3704">
            <v>0</v>
          </cell>
          <cell r="AG3704" t="str">
            <v>まもなく決まります</v>
          </cell>
          <cell r="AH3704" t="str">
            <v>まもなく決まります</v>
          </cell>
          <cell r="AI3704" t="str">
            <v>まもなく決まります</v>
          </cell>
          <cell r="AJ3704" t="e">
            <v>#N/A</v>
          </cell>
          <cell r="AK3704" t="e">
            <v>#N/A</v>
          </cell>
          <cell r="AL3704" t="e">
            <v>#N/A</v>
          </cell>
          <cell r="AM3704" t="e">
            <v>#N/A</v>
          </cell>
          <cell r="AN3704" t="e">
            <v>#N/A</v>
          </cell>
          <cell r="AO3704" t="str">
            <v/>
          </cell>
          <cell r="AP3704" t="str">
            <v/>
          </cell>
          <cell r="AQ3704" t="str">
            <v/>
          </cell>
          <cell r="AR3704" t="e">
            <v>#N/A</v>
          </cell>
        </row>
        <row r="3705">
          <cell r="B3705" t="str">
            <v>0</v>
          </cell>
          <cell r="C3705">
            <v>0</v>
          </cell>
          <cell r="AG3705" t="str">
            <v>まもなく決まります</v>
          </cell>
          <cell r="AH3705" t="str">
            <v>まもなく決まります</v>
          </cell>
          <cell r="AI3705" t="str">
            <v>まもなく決まります</v>
          </cell>
          <cell r="AJ3705" t="e">
            <v>#N/A</v>
          </cell>
          <cell r="AK3705" t="e">
            <v>#N/A</v>
          </cell>
          <cell r="AL3705" t="e">
            <v>#N/A</v>
          </cell>
          <cell r="AM3705" t="e">
            <v>#N/A</v>
          </cell>
          <cell r="AN3705" t="e">
            <v>#N/A</v>
          </cell>
          <cell r="AO3705" t="str">
            <v/>
          </cell>
          <cell r="AP3705" t="str">
            <v/>
          </cell>
          <cell r="AQ3705" t="str">
            <v/>
          </cell>
          <cell r="AR3705" t="e">
            <v>#N/A</v>
          </cell>
        </row>
        <row r="3706">
          <cell r="B3706" t="str">
            <v>0</v>
          </cell>
          <cell r="C3706">
            <v>0</v>
          </cell>
          <cell r="AG3706" t="str">
            <v>まもなく決まります</v>
          </cell>
          <cell r="AH3706" t="str">
            <v>まもなく決まります</v>
          </cell>
          <cell r="AI3706" t="str">
            <v>まもなく決まります</v>
          </cell>
          <cell r="AJ3706" t="e">
            <v>#N/A</v>
          </cell>
          <cell r="AK3706" t="e">
            <v>#N/A</v>
          </cell>
          <cell r="AL3706" t="e">
            <v>#N/A</v>
          </cell>
          <cell r="AM3706" t="e">
            <v>#N/A</v>
          </cell>
          <cell r="AN3706" t="e">
            <v>#N/A</v>
          </cell>
          <cell r="AO3706" t="str">
            <v/>
          </cell>
          <cell r="AP3706" t="str">
            <v/>
          </cell>
          <cell r="AQ3706" t="str">
            <v/>
          </cell>
          <cell r="AR3706" t="e">
            <v>#N/A</v>
          </cell>
        </row>
        <row r="3707">
          <cell r="B3707" t="str">
            <v>0</v>
          </cell>
          <cell r="C3707">
            <v>0</v>
          </cell>
          <cell r="AG3707" t="str">
            <v>まもなく決まります</v>
          </cell>
          <cell r="AH3707" t="str">
            <v>まもなく決まります</v>
          </cell>
          <cell r="AI3707" t="str">
            <v>まもなく決まります</v>
          </cell>
          <cell r="AJ3707" t="e">
            <v>#N/A</v>
          </cell>
          <cell r="AK3707" t="e">
            <v>#N/A</v>
          </cell>
          <cell r="AL3707" t="e">
            <v>#N/A</v>
          </cell>
          <cell r="AM3707" t="e">
            <v>#N/A</v>
          </cell>
          <cell r="AN3707" t="e">
            <v>#N/A</v>
          </cell>
          <cell r="AO3707" t="str">
            <v/>
          </cell>
          <cell r="AP3707" t="str">
            <v/>
          </cell>
          <cell r="AQ3707" t="str">
            <v/>
          </cell>
          <cell r="AR3707" t="e">
            <v>#N/A</v>
          </cell>
        </row>
        <row r="3708">
          <cell r="B3708" t="str">
            <v>0</v>
          </cell>
          <cell r="C3708">
            <v>0</v>
          </cell>
          <cell r="AG3708" t="str">
            <v>まもなく決まります</v>
          </cell>
          <cell r="AH3708" t="str">
            <v>まもなく決まります</v>
          </cell>
          <cell r="AI3708" t="str">
            <v>まもなく決まります</v>
          </cell>
          <cell r="AJ3708" t="e">
            <v>#N/A</v>
          </cell>
          <cell r="AK3708" t="e">
            <v>#N/A</v>
          </cell>
          <cell r="AL3708" t="e">
            <v>#N/A</v>
          </cell>
          <cell r="AM3708" t="e">
            <v>#N/A</v>
          </cell>
          <cell r="AN3708" t="e">
            <v>#N/A</v>
          </cell>
          <cell r="AO3708" t="str">
            <v/>
          </cell>
          <cell r="AP3708" t="str">
            <v/>
          </cell>
          <cell r="AQ3708" t="str">
            <v/>
          </cell>
          <cell r="AR3708" t="e">
            <v>#N/A</v>
          </cell>
        </row>
        <row r="3709">
          <cell r="B3709" t="str">
            <v>0</v>
          </cell>
          <cell r="C3709">
            <v>0</v>
          </cell>
          <cell r="AG3709" t="str">
            <v>まもなく決まります</v>
          </cell>
          <cell r="AH3709" t="str">
            <v>まもなく決まります</v>
          </cell>
          <cell r="AI3709" t="str">
            <v>まもなく決まります</v>
          </cell>
          <cell r="AJ3709" t="e">
            <v>#N/A</v>
          </cell>
          <cell r="AK3709" t="e">
            <v>#N/A</v>
          </cell>
          <cell r="AL3709" t="e">
            <v>#N/A</v>
          </cell>
          <cell r="AM3709" t="e">
            <v>#N/A</v>
          </cell>
          <cell r="AN3709" t="e">
            <v>#N/A</v>
          </cell>
          <cell r="AO3709" t="str">
            <v/>
          </cell>
          <cell r="AP3709" t="str">
            <v/>
          </cell>
          <cell r="AQ3709" t="str">
            <v/>
          </cell>
          <cell r="AR3709" t="e">
            <v>#N/A</v>
          </cell>
        </row>
        <row r="3710">
          <cell r="B3710" t="str">
            <v>0</v>
          </cell>
          <cell r="C3710">
            <v>0</v>
          </cell>
          <cell r="AG3710" t="str">
            <v>まもなく決まります</v>
          </cell>
          <cell r="AH3710" t="str">
            <v>まもなく決まります</v>
          </cell>
          <cell r="AI3710" t="str">
            <v>まもなく決まります</v>
          </cell>
          <cell r="AJ3710" t="e">
            <v>#N/A</v>
          </cell>
          <cell r="AK3710" t="e">
            <v>#N/A</v>
          </cell>
          <cell r="AL3710" t="e">
            <v>#N/A</v>
          </cell>
          <cell r="AM3710" t="e">
            <v>#N/A</v>
          </cell>
          <cell r="AN3710" t="e">
            <v>#N/A</v>
          </cell>
          <cell r="AO3710" t="str">
            <v/>
          </cell>
          <cell r="AP3710" t="str">
            <v/>
          </cell>
          <cell r="AQ3710" t="str">
            <v/>
          </cell>
          <cell r="AR3710" t="e">
            <v>#N/A</v>
          </cell>
        </row>
        <row r="3711">
          <cell r="B3711" t="str">
            <v>0</v>
          </cell>
          <cell r="C3711">
            <v>0</v>
          </cell>
          <cell r="AG3711" t="str">
            <v>まもなく決まります</v>
          </cell>
          <cell r="AH3711" t="str">
            <v>まもなく決まります</v>
          </cell>
          <cell r="AI3711" t="str">
            <v>まもなく決まります</v>
          </cell>
          <cell r="AJ3711" t="e">
            <v>#N/A</v>
          </cell>
          <cell r="AK3711" t="e">
            <v>#N/A</v>
          </cell>
          <cell r="AL3711" t="e">
            <v>#N/A</v>
          </cell>
          <cell r="AM3711" t="e">
            <v>#N/A</v>
          </cell>
          <cell r="AN3711" t="e">
            <v>#N/A</v>
          </cell>
          <cell r="AO3711" t="str">
            <v/>
          </cell>
          <cell r="AP3711" t="str">
            <v/>
          </cell>
          <cell r="AQ3711" t="str">
            <v/>
          </cell>
          <cell r="AR3711" t="e">
            <v>#N/A</v>
          </cell>
        </row>
        <row r="3712">
          <cell r="B3712" t="str">
            <v>0</v>
          </cell>
          <cell r="C3712">
            <v>0</v>
          </cell>
          <cell r="AG3712" t="str">
            <v>まもなく決まります</v>
          </cell>
          <cell r="AH3712" t="str">
            <v>まもなく決まります</v>
          </cell>
          <cell r="AI3712" t="str">
            <v>まもなく決まります</v>
          </cell>
          <cell r="AJ3712" t="e">
            <v>#N/A</v>
          </cell>
          <cell r="AK3712" t="e">
            <v>#N/A</v>
          </cell>
          <cell r="AL3712" t="e">
            <v>#N/A</v>
          </cell>
          <cell r="AM3712" t="e">
            <v>#N/A</v>
          </cell>
          <cell r="AN3712" t="e">
            <v>#N/A</v>
          </cell>
          <cell r="AO3712" t="str">
            <v/>
          </cell>
          <cell r="AP3712" t="str">
            <v/>
          </cell>
          <cell r="AQ3712" t="str">
            <v/>
          </cell>
          <cell r="AR3712" t="e">
            <v>#N/A</v>
          </cell>
        </row>
        <row r="3713">
          <cell r="B3713" t="str">
            <v>0</v>
          </cell>
          <cell r="C3713">
            <v>0</v>
          </cell>
          <cell r="AG3713" t="str">
            <v>まもなく決まります</v>
          </cell>
          <cell r="AH3713" t="str">
            <v>まもなく決まります</v>
          </cell>
          <cell r="AI3713" t="str">
            <v>まもなく決まります</v>
          </cell>
          <cell r="AJ3713" t="e">
            <v>#N/A</v>
          </cell>
          <cell r="AK3713" t="e">
            <v>#N/A</v>
          </cell>
          <cell r="AL3713" t="e">
            <v>#N/A</v>
          </cell>
          <cell r="AM3713" t="e">
            <v>#N/A</v>
          </cell>
          <cell r="AN3713" t="e">
            <v>#N/A</v>
          </cell>
          <cell r="AO3713" t="str">
            <v/>
          </cell>
          <cell r="AP3713" t="str">
            <v/>
          </cell>
          <cell r="AQ3713" t="str">
            <v/>
          </cell>
          <cell r="AR3713" t="e">
            <v>#N/A</v>
          </cell>
        </row>
        <row r="3714">
          <cell r="B3714" t="str">
            <v>0</v>
          </cell>
          <cell r="C3714">
            <v>0</v>
          </cell>
          <cell r="AG3714" t="str">
            <v>まもなく決まります</v>
          </cell>
          <cell r="AH3714" t="str">
            <v>まもなく決まります</v>
          </cell>
          <cell r="AI3714" t="str">
            <v>まもなく決まります</v>
          </cell>
          <cell r="AJ3714" t="e">
            <v>#N/A</v>
          </cell>
          <cell r="AK3714" t="e">
            <v>#N/A</v>
          </cell>
          <cell r="AL3714" t="e">
            <v>#N/A</v>
          </cell>
          <cell r="AM3714" t="e">
            <v>#N/A</v>
          </cell>
          <cell r="AN3714" t="e">
            <v>#N/A</v>
          </cell>
          <cell r="AO3714" t="str">
            <v/>
          </cell>
          <cell r="AP3714" t="str">
            <v/>
          </cell>
          <cell r="AQ3714" t="str">
            <v/>
          </cell>
          <cell r="AR3714" t="e">
            <v>#N/A</v>
          </cell>
        </row>
        <row r="3715">
          <cell r="B3715" t="str">
            <v>0</v>
          </cell>
          <cell r="C3715">
            <v>0</v>
          </cell>
          <cell r="AG3715" t="str">
            <v>まもなく決まります</v>
          </cell>
          <cell r="AH3715" t="str">
            <v>まもなく決まります</v>
          </cell>
          <cell r="AI3715" t="str">
            <v>まもなく決まります</v>
          </cell>
          <cell r="AJ3715" t="e">
            <v>#N/A</v>
          </cell>
          <cell r="AK3715" t="e">
            <v>#N/A</v>
          </cell>
          <cell r="AL3715" t="e">
            <v>#N/A</v>
          </cell>
          <cell r="AM3715" t="e">
            <v>#N/A</v>
          </cell>
          <cell r="AN3715" t="e">
            <v>#N/A</v>
          </cell>
          <cell r="AO3715" t="str">
            <v/>
          </cell>
          <cell r="AP3715" t="str">
            <v/>
          </cell>
          <cell r="AQ3715" t="str">
            <v/>
          </cell>
          <cell r="AR3715" t="e">
            <v>#N/A</v>
          </cell>
        </row>
        <row r="3716">
          <cell r="B3716" t="str">
            <v>0</v>
          </cell>
          <cell r="C3716">
            <v>0</v>
          </cell>
          <cell r="AG3716" t="str">
            <v>まもなく決まります</v>
          </cell>
          <cell r="AH3716" t="str">
            <v>まもなく決まります</v>
          </cell>
          <cell r="AI3716" t="str">
            <v>まもなく決まります</v>
          </cell>
          <cell r="AJ3716" t="e">
            <v>#N/A</v>
          </cell>
          <cell r="AK3716" t="e">
            <v>#N/A</v>
          </cell>
          <cell r="AL3716" t="e">
            <v>#N/A</v>
          </cell>
          <cell r="AM3716" t="e">
            <v>#N/A</v>
          </cell>
          <cell r="AN3716" t="e">
            <v>#N/A</v>
          </cell>
          <cell r="AO3716" t="str">
            <v/>
          </cell>
          <cell r="AP3716" t="str">
            <v/>
          </cell>
          <cell r="AQ3716" t="str">
            <v/>
          </cell>
          <cell r="AR3716" t="e">
            <v>#N/A</v>
          </cell>
        </row>
        <row r="3717">
          <cell r="B3717" t="str">
            <v>0</v>
          </cell>
          <cell r="C3717">
            <v>0</v>
          </cell>
          <cell r="AG3717" t="str">
            <v>まもなく決まります</v>
          </cell>
          <cell r="AH3717" t="str">
            <v>まもなく決まります</v>
          </cell>
          <cell r="AI3717" t="str">
            <v>まもなく決まります</v>
          </cell>
          <cell r="AJ3717" t="e">
            <v>#N/A</v>
          </cell>
          <cell r="AK3717" t="e">
            <v>#N/A</v>
          </cell>
          <cell r="AL3717" t="e">
            <v>#N/A</v>
          </cell>
          <cell r="AM3717" t="e">
            <v>#N/A</v>
          </cell>
          <cell r="AN3717" t="e">
            <v>#N/A</v>
          </cell>
          <cell r="AO3717" t="str">
            <v/>
          </cell>
          <cell r="AP3717" t="str">
            <v/>
          </cell>
          <cell r="AQ3717" t="str">
            <v/>
          </cell>
          <cell r="AR3717" t="e">
            <v>#N/A</v>
          </cell>
        </row>
        <row r="3718">
          <cell r="B3718" t="str">
            <v>0</v>
          </cell>
          <cell r="C3718">
            <v>0</v>
          </cell>
          <cell r="AG3718" t="str">
            <v>まもなく決まります</v>
          </cell>
          <cell r="AH3718" t="str">
            <v>まもなく決まります</v>
          </cell>
          <cell r="AI3718" t="str">
            <v>まもなく決まります</v>
          </cell>
          <cell r="AJ3718" t="e">
            <v>#N/A</v>
          </cell>
          <cell r="AK3718" t="e">
            <v>#N/A</v>
          </cell>
          <cell r="AL3718" t="e">
            <v>#N/A</v>
          </cell>
          <cell r="AM3718" t="e">
            <v>#N/A</v>
          </cell>
          <cell r="AN3718" t="e">
            <v>#N/A</v>
          </cell>
          <cell r="AO3718" t="str">
            <v/>
          </cell>
          <cell r="AP3718" t="str">
            <v/>
          </cell>
          <cell r="AQ3718" t="str">
            <v/>
          </cell>
          <cell r="AR3718" t="e">
            <v>#N/A</v>
          </cell>
        </row>
        <row r="3719">
          <cell r="B3719" t="str">
            <v>0</v>
          </cell>
          <cell r="C3719">
            <v>0</v>
          </cell>
          <cell r="AG3719" t="str">
            <v>まもなく決まります</v>
          </cell>
          <cell r="AH3719" t="str">
            <v>まもなく決まります</v>
          </cell>
          <cell r="AI3719" t="str">
            <v>まもなく決まります</v>
          </cell>
          <cell r="AJ3719" t="e">
            <v>#N/A</v>
          </cell>
          <cell r="AK3719" t="e">
            <v>#N/A</v>
          </cell>
          <cell r="AL3719" t="e">
            <v>#N/A</v>
          </cell>
          <cell r="AM3719" t="e">
            <v>#N/A</v>
          </cell>
          <cell r="AN3719" t="e">
            <v>#N/A</v>
          </cell>
          <cell r="AO3719" t="str">
            <v/>
          </cell>
          <cell r="AP3719" t="str">
            <v/>
          </cell>
          <cell r="AQ3719" t="str">
            <v/>
          </cell>
          <cell r="AR3719" t="e">
            <v>#N/A</v>
          </cell>
        </row>
        <row r="3720">
          <cell r="B3720" t="str">
            <v>0</v>
          </cell>
          <cell r="C3720">
            <v>0</v>
          </cell>
          <cell r="AG3720" t="str">
            <v>まもなく決まります</v>
          </cell>
          <cell r="AH3720" t="str">
            <v>まもなく決まります</v>
          </cell>
          <cell r="AI3720" t="str">
            <v>まもなく決まります</v>
          </cell>
          <cell r="AJ3720" t="e">
            <v>#N/A</v>
          </cell>
          <cell r="AK3720" t="e">
            <v>#N/A</v>
          </cell>
          <cell r="AL3720" t="e">
            <v>#N/A</v>
          </cell>
          <cell r="AM3720" t="e">
            <v>#N/A</v>
          </cell>
          <cell r="AN3720" t="e">
            <v>#N/A</v>
          </cell>
          <cell r="AO3720" t="str">
            <v/>
          </cell>
          <cell r="AP3720" t="str">
            <v/>
          </cell>
          <cell r="AQ3720" t="str">
            <v/>
          </cell>
          <cell r="AR3720" t="e">
            <v>#N/A</v>
          </cell>
        </row>
        <row r="3721">
          <cell r="B3721" t="str">
            <v>0</v>
          </cell>
          <cell r="C3721">
            <v>0</v>
          </cell>
          <cell r="AG3721" t="str">
            <v>まもなく決まります</v>
          </cell>
          <cell r="AH3721" t="str">
            <v>まもなく決まります</v>
          </cell>
          <cell r="AI3721" t="str">
            <v>まもなく決まります</v>
          </cell>
          <cell r="AJ3721" t="e">
            <v>#N/A</v>
          </cell>
          <cell r="AK3721" t="e">
            <v>#N/A</v>
          </cell>
          <cell r="AL3721" t="e">
            <v>#N/A</v>
          </cell>
          <cell r="AM3721" t="e">
            <v>#N/A</v>
          </cell>
          <cell r="AN3721" t="e">
            <v>#N/A</v>
          </cell>
          <cell r="AO3721" t="str">
            <v/>
          </cell>
          <cell r="AP3721" t="str">
            <v/>
          </cell>
          <cell r="AQ3721" t="str">
            <v/>
          </cell>
          <cell r="AR3721" t="e">
            <v>#N/A</v>
          </cell>
        </row>
        <row r="3722">
          <cell r="B3722" t="str">
            <v>0</v>
          </cell>
          <cell r="C3722">
            <v>0</v>
          </cell>
          <cell r="AG3722" t="str">
            <v>まもなく決まります</v>
          </cell>
          <cell r="AH3722" t="str">
            <v>まもなく決まります</v>
          </cell>
          <cell r="AI3722" t="str">
            <v>まもなく決まります</v>
          </cell>
          <cell r="AJ3722" t="e">
            <v>#N/A</v>
          </cell>
          <cell r="AK3722" t="e">
            <v>#N/A</v>
          </cell>
          <cell r="AL3722" t="e">
            <v>#N/A</v>
          </cell>
          <cell r="AM3722" t="e">
            <v>#N/A</v>
          </cell>
          <cell r="AN3722" t="e">
            <v>#N/A</v>
          </cell>
          <cell r="AO3722" t="str">
            <v/>
          </cell>
          <cell r="AP3722" t="str">
            <v/>
          </cell>
          <cell r="AQ3722" t="str">
            <v/>
          </cell>
          <cell r="AR3722" t="e">
            <v>#N/A</v>
          </cell>
        </row>
        <row r="3723">
          <cell r="B3723" t="str">
            <v>0</v>
          </cell>
          <cell r="C3723">
            <v>0</v>
          </cell>
          <cell r="AG3723" t="str">
            <v>まもなく決まります</v>
          </cell>
          <cell r="AH3723" t="str">
            <v>まもなく決まります</v>
          </cell>
          <cell r="AI3723" t="str">
            <v>まもなく決まります</v>
          </cell>
          <cell r="AJ3723" t="e">
            <v>#N/A</v>
          </cell>
          <cell r="AK3723" t="e">
            <v>#N/A</v>
          </cell>
          <cell r="AL3723" t="e">
            <v>#N/A</v>
          </cell>
          <cell r="AM3723" t="e">
            <v>#N/A</v>
          </cell>
          <cell r="AN3723" t="e">
            <v>#N/A</v>
          </cell>
          <cell r="AO3723" t="str">
            <v/>
          </cell>
          <cell r="AP3723" t="str">
            <v/>
          </cell>
          <cell r="AQ3723" t="str">
            <v/>
          </cell>
          <cell r="AR3723" t="e">
            <v>#N/A</v>
          </cell>
        </row>
        <row r="3724">
          <cell r="B3724" t="str">
            <v>0</v>
          </cell>
          <cell r="C3724">
            <v>0</v>
          </cell>
          <cell r="AG3724" t="str">
            <v>まもなく決まります</v>
          </cell>
          <cell r="AH3724" t="str">
            <v>まもなく決まります</v>
          </cell>
          <cell r="AI3724" t="str">
            <v>まもなく決まります</v>
          </cell>
          <cell r="AJ3724" t="e">
            <v>#N/A</v>
          </cell>
          <cell r="AK3724" t="e">
            <v>#N/A</v>
          </cell>
          <cell r="AL3724" t="e">
            <v>#N/A</v>
          </cell>
          <cell r="AM3724" t="e">
            <v>#N/A</v>
          </cell>
          <cell r="AN3724" t="e">
            <v>#N/A</v>
          </cell>
          <cell r="AO3724" t="str">
            <v/>
          </cell>
          <cell r="AP3724" t="str">
            <v/>
          </cell>
          <cell r="AQ3724" t="str">
            <v/>
          </cell>
          <cell r="AR3724" t="e">
            <v>#N/A</v>
          </cell>
        </row>
        <row r="3725">
          <cell r="B3725" t="str">
            <v>0</v>
          </cell>
          <cell r="C3725">
            <v>0</v>
          </cell>
          <cell r="AG3725" t="str">
            <v>まもなく決まります</v>
          </cell>
          <cell r="AH3725" t="str">
            <v>まもなく決まります</v>
          </cell>
          <cell r="AI3725" t="str">
            <v>まもなく決まります</v>
          </cell>
          <cell r="AJ3725" t="e">
            <v>#N/A</v>
          </cell>
          <cell r="AK3725" t="e">
            <v>#N/A</v>
          </cell>
          <cell r="AL3725" t="e">
            <v>#N/A</v>
          </cell>
          <cell r="AM3725" t="e">
            <v>#N/A</v>
          </cell>
          <cell r="AN3725" t="e">
            <v>#N/A</v>
          </cell>
          <cell r="AO3725" t="str">
            <v/>
          </cell>
          <cell r="AP3725" t="str">
            <v/>
          </cell>
          <cell r="AQ3725" t="str">
            <v/>
          </cell>
          <cell r="AR3725" t="e">
            <v>#N/A</v>
          </cell>
        </row>
        <row r="3726">
          <cell r="B3726" t="str">
            <v>0</v>
          </cell>
          <cell r="C3726">
            <v>0</v>
          </cell>
          <cell r="AG3726" t="str">
            <v>まもなく決まります</v>
          </cell>
          <cell r="AH3726" t="str">
            <v>まもなく決まります</v>
          </cell>
          <cell r="AI3726" t="str">
            <v>まもなく決まります</v>
          </cell>
          <cell r="AJ3726" t="e">
            <v>#N/A</v>
          </cell>
          <cell r="AK3726" t="e">
            <v>#N/A</v>
          </cell>
          <cell r="AL3726" t="e">
            <v>#N/A</v>
          </cell>
          <cell r="AM3726" t="e">
            <v>#N/A</v>
          </cell>
          <cell r="AN3726" t="e">
            <v>#N/A</v>
          </cell>
          <cell r="AO3726" t="str">
            <v/>
          </cell>
          <cell r="AP3726" t="str">
            <v/>
          </cell>
          <cell r="AQ3726" t="str">
            <v/>
          </cell>
          <cell r="AR3726" t="e">
            <v>#N/A</v>
          </cell>
        </row>
        <row r="3727">
          <cell r="B3727" t="str">
            <v>0</v>
          </cell>
          <cell r="C3727">
            <v>0</v>
          </cell>
          <cell r="AG3727" t="str">
            <v>まもなく決まります</v>
          </cell>
          <cell r="AH3727" t="str">
            <v>まもなく決まります</v>
          </cell>
          <cell r="AI3727" t="str">
            <v>まもなく決まります</v>
          </cell>
          <cell r="AJ3727" t="e">
            <v>#N/A</v>
          </cell>
          <cell r="AK3727" t="e">
            <v>#N/A</v>
          </cell>
          <cell r="AL3727" t="e">
            <v>#N/A</v>
          </cell>
          <cell r="AM3727" t="e">
            <v>#N/A</v>
          </cell>
          <cell r="AN3727" t="e">
            <v>#N/A</v>
          </cell>
          <cell r="AO3727" t="str">
            <v/>
          </cell>
          <cell r="AP3727" t="str">
            <v/>
          </cell>
          <cell r="AQ3727" t="str">
            <v/>
          </cell>
          <cell r="AR3727" t="e">
            <v>#N/A</v>
          </cell>
        </row>
        <row r="3728">
          <cell r="B3728" t="str">
            <v>0</v>
          </cell>
          <cell r="C3728">
            <v>0</v>
          </cell>
          <cell r="AG3728" t="str">
            <v>まもなく決まります</v>
          </cell>
          <cell r="AH3728" t="str">
            <v>まもなく決まります</v>
          </cell>
          <cell r="AI3728" t="str">
            <v>まもなく決まります</v>
          </cell>
          <cell r="AJ3728" t="e">
            <v>#N/A</v>
          </cell>
          <cell r="AK3728" t="e">
            <v>#N/A</v>
          </cell>
          <cell r="AL3728" t="e">
            <v>#N/A</v>
          </cell>
          <cell r="AM3728" t="e">
            <v>#N/A</v>
          </cell>
          <cell r="AN3728" t="e">
            <v>#N/A</v>
          </cell>
          <cell r="AO3728" t="str">
            <v/>
          </cell>
          <cell r="AP3728" t="str">
            <v/>
          </cell>
          <cell r="AQ3728" t="str">
            <v/>
          </cell>
          <cell r="AR3728" t="e">
            <v>#N/A</v>
          </cell>
        </row>
        <row r="3729">
          <cell r="B3729" t="str">
            <v>0</v>
          </cell>
          <cell r="C3729">
            <v>0</v>
          </cell>
          <cell r="AG3729" t="str">
            <v>まもなく決まります</v>
          </cell>
          <cell r="AH3729" t="str">
            <v>まもなく決まります</v>
          </cell>
          <cell r="AI3729" t="str">
            <v>まもなく決まります</v>
          </cell>
          <cell r="AJ3729" t="e">
            <v>#N/A</v>
          </cell>
          <cell r="AK3729" t="e">
            <v>#N/A</v>
          </cell>
          <cell r="AL3729" t="e">
            <v>#N/A</v>
          </cell>
          <cell r="AM3729" t="e">
            <v>#N/A</v>
          </cell>
          <cell r="AN3729" t="e">
            <v>#N/A</v>
          </cell>
          <cell r="AO3729" t="str">
            <v/>
          </cell>
          <cell r="AP3729" t="str">
            <v/>
          </cell>
          <cell r="AQ3729" t="str">
            <v/>
          </cell>
          <cell r="AR3729" t="e">
            <v>#N/A</v>
          </cell>
        </row>
        <row r="3730">
          <cell r="B3730" t="str">
            <v>0</v>
          </cell>
          <cell r="C3730">
            <v>0</v>
          </cell>
          <cell r="AG3730" t="str">
            <v>まもなく決まります</v>
          </cell>
          <cell r="AH3730" t="str">
            <v>まもなく決まります</v>
          </cell>
          <cell r="AI3730" t="str">
            <v>まもなく決まります</v>
          </cell>
          <cell r="AJ3730" t="e">
            <v>#N/A</v>
          </cell>
          <cell r="AK3730" t="e">
            <v>#N/A</v>
          </cell>
          <cell r="AL3730" t="e">
            <v>#N/A</v>
          </cell>
          <cell r="AM3730" t="e">
            <v>#N/A</v>
          </cell>
          <cell r="AN3730" t="e">
            <v>#N/A</v>
          </cell>
          <cell r="AO3730" t="str">
            <v/>
          </cell>
          <cell r="AP3730" t="str">
            <v/>
          </cell>
          <cell r="AQ3730" t="str">
            <v/>
          </cell>
          <cell r="AR3730" t="e">
            <v>#N/A</v>
          </cell>
        </row>
        <row r="3731">
          <cell r="B3731" t="str">
            <v>0</v>
          </cell>
          <cell r="C3731">
            <v>0</v>
          </cell>
          <cell r="AG3731" t="str">
            <v>まもなく決まります</v>
          </cell>
          <cell r="AH3731" t="str">
            <v>まもなく決まります</v>
          </cell>
          <cell r="AI3731" t="str">
            <v>まもなく決まります</v>
          </cell>
          <cell r="AJ3731" t="e">
            <v>#N/A</v>
          </cell>
          <cell r="AK3731" t="e">
            <v>#N/A</v>
          </cell>
          <cell r="AL3731" t="e">
            <v>#N/A</v>
          </cell>
          <cell r="AM3731" t="e">
            <v>#N/A</v>
          </cell>
          <cell r="AN3731" t="e">
            <v>#N/A</v>
          </cell>
          <cell r="AO3731" t="str">
            <v/>
          </cell>
          <cell r="AP3731" t="str">
            <v/>
          </cell>
          <cell r="AQ3731" t="str">
            <v/>
          </cell>
          <cell r="AR3731" t="e">
            <v>#N/A</v>
          </cell>
        </row>
        <row r="3732">
          <cell r="B3732" t="str">
            <v>0</v>
          </cell>
          <cell r="C3732">
            <v>0</v>
          </cell>
          <cell r="AG3732" t="str">
            <v>まもなく決まります</v>
          </cell>
          <cell r="AH3732" t="str">
            <v>まもなく決まります</v>
          </cell>
          <cell r="AI3732" t="str">
            <v>まもなく決まります</v>
          </cell>
          <cell r="AJ3732" t="e">
            <v>#N/A</v>
          </cell>
          <cell r="AK3732" t="e">
            <v>#N/A</v>
          </cell>
          <cell r="AL3732" t="e">
            <v>#N/A</v>
          </cell>
          <cell r="AM3732" t="e">
            <v>#N/A</v>
          </cell>
          <cell r="AN3732" t="e">
            <v>#N/A</v>
          </cell>
          <cell r="AO3732" t="str">
            <v/>
          </cell>
          <cell r="AP3732" t="str">
            <v/>
          </cell>
          <cell r="AQ3732" t="str">
            <v/>
          </cell>
          <cell r="AR3732" t="e">
            <v>#N/A</v>
          </cell>
        </row>
        <row r="3733">
          <cell r="B3733" t="str">
            <v>0</v>
          </cell>
          <cell r="C3733">
            <v>0</v>
          </cell>
          <cell r="AG3733" t="str">
            <v>まもなく決まります</v>
          </cell>
          <cell r="AH3733" t="str">
            <v>まもなく決まります</v>
          </cell>
          <cell r="AI3733" t="str">
            <v>まもなく決まります</v>
          </cell>
          <cell r="AJ3733" t="e">
            <v>#N/A</v>
          </cell>
          <cell r="AK3733" t="e">
            <v>#N/A</v>
          </cell>
          <cell r="AL3733" t="e">
            <v>#N/A</v>
          </cell>
          <cell r="AM3733" t="e">
            <v>#N/A</v>
          </cell>
          <cell r="AN3733" t="e">
            <v>#N/A</v>
          </cell>
          <cell r="AO3733" t="str">
            <v/>
          </cell>
          <cell r="AP3733" t="str">
            <v/>
          </cell>
          <cell r="AQ3733" t="str">
            <v/>
          </cell>
          <cell r="AR3733" t="e">
            <v>#N/A</v>
          </cell>
        </row>
        <row r="3734">
          <cell r="B3734" t="str">
            <v>0</v>
          </cell>
          <cell r="C3734">
            <v>0</v>
          </cell>
          <cell r="AG3734" t="str">
            <v>まもなく決まります</v>
          </cell>
          <cell r="AH3734" t="str">
            <v>まもなく決まります</v>
          </cell>
          <cell r="AI3734" t="str">
            <v>まもなく決まります</v>
          </cell>
          <cell r="AJ3734" t="e">
            <v>#N/A</v>
          </cell>
          <cell r="AK3734" t="e">
            <v>#N/A</v>
          </cell>
          <cell r="AL3734" t="e">
            <v>#N/A</v>
          </cell>
          <cell r="AM3734" t="e">
            <v>#N/A</v>
          </cell>
          <cell r="AN3734" t="e">
            <v>#N/A</v>
          </cell>
          <cell r="AO3734" t="str">
            <v/>
          </cell>
          <cell r="AP3734" t="str">
            <v/>
          </cell>
          <cell r="AQ3734" t="str">
            <v/>
          </cell>
          <cell r="AR3734" t="e">
            <v>#N/A</v>
          </cell>
        </row>
        <row r="3735">
          <cell r="B3735" t="str">
            <v>0</v>
          </cell>
          <cell r="C3735">
            <v>0</v>
          </cell>
          <cell r="AG3735" t="str">
            <v>まもなく決まります</v>
          </cell>
          <cell r="AH3735" t="str">
            <v>まもなく決まります</v>
          </cell>
          <cell r="AI3735" t="str">
            <v>まもなく決まります</v>
          </cell>
          <cell r="AJ3735" t="e">
            <v>#N/A</v>
          </cell>
          <cell r="AK3735" t="e">
            <v>#N/A</v>
          </cell>
          <cell r="AL3735" t="e">
            <v>#N/A</v>
          </cell>
          <cell r="AM3735" t="e">
            <v>#N/A</v>
          </cell>
          <cell r="AN3735" t="e">
            <v>#N/A</v>
          </cell>
          <cell r="AO3735" t="str">
            <v/>
          </cell>
          <cell r="AP3735" t="str">
            <v/>
          </cell>
          <cell r="AQ3735" t="str">
            <v/>
          </cell>
          <cell r="AR3735" t="e">
            <v>#N/A</v>
          </cell>
        </row>
        <row r="3736">
          <cell r="B3736" t="str">
            <v>0</v>
          </cell>
          <cell r="C3736">
            <v>0</v>
          </cell>
          <cell r="AG3736" t="str">
            <v>まもなく決まります</v>
          </cell>
          <cell r="AH3736" t="str">
            <v>まもなく決まります</v>
          </cell>
          <cell r="AI3736" t="str">
            <v>まもなく決まります</v>
          </cell>
          <cell r="AJ3736" t="e">
            <v>#N/A</v>
          </cell>
          <cell r="AK3736" t="e">
            <v>#N/A</v>
          </cell>
          <cell r="AL3736" t="e">
            <v>#N/A</v>
          </cell>
          <cell r="AM3736" t="e">
            <v>#N/A</v>
          </cell>
          <cell r="AN3736" t="e">
            <v>#N/A</v>
          </cell>
          <cell r="AO3736" t="str">
            <v/>
          </cell>
          <cell r="AP3736" t="str">
            <v/>
          </cell>
          <cell r="AQ3736" t="str">
            <v/>
          </cell>
          <cell r="AR3736" t="e">
            <v>#N/A</v>
          </cell>
        </row>
        <row r="3737">
          <cell r="B3737" t="str">
            <v>0</v>
          </cell>
          <cell r="C3737">
            <v>0</v>
          </cell>
          <cell r="AG3737" t="str">
            <v>まもなく決まります</v>
          </cell>
          <cell r="AH3737" t="str">
            <v>まもなく決まります</v>
          </cell>
          <cell r="AI3737" t="str">
            <v>まもなく決まります</v>
          </cell>
          <cell r="AJ3737" t="e">
            <v>#N/A</v>
          </cell>
          <cell r="AK3737" t="e">
            <v>#N/A</v>
          </cell>
          <cell r="AL3737" t="e">
            <v>#N/A</v>
          </cell>
          <cell r="AM3737" t="e">
            <v>#N/A</v>
          </cell>
          <cell r="AN3737" t="e">
            <v>#N/A</v>
          </cell>
          <cell r="AO3737" t="str">
            <v/>
          </cell>
          <cell r="AP3737" t="str">
            <v/>
          </cell>
          <cell r="AQ3737" t="str">
            <v/>
          </cell>
          <cell r="AR3737" t="e">
            <v>#N/A</v>
          </cell>
        </row>
        <row r="3738">
          <cell r="B3738" t="str">
            <v>0</v>
          </cell>
          <cell r="C3738">
            <v>0</v>
          </cell>
          <cell r="AG3738" t="str">
            <v>まもなく決まります</v>
          </cell>
          <cell r="AH3738" t="str">
            <v>まもなく決まります</v>
          </cell>
          <cell r="AI3738" t="str">
            <v>まもなく決まります</v>
          </cell>
          <cell r="AJ3738" t="e">
            <v>#N/A</v>
          </cell>
          <cell r="AK3738" t="e">
            <v>#N/A</v>
          </cell>
          <cell r="AL3738" t="e">
            <v>#N/A</v>
          </cell>
          <cell r="AM3738" t="e">
            <v>#N/A</v>
          </cell>
          <cell r="AN3738" t="e">
            <v>#N/A</v>
          </cell>
          <cell r="AO3738" t="str">
            <v/>
          </cell>
          <cell r="AP3738" t="str">
            <v/>
          </cell>
          <cell r="AQ3738" t="str">
            <v/>
          </cell>
          <cell r="AR3738" t="e">
            <v>#N/A</v>
          </cell>
        </row>
        <row r="3739">
          <cell r="B3739" t="str">
            <v>0</v>
          </cell>
          <cell r="C3739">
            <v>0</v>
          </cell>
          <cell r="AG3739" t="str">
            <v>まもなく決まります</v>
          </cell>
          <cell r="AH3739" t="str">
            <v>まもなく決まります</v>
          </cell>
          <cell r="AI3739" t="str">
            <v>まもなく決まります</v>
          </cell>
          <cell r="AJ3739" t="e">
            <v>#N/A</v>
          </cell>
          <cell r="AK3739" t="e">
            <v>#N/A</v>
          </cell>
          <cell r="AL3739" t="e">
            <v>#N/A</v>
          </cell>
          <cell r="AM3739" t="e">
            <v>#N/A</v>
          </cell>
          <cell r="AN3739" t="e">
            <v>#N/A</v>
          </cell>
          <cell r="AO3739" t="str">
            <v/>
          </cell>
          <cell r="AP3739" t="str">
            <v/>
          </cell>
          <cell r="AQ3739" t="str">
            <v/>
          </cell>
          <cell r="AR3739" t="e">
            <v>#N/A</v>
          </cell>
        </row>
        <row r="3740">
          <cell r="B3740" t="str">
            <v>0</v>
          </cell>
          <cell r="C3740">
            <v>0</v>
          </cell>
          <cell r="AG3740" t="str">
            <v>まもなく決まります</v>
          </cell>
          <cell r="AH3740" t="str">
            <v>まもなく決まります</v>
          </cell>
          <cell r="AI3740" t="str">
            <v>まもなく決まります</v>
          </cell>
          <cell r="AJ3740" t="e">
            <v>#N/A</v>
          </cell>
          <cell r="AK3740" t="e">
            <v>#N/A</v>
          </cell>
          <cell r="AL3740" t="e">
            <v>#N/A</v>
          </cell>
          <cell r="AM3740" t="e">
            <v>#N/A</v>
          </cell>
          <cell r="AN3740" t="e">
            <v>#N/A</v>
          </cell>
          <cell r="AO3740" t="str">
            <v/>
          </cell>
          <cell r="AP3740" t="str">
            <v/>
          </cell>
          <cell r="AQ3740" t="str">
            <v/>
          </cell>
          <cell r="AR3740" t="e">
            <v>#N/A</v>
          </cell>
        </row>
        <row r="3741">
          <cell r="B3741" t="str">
            <v>0</v>
          </cell>
          <cell r="C3741">
            <v>0</v>
          </cell>
          <cell r="AG3741" t="str">
            <v>まもなく決まります</v>
          </cell>
          <cell r="AH3741" t="str">
            <v>まもなく決まります</v>
          </cell>
          <cell r="AI3741" t="str">
            <v>まもなく決まります</v>
          </cell>
          <cell r="AJ3741" t="e">
            <v>#N/A</v>
          </cell>
          <cell r="AK3741" t="e">
            <v>#N/A</v>
          </cell>
          <cell r="AL3741" t="e">
            <v>#N/A</v>
          </cell>
          <cell r="AM3741" t="e">
            <v>#N/A</v>
          </cell>
          <cell r="AN3741" t="e">
            <v>#N/A</v>
          </cell>
          <cell r="AO3741" t="str">
            <v/>
          </cell>
          <cell r="AP3741" t="str">
            <v/>
          </cell>
          <cell r="AQ3741" t="str">
            <v/>
          </cell>
          <cell r="AR3741" t="e">
            <v>#N/A</v>
          </cell>
        </row>
        <row r="3742">
          <cell r="B3742" t="str">
            <v>0</v>
          </cell>
          <cell r="C3742">
            <v>0</v>
          </cell>
          <cell r="AG3742" t="str">
            <v>まもなく決まります</v>
          </cell>
          <cell r="AH3742" t="str">
            <v>まもなく決まります</v>
          </cell>
          <cell r="AI3742" t="str">
            <v>まもなく決まります</v>
          </cell>
          <cell r="AJ3742" t="e">
            <v>#N/A</v>
          </cell>
          <cell r="AK3742" t="e">
            <v>#N/A</v>
          </cell>
          <cell r="AL3742" t="e">
            <v>#N/A</v>
          </cell>
          <cell r="AM3742" t="e">
            <v>#N/A</v>
          </cell>
          <cell r="AN3742" t="e">
            <v>#N/A</v>
          </cell>
          <cell r="AO3742" t="str">
            <v/>
          </cell>
          <cell r="AP3742" t="str">
            <v/>
          </cell>
          <cell r="AQ3742" t="str">
            <v/>
          </cell>
          <cell r="AR3742" t="e">
            <v>#N/A</v>
          </cell>
        </row>
        <row r="3743">
          <cell r="B3743" t="str">
            <v>0</v>
          </cell>
          <cell r="C3743">
            <v>0</v>
          </cell>
          <cell r="AG3743" t="str">
            <v>まもなく決まります</v>
          </cell>
          <cell r="AH3743" t="str">
            <v>まもなく決まります</v>
          </cell>
          <cell r="AI3743" t="str">
            <v>まもなく決まります</v>
          </cell>
          <cell r="AJ3743" t="e">
            <v>#N/A</v>
          </cell>
          <cell r="AK3743" t="e">
            <v>#N/A</v>
          </cell>
          <cell r="AL3743" t="e">
            <v>#N/A</v>
          </cell>
          <cell r="AM3743" t="e">
            <v>#N/A</v>
          </cell>
          <cell r="AN3743" t="e">
            <v>#N/A</v>
          </cell>
          <cell r="AO3743" t="str">
            <v/>
          </cell>
          <cell r="AP3743" t="str">
            <v/>
          </cell>
          <cell r="AQ3743" t="str">
            <v/>
          </cell>
          <cell r="AR3743" t="e">
            <v>#N/A</v>
          </cell>
        </row>
        <row r="3744">
          <cell r="B3744" t="str">
            <v>0</v>
          </cell>
          <cell r="C3744">
            <v>0</v>
          </cell>
          <cell r="AG3744" t="str">
            <v>まもなく決まります</v>
          </cell>
          <cell r="AH3744" t="str">
            <v>まもなく決まります</v>
          </cell>
          <cell r="AI3744" t="str">
            <v>まもなく決まります</v>
          </cell>
          <cell r="AJ3744" t="e">
            <v>#N/A</v>
          </cell>
          <cell r="AK3744" t="e">
            <v>#N/A</v>
          </cell>
          <cell r="AL3744" t="e">
            <v>#N/A</v>
          </cell>
          <cell r="AM3744" t="e">
            <v>#N/A</v>
          </cell>
          <cell r="AN3744" t="e">
            <v>#N/A</v>
          </cell>
          <cell r="AO3744" t="str">
            <v/>
          </cell>
          <cell r="AP3744" t="str">
            <v/>
          </cell>
          <cell r="AQ3744" t="str">
            <v/>
          </cell>
          <cell r="AR3744" t="e">
            <v>#N/A</v>
          </cell>
        </row>
        <row r="3745">
          <cell r="B3745" t="str">
            <v>0</v>
          </cell>
          <cell r="C3745">
            <v>0</v>
          </cell>
          <cell r="AG3745" t="str">
            <v>まもなく決まります</v>
          </cell>
          <cell r="AH3745" t="str">
            <v>まもなく決まります</v>
          </cell>
          <cell r="AI3745" t="str">
            <v>まもなく決まります</v>
          </cell>
          <cell r="AJ3745" t="e">
            <v>#N/A</v>
          </cell>
          <cell r="AK3745" t="e">
            <v>#N/A</v>
          </cell>
          <cell r="AL3745" t="e">
            <v>#N/A</v>
          </cell>
          <cell r="AM3745" t="e">
            <v>#N/A</v>
          </cell>
          <cell r="AN3745" t="e">
            <v>#N/A</v>
          </cell>
          <cell r="AO3745" t="str">
            <v/>
          </cell>
          <cell r="AP3745" t="str">
            <v/>
          </cell>
          <cell r="AQ3745" t="str">
            <v/>
          </cell>
          <cell r="AR3745" t="e">
            <v>#N/A</v>
          </cell>
        </row>
        <row r="3746">
          <cell r="B3746" t="str">
            <v>0</v>
          </cell>
          <cell r="C3746">
            <v>0</v>
          </cell>
          <cell r="AG3746" t="str">
            <v>まもなく決まります</v>
          </cell>
          <cell r="AH3746" t="str">
            <v>まもなく決まります</v>
          </cell>
          <cell r="AI3746" t="str">
            <v>まもなく決まります</v>
          </cell>
          <cell r="AJ3746" t="e">
            <v>#N/A</v>
          </cell>
          <cell r="AK3746" t="e">
            <v>#N/A</v>
          </cell>
          <cell r="AL3746" t="e">
            <v>#N/A</v>
          </cell>
          <cell r="AM3746" t="e">
            <v>#N/A</v>
          </cell>
          <cell r="AN3746" t="e">
            <v>#N/A</v>
          </cell>
          <cell r="AO3746" t="str">
            <v/>
          </cell>
          <cell r="AP3746" t="str">
            <v/>
          </cell>
          <cell r="AQ3746" t="str">
            <v/>
          </cell>
          <cell r="AR3746" t="e">
            <v>#N/A</v>
          </cell>
        </row>
        <row r="3747">
          <cell r="B3747" t="str">
            <v>0</v>
          </cell>
          <cell r="C3747">
            <v>0</v>
          </cell>
          <cell r="AG3747" t="str">
            <v>まもなく決まります</v>
          </cell>
          <cell r="AH3747" t="str">
            <v>まもなく決まります</v>
          </cell>
          <cell r="AI3747" t="str">
            <v>まもなく決まります</v>
          </cell>
          <cell r="AJ3747" t="e">
            <v>#N/A</v>
          </cell>
          <cell r="AK3747" t="e">
            <v>#N/A</v>
          </cell>
          <cell r="AL3747" t="e">
            <v>#N/A</v>
          </cell>
          <cell r="AM3747" t="e">
            <v>#N/A</v>
          </cell>
          <cell r="AN3747" t="e">
            <v>#N/A</v>
          </cell>
          <cell r="AO3747" t="str">
            <v/>
          </cell>
          <cell r="AP3747" t="str">
            <v/>
          </cell>
          <cell r="AQ3747" t="str">
            <v/>
          </cell>
          <cell r="AR3747" t="e">
            <v>#N/A</v>
          </cell>
        </row>
        <row r="3748">
          <cell r="B3748" t="str">
            <v>0</v>
          </cell>
          <cell r="C3748">
            <v>0</v>
          </cell>
          <cell r="AG3748" t="str">
            <v>まもなく決まります</v>
          </cell>
          <cell r="AH3748" t="str">
            <v>まもなく決まります</v>
          </cell>
          <cell r="AI3748" t="str">
            <v>まもなく決まります</v>
          </cell>
          <cell r="AJ3748" t="e">
            <v>#N/A</v>
          </cell>
          <cell r="AK3748" t="e">
            <v>#N/A</v>
          </cell>
          <cell r="AL3748" t="e">
            <v>#N/A</v>
          </cell>
          <cell r="AM3748" t="e">
            <v>#N/A</v>
          </cell>
          <cell r="AN3748" t="e">
            <v>#N/A</v>
          </cell>
          <cell r="AO3748" t="str">
            <v/>
          </cell>
          <cell r="AP3748" t="str">
            <v/>
          </cell>
          <cell r="AQ3748" t="str">
            <v/>
          </cell>
          <cell r="AR3748" t="e">
            <v>#N/A</v>
          </cell>
        </row>
        <row r="3749">
          <cell r="B3749" t="str">
            <v>0</v>
          </cell>
          <cell r="C3749">
            <v>0</v>
          </cell>
          <cell r="AG3749" t="str">
            <v>まもなく決まります</v>
          </cell>
          <cell r="AH3749" t="str">
            <v>まもなく決まります</v>
          </cell>
          <cell r="AI3749" t="str">
            <v>まもなく決まります</v>
          </cell>
          <cell r="AJ3749" t="e">
            <v>#N/A</v>
          </cell>
          <cell r="AK3749" t="e">
            <v>#N/A</v>
          </cell>
          <cell r="AL3749" t="e">
            <v>#N/A</v>
          </cell>
          <cell r="AM3749" t="e">
            <v>#N/A</v>
          </cell>
          <cell r="AN3749" t="e">
            <v>#N/A</v>
          </cell>
          <cell r="AO3749" t="str">
            <v/>
          </cell>
          <cell r="AP3749" t="str">
            <v/>
          </cell>
          <cell r="AQ3749" t="str">
            <v/>
          </cell>
          <cell r="AR3749" t="e">
            <v>#N/A</v>
          </cell>
        </row>
        <row r="3750">
          <cell r="B3750" t="str">
            <v>0</v>
          </cell>
          <cell r="C3750">
            <v>0</v>
          </cell>
          <cell r="AG3750" t="str">
            <v>まもなく決まります</v>
          </cell>
          <cell r="AH3750" t="str">
            <v>まもなく決まります</v>
          </cell>
          <cell r="AI3750" t="str">
            <v>まもなく決まります</v>
          </cell>
          <cell r="AJ3750" t="e">
            <v>#N/A</v>
          </cell>
          <cell r="AK3750" t="e">
            <v>#N/A</v>
          </cell>
          <cell r="AL3750" t="e">
            <v>#N/A</v>
          </cell>
          <cell r="AM3750" t="e">
            <v>#N/A</v>
          </cell>
          <cell r="AN3750" t="e">
            <v>#N/A</v>
          </cell>
          <cell r="AO3750" t="str">
            <v/>
          </cell>
          <cell r="AP3750" t="str">
            <v/>
          </cell>
          <cell r="AQ3750" t="str">
            <v/>
          </cell>
          <cell r="AR3750" t="e">
            <v>#N/A</v>
          </cell>
        </row>
        <row r="3751">
          <cell r="B3751" t="str">
            <v>0</v>
          </cell>
          <cell r="C3751">
            <v>0</v>
          </cell>
          <cell r="AG3751" t="str">
            <v>まもなく決まります</v>
          </cell>
          <cell r="AH3751" t="str">
            <v>まもなく決まります</v>
          </cell>
          <cell r="AI3751" t="str">
            <v>まもなく決まります</v>
          </cell>
          <cell r="AJ3751" t="e">
            <v>#N/A</v>
          </cell>
          <cell r="AK3751" t="e">
            <v>#N/A</v>
          </cell>
          <cell r="AL3751" t="e">
            <v>#N/A</v>
          </cell>
          <cell r="AM3751" t="e">
            <v>#N/A</v>
          </cell>
          <cell r="AN3751" t="e">
            <v>#N/A</v>
          </cell>
          <cell r="AO3751" t="str">
            <v/>
          </cell>
          <cell r="AP3751" t="str">
            <v/>
          </cell>
          <cell r="AQ3751" t="str">
            <v/>
          </cell>
          <cell r="AR3751" t="e">
            <v>#N/A</v>
          </cell>
        </row>
        <row r="3752">
          <cell r="B3752" t="str">
            <v>0</v>
          </cell>
          <cell r="C3752">
            <v>0</v>
          </cell>
          <cell r="AG3752" t="str">
            <v>まもなく決まります</v>
          </cell>
          <cell r="AH3752" t="str">
            <v>まもなく決まります</v>
          </cell>
          <cell r="AI3752" t="str">
            <v>まもなく決まります</v>
          </cell>
          <cell r="AJ3752" t="e">
            <v>#N/A</v>
          </cell>
          <cell r="AK3752" t="e">
            <v>#N/A</v>
          </cell>
          <cell r="AL3752" t="e">
            <v>#N/A</v>
          </cell>
          <cell r="AM3752" t="e">
            <v>#N/A</v>
          </cell>
          <cell r="AN3752" t="e">
            <v>#N/A</v>
          </cell>
          <cell r="AO3752" t="str">
            <v/>
          </cell>
          <cell r="AP3752" t="str">
            <v/>
          </cell>
          <cell r="AQ3752" t="str">
            <v/>
          </cell>
          <cell r="AR3752" t="e">
            <v>#N/A</v>
          </cell>
        </row>
        <row r="3753">
          <cell r="B3753" t="str">
            <v>0</v>
          </cell>
          <cell r="C3753">
            <v>0</v>
          </cell>
          <cell r="AG3753" t="str">
            <v>まもなく決まります</v>
          </cell>
          <cell r="AH3753" t="str">
            <v>まもなく決まります</v>
          </cell>
          <cell r="AI3753" t="str">
            <v>まもなく決まります</v>
          </cell>
          <cell r="AJ3753" t="e">
            <v>#N/A</v>
          </cell>
          <cell r="AK3753" t="e">
            <v>#N/A</v>
          </cell>
          <cell r="AL3753" t="e">
            <v>#N/A</v>
          </cell>
          <cell r="AM3753" t="e">
            <v>#N/A</v>
          </cell>
          <cell r="AN3753" t="e">
            <v>#N/A</v>
          </cell>
          <cell r="AO3753" t="str">
            <v/>
          </cell>
          <cell r="AP3753" t="str">
            <v/>
          </cell>
          <cell r="AQ3753" t="str">
            <v/>
          </cell>
          <cell r="AR3753" t="e">
            <v>#N/A</v>
          </cell>
        </row>
        <row r="3754">
          <cell r="B3754" t="str">
            <v>0</v>
          </cell>
          <cell r="C3754">
            <v>0</v>
          </cell>
          <cell r="AG3754" t="str">
            <v>まもなく決まります</v>
          </cell>
          <cell r="AH3754" t="str">
            <v>まもなく決まります</v>
          </cell>
          <cell r="AI3754" t="str">
            <v>まもなく決まります</v>
          </cell>
          <cell r="AJ3754" t="e">
            <v>#N/A</v>
          </cell>
          <cell r="AK3754" t="e">
            <v>#N/A</v>
          </cell>
          <cell r="AL3754" t="e">
            <v>#N/A</v>
          </cell>
          <cell r="AM3754" t="e">
            <v>#N/A</v>
          </cell>
          <cell r="AN3754" t="e">
            <v>#N/A</v>
          </cell>
          <cell r="AO3754" t="str">
            <v/>
          </cell>
          <cell r="AP3754" t="str">
            <v/>
          </cell>
          <cell r="AQ3754" t="str">
            <v/>
          </cell>
          <cell r="AR3754" t="e">
            <v>#N/A</v>
          </cell>
        </row>
        <row r="3755">
          <cell r="B3755" t="str">
            <v>0</v>
          </cell>
          <cell r="C3755">
            <v>0</v>
          </cell>
          <cell r="AG3755" t="str">
            <v>まもなく決まります</v>
          </cell>
          <cell r="AH3755" t="str">
            <v>まもなく決まります</v>
          </cell>
          <cell r="AI3755" t="str">
            <v>まもなく決まります</v>
          </cell>
          <cell r="AJ3755" t="e">
            <v>#N/A</v>
          </cell>
          <cell r="AK3755" t="e">
            <v>#N/A</v>
          </cell>
          <cell r="AL3755" t="e">
            <v>#N/A</v>
          </cell>
          <cell r="AM3755" t="e">
            <v>#N/A</v>
          </cell>
          <cell r="AN3755" t="e">
            <v>#N/A</v>
          </cell>
          <cell r="AO3755" t="str">
            <v/>
          </cell>
          <cell r="AP3755" t="str">
            <v/>
          </cell>
          <cell r="AQ3755" t="str">
            <v/>
          </cell>
          <cell r="AR3755" t="e">
            <v>#N/A</v>
          </cell>
        </row>
        <row r="3756">
          <cell r="B3756" t="str">
            <v>0</v>
          </cell>
          <cell r="C3756">
            <v>0</v>
          </cell>
          <cell r="AG3756" t="str">
            <v>まもなく決まります</v>
          </cell>
          <cell r="AH3756" t="str">
            <v>まもなく決まります</v>
          </cell>
          <cell r="AI3756" t="str">
            <v>まもなく決まります</v>
          </cell>
          <cell r="AJ3756" t="e">
            <v>#N/A</v>
          </cell>
          <cell r="AK3756" t="e">
            <v>#N/A</v>
          </cell>
          <cell r="AL3756" t="e">
            <v>#N/A</v>
          </cell>
          <cell r="AM3756" t="e">
            <v>#N/A</v>
          </cell>
          <cell r="AN3756" t="e">
            <v>#N/A</v>
          </cell>
          <cell r="AO3756" t="str">
            <v/>
          </cell>
          <cell r="AP3756" t="str">
            <v/>
          </cell>
          <cell r="AQ3756" t="str">
            <v/>
          </cell>
          <cell r="AR3756" t="e">
            <v>#N/A</v>
          </cell>
        </row>
        <row r="3757">
          <cell r="B3757" t="str">
            <v>0</v>
          </cell>
          <cell r="C3757">
            <v>0</v>
          </cell>
          <cell r="AG3757" t="str">
            <v>まもなく決まります</v>
          </cell>
          <cell r="AH3757" t="str">
            <v>まもなく決まります</v>
          </cell>
          <cell r="AI3757" t="str">
            <v>まもなく決まります</v>
          </cell>
          <cell r="AJ3757" t="e">
            <v>#N/A</v>
          </cell>
          <cell r="AK3757" t="e">
            <v>#N/A</v>
          </cell>
          <cell r="AL3757" t="e">
            <v>#N/A</v>
          </cell>
          <cell r="AM3757" t="e">
            <v>#N/A</v>
          </cell>
          <cell r="AN3757" t="e">
            <v>#N/A</v>
          </cell>
          <cell r="AO3757" t="str">
            <v/>
          </cell>
          <cell r="AP3757" t="str">
            <v/>
          </cell>
          <cell r="AQ3757" t="str">
            <v/>
          </cell>
          <cell r="AR3757" t="e">
            <v>#N/A</v>
          </cell>
        </row>
        <row r="3758">
          <cell r="B3758" t="str">
            <v>0</v>
          </cell>
          <cell r="C3758">
            <v>0</v>
          </cell>
          <cell r="AG3758" t="str">
            <v>まもなく決まります</v>
          </cell>
          <cell r="AH3758" t="str">
            <v>まもなく決まります</v>
          </cell>
          <cell r="AI3758" t="str">
            <v>まもなく決まります</v>
          </cell>
          <cell r="AJ3758" t="e">
            <v>#N/A</v>
          </cell>
          <cell r="AK3758" t="e">
            <v>#N/A</v>
          </cell>
          <cell r="AL3758" t="e">
            <v>#N/A</v>
          </cell>
          <cell r="AM3758" t="e">
            <v>#N/A</v>
          </cell>
          <cell r="AN3758" t="e">
            <v>#N/A</v>
          </cell>
          <cell r="AO3758" t="str">
            <v/>
          </cell>
          <cell r="AP3758" t="str">
            <v/>
          </cell>
          <cell r="AQ3758" t="str">
            <v/>
          </cell>
          <cell r="AR3758" t="e">
            <v>#N/A</v>
          </cell>
        </row>
        <row r="3759">
          <cell r="B3759" t="str">
            <v>0</v>
          </cell>
          <cell r="C3759">
            <v>0</v>
          </cell>
          <cell r="AG3759" t="str">
            <v>まもなく決まります</v>
          </cell>
          <cell r="AH3759" t="str">
            <v>まもなく決まります</v>
          </cell>
          <cell r="AI3759" t="str">
            <v>まもなく決まります</v>
          </cell>
          <cell r="AJ3759" t="e">
            <v>#N/A</v>
          </cell>
          <cell r="AK3759" t="e">
            <v>#N/A</v>
          </cell>
          <cell r="AL3759" t="e">
            <v>#N/A</v>
          </cell>
          <cell r="AM3759" t="e">
            <v>#N/A</v>
          </cell>
          <cell r="AN3759" t="e">
            <v>#N/A</v>
          </cell>
          <cell r="AO3759" t="str">
            <v/>
          </cell>
          <cell r="AP3759" t="str">
            <v/>
          </cell>
          <cell r="AQ3759" t="str">
            <v/>
          </cell>
          <cell r="AR3759" t="e">
            <v>#N/A</v>
          </cell>
        </row>
        <row r="3760">
          <cell r="B3760" t="str">
            <v>0</v>
          </cell>
          <cell r="C3760">
            <v>0</v>
          </cell>
          <cell r="AG3760" t="str">
            <v>まもなく決まります</v>
          </cell>
          <cell r="AH3760" t="str">
            <v>まもなく決まります</v>
          </cell>
          <cell r="AI3760" t="str">
            <v>まもなく決まります</v>
          </cell>
          <cell r="AJ3760" t="e">
            <v>#N/A</v>
          </cell>
          <cell r="AK3760" t="e">
            <v>#N/A</v>
          </cell>
          <cell r="AL3760" t="e">
            <v>#N/A</v>
          </cell>
          <cell r="AM3760" t="e">
            <v>#N/A</v>
          </cell>
          <cell r="AN3760" t="e">
            <v>#N/A</v>
          </cell>
          <cell r="AO3760" t="str">
            <v/>
          </cell>
          <cell r="AP3760" t="str">
            <v/>
          </cell>
          <cell r="AQ3760" t="str">
            <v/>
          </cell>
          <cell r="AR3760" t="e">
            <v>#N/A</v>
          </cell>
        </row>
        <row r="3761">
          <cell r="B3761" t="str">
            <v>0</v>
          </cell>
          <cell r="C3761">
            <v>0</v>
          </cell>
          <cell r="AG3761" t="str">
            <v>まもなく決まります</v>
          </cell>
          <cell r="AH3761" t="str">
            <v>まもなく決まります</v>
          </cell>
          <cell r="AI3761" t="str">
            <v>まもなく決まります</v>
          </cell>
          <cell r="AJ3761" t="e">
            <v>#N/A</v>
          </cell>
          <cell r="AK3761" t="e">
            <v>#N/A</v>
          </cell>
          <cell r="AL3761" t="e">
            <v>#N/A</v>
          </cell>
          <cell r="AM3761" t="e">
            <v>#N/A</v>
          </cell>
          <cell r="AN3761" t="e">
            <v>#N/A</v>
          </cell>
          <cell r="AO3761" t="str">
            <v/>
          </cell>
          <cell r="AP3761" t="str">
            <v/>
          </cell>
          <cell r="AQ3761" t="str">
            <v/>
          </cell>
          <cell r="AR3761" t="e">
            <v>#N/A</v>
          </cell>
        </row>
        <row r="3762">
          <cell r="B3762" t="str">
            <v>0</v>
          </cell>
          <cell r="C3762">
            <v>0</v>
          </cell>
          <cell r="AG3762" t="str">
            <v>まもなく決まります</v>
          </cell>
          <cell r="AH3762" t="str">
            <v>まもなく決まります</v>
          </cell>
          <cell r="AI3762" t="str">
            <v>まもなく決まります</v>
          </cell>
          <cell r="AJ3762" t="e">
            <v>#N/A</v>
          </cell>
          <cell r="AK3762" t="e">
            <v>#N/A</v>
          </cell>
          <cell r="AL3762" t="e">
            <v>#N/A</v>
          </cell>
          <cell r="AM3762" t="e">
            <v>#N/A</v>
          </cell>
          <cell r="AN3762" t="e">
            <v>#N/A</v>
          </cell>
          <cell r="AO3762" t="str">
            <v/>
          </cell>
          <cell r="AP3762" t="str">
            <v/>
          </cell>
          <cell r="AQ3762" t="str">
            <v/>
          </cell>
          <cell r="AR3762" t="e">
            <v>#N/A</v>
          </cell>
        </row>
        <row r="3763">
          <cell r="B3763" t="str">
            <v>0</v>
          </cell>
          <cell r="C3763">
            <v>0</v>
          </cell>
          <cell r="AG3763" t="str">
            <v>まもなく決まります</v>
          </cell>
          <cell r="AH3763" t="str">
            <v>まもなく決まります</v>
          </cell>
          <cell r="AI3763" t="str">
            <v>まもなく決まります</v>
          </cell>
          <cell r="AJ3763" t="e">
            <v>#N/A</v>
          </cell>
          <cell r="AK3763" t="e">
            <v>#N/A</v>
          </cell>
          <cell r="AL3763" t="e">
            <v>#N/A</v>
          </cell>
          <cell r="AM3763" t="e">
            <v>#N/A</v>
          </cell>
          <cell r="AN3763" t="e">
            <v>#N/A</v>
          </cell>
          <cell r="AO3763" t="str">
            <v/>
          </cell>
          <cell r="AP3763" t="str">
            <v/>
          </cell>
          <cell r="AQ3763" t="str">
            <v/>
          </cell>
          <cell r="AR3763" t="e">
            <v>#N/A</v>
          </cell>
        </row>
        <row r="3764">
          <cell r="B3764" t="str">
            <v>0</v>
          </cell>
          <cell r="C3764">
            <v>0</v>
          </cell>
          <cell r="AG3764" t="str">
            <v>まもなく決まります</v>
          </cell>
          <cell r="AH3764" t="str">
            <v>まもなく決まります</v>
          </cell>
          <cell r="AI3764" t="str">
            <v>まもなく決まります</v>
          </cell>
          <cell r="AJ3764" t="e">
            <v>#N/A</v>
          </cell>
          <cell r="AK3764" t="e">
            <v>#N/A</v>
          </cell>
          <cell r="AL3764" t="e">
            <v>#N/A</v>
          </cell>
          <cell r="AM3764" t="e">
            <v>#N/A</v>
          </cell>
          <cell r="AN3764" t="e">
            <v>#N/A</v>
          </cell>
          <cell r="AO3764" t="str">
            <v/>
          </cell>
          <cell r="AP3764" t="str">
            <v/>
          </cell>
          <cell r="AQ3764" t="str">
            <v/>
          </cell>
          <cell r="AR3764" t="e">
            <v>#N/A</v>
          </cell>
        </row>
        <row r="3765">
          <cell r="B3765" t="str">
            <v>0</v>
          </cell>
          <cell r="C3765">
            <v>0</v>
          </cell>
          <cell r="AG3765" t="str">
            <v>まもなく決まります</v>
          </cell>
          <cell r="AH3765" t="str">
            <v>まもなく決まります</v>
          </cell>
          <cell r="AI3765" t="str">
            <v>まもなく決まります</v>
          </cell>
          <cell r="AJ3765" t="e">
            <v>#N/A</v>
          </cell>
          <cell r="AK3765" t="e">
            <v>#N/A</v>
          </cell>
          <cell r="AL3765" t="e">
            <v>#N/A</v>
          </cell>
          <cell r="AM3765" t="e">
            <v>#N/A</v>
          </cell>
          <cell r="AN3765" t="e">
            <v>#N/A</v>
          </cell>
          <cell r="AO3765" t="str">
            <v/>
          </cell>
          <cell r="AP3765" t="str">
            <v/>
          </cell>
          <cell r="AQ3765" t="str">
            <v/>
          </cell>
          <cell r="AR3765" t="e">
            <v>#N/A</v>
          </cell>
        </row>
        <row r="3766">
          <cell r="B3766" t="str">
            <v>0</v>
          </cell>
          <cell r="C3766">
            <v>0</v>
          </cell>
          <cell r="AG3766" t="str">
            <v>まもなく決まります</v>
          </cell>
          <cell r="AH3766" t="str">
            <v>まもなく決まります</v>
          </cell>
          <cell r="AI3766" t="str">
            <v>まもなく決まります</v>
          </cell>
          <cell r="AJ3766" t="e">
            <v>#N/A</v>
          </cell>
          <cell r="AK3766" t="e">
            <v>#N/A</v>
          </cell>
          <cell r="AL3766" t="e">
            <v>#N/A</v>
          </cell>
          <cell r="AM3766" t="e">
            <v>#N/A</v>
          </cell>
          <cell r="AN3766" t="e">
            <v>#N/A</v>
          </cell>
          <cell r="AO3766" t="str">
            <v/>
          </cell>
          <cell r="AP3766" t="str">
            <v/>
          </cell>
          <cell r="AQ3766" t="str">
            <v/>
          </cell>
          <cell r="AR3766" t="e">
            <v>#N/A</v>
          </cell>
        </row>
        <row r="3767">
          <cell r="B3767" t="str">
            <v>0</v>
          </cell>
          <cell r="C3767">
            <v>0</v>
          </cell>
          <cell r="AG3767" t="str">
            <v>まもなく決まります</v>
          </cell>
          <cell r="AH3767" t="str">
            <v>まもなく決まります</v>
          </cell>
          <cell r="AI3767" t="str">
            <v>まもなく決まります</v>
          </cell>
          <cell r="AJ3767" t="e">
            <v>#N/A</v>
          </cell>
          <cell r="AK3767" t="e">
            <v>#N/A</v>
          </cell>
          <cell r="AL3767" t="e">
            <v>#N/A</v>
          </cell>
          <cell r="AM3767" t="e">
            <v>#N/A</v>
          </cell>
          <cell r="AN3767" t="e">
            <v>#N/A</v>
          </cell>
          <cell r="AO3767" t="str">
            <v/>
          </cell>
          <cell r="AP3767" t="str">
            <v/>
          </cell>
          <cell r="AQ3767" t="str">
            <v/>
          </cell>
          <cell r="AR3767" t="e">
            <v>#N/A</v>
          </cell>
        </row>
        <row r="3768">
          <cell r="B3768" t="str">
            <v>0</v>
          </cell>
          <cell r="C3768">
            <v>0</v>
          </cell>
          <cell r="AG3768" t="str">
            <v>まもなく決まります</v>
          </cell>
          <cell r="AH3768" t="str">
            <v>まもなく決まります</v>
          </cell>
          <cell r="AI3768" t="str">
            <v>まもなく決まります</v>
          </cell>
          <cell r="AJ3768" t="e">
            <v>#N/A</v>
          </cell>
          <cell r="AK3768" t="e">
            <v>#N/A</v>
          </cell>
          <cell r="AL3768" t="e">
            <v>#N/A</v>
          </cell>
          <cell r="AM3768" t="e">
            <v>#N/A</v>
          </cell>
          <cell r="AN3768" t="e">
            <v>#N/A</v>
          </cell>
          <cell r="AO3768" t="str">
            <v/>
          </cell>
          <cell r="AP3768" t="str">
            <v/>
          </cell>
          <cell r="AQ3768" t="str">
            <v/>
          </cell>
          <cell r="AR3768" t="e">
            <v>#N/A</v>
          </cell>
        </row>
        <row r="3769">
          <cell r="B3769" t="str">
            <v>0</v>
          </cell>
          <cell r="C3769">
            <v>0</v>
          </cell>
          <cell r="AG3769" t="str">
            <v>まもなく決まります</v>
          </cell>
          <cell r="AH3769" t="str">
            <v>まもなく決まります</v>
          </cell>
          <cell r="AI3769" t="str">
            <v>まもなく決まります</v>
          </cell>
          <cell r="AJ3769" t="e">
            <v>#N/A</v>
          </cell>
          <cell r="AK3769" t="e">
            <v>#N/A</v>
          </cell>
          <cell r="AL3769" t="e">
            <v>#N/A</v>
          </cell>
          <cell r="AM3769" t="e">
            <v>#N/A</v>
          </cell>
          <cell r="AN3769" t="e">
            <v>#N/A</v>
          </cell>
          <cell r="AO3769" t="str">
            <v/>
          </cell>
          <cell r="AP3769" t="str">
            <v/>
          </cell>
          <cell r="AQ3769" t="str">
            <v/>
          </cell>
          <cell r="AR3769" t="e">
            <v>#N/A</v>
          </cell>
        </row>
        <row r="3770">
          <cell r="B3770" t="str">
            <v>0</v>
          </cell>
          <cell r="C3770">
            <v>0</v>
          </cell>
          <cell r="AG3770" t="str">
            <v>まもなく決まります</v>
          </cell>
          <cell r="AH3770" t="str">
            <v>まもなく決まります</v>
          </cell>
          <cell r="AI3770" t="str">
            <v>まもなく決まります</v>
          </cell>
          <cell r="AJ3770" t="e">
            <v>#N/A</v>
          </cell>
          <cell r="AK3770" t="e">
            <v>#N/A</v>
          </cell>
          <cell r="AL3770" t="e">
            <v>#N/A</v>
          </cell>
          <cell r="AM3770" t="e">
            <v>#N/A</v>
          </cell>
          <cell r="AN3770" t="e">
            <v>#N/A</v>
          </cell>
          <cell r="AO3770" t="str">
            <v/>
          </cell>
          <cell r="AP3770" t="str">
            <v/>
          </cell>
          <cell r="AQ3770" t="str">
            <v/>
          </cell>
          <cell r="AR3770" t="e">
            <v>#N/A</v>
          </cell>
        </row>
        <row r="3771">
          <cell r="B3771" t="str">
            <v>0</v>
          </cell>
          <cell r="C3771">
            <v>0</v>
          </cell>
          <cell r="AG3771" t="str">
            <v>まもなく決まります</v>
          </cell>
          <cell r="AH3771" t="str">
            <v>まもなく決まります</v>
          </cell>
          <cell r="AI3771" t="str">
            <v>まもなく決まります</v>
          </cell>
          <cell r="AJ3771" t="e">
            <v>#N/A</v>
          </cell>
          <cell r="AK3771" t="e">
            <v>#N/A</v>
          </cell>
          <cell r="AL3771" t="e">
            <v>#N/A</v>
          </cell>
          <cell r="AM3771" t="e">
            <v>#N/A</v>
          </cell>
          <cell r="AN3771" t="e">
            <v>#N/A</v>
          </cell>
          <cell r="AO3771" t="str">
            <v/>
          </cell>
          <cell r="AP3771" t="str">
            <v/>
          </cell>
          <cell r="AQ3771" t="str">
            <v/>
          </cell>
          <cell r="AR3771" t="e">
            <v>#N/A</v>
          </cell>
        </row>
        <row r="3772">
          <cell r="B3772" t="str">
            <v>0</v>
          </cell>
          <cell r="C3772">
            <v>0</v>
          </cell>
          <cell r="AG3772" t="str">
            <v>まもなく決まります</v>
          </cell>
          <cell r="AH3772" t="str">
            <v>まもなく決まります</v>
          </cell>
          <cell r="AI3772" t="str">
            <v>まもなく決まります</v>
          </cell>
          <cell r="AJ3772" t="e">
            <v>#N/A</v>
          </cell>
          <cell r="AK3772" t="e">
            <v>#N/A</v>
          </cell>
          <cell r="AL3772" t="e">
            <v>#N/A</v>
          </cell>
          <cell r="AM3772" t="e">
            <v>#N/A</v>
          </cell>
          <cell r="AN3772" t="e">
            <v>#N/A</v>
          </cell>
          <cell r="AO3772" t="str">
            <v/>
          </cell>
          <cell r="AP3772" t="str">
            <v/>
          </cell>
          <cell r="AQ3772" t="str">
            <v/>
          </cell>
          <cell r="AR3772" t="e">
            <v>#N/A</v>
          </cell>
        </row>
        <row r="3773">
          <cell r="B3773" t="str">
            <v>0</v>
          </cell>
          <cell r="C3773">
            <v>0</v>
          </cell>
          <cell r="AG3773" t="str">
            <v>まもなく決まります</v>
          </cell>
          <cell r="AH3773" t="str">
            <v>まもなく決まります</v>
          </cell>
          <cell r="AI3773" t="str">
            <v>まもなく決まります</v>
          </cell>
          <cell r="AJ3773" t="e">
            <v>#N/A</v>
          </cell>
          <cell r="AK3773" t="e">
            <v>#N/A</v>
          </cell>
          <cell r="AL3773" t="e">
            <v>#N/A</v>
          </cell>
          <cell r="AM3773" t="e">
            <v>#N/A</v>
          </cell>
          <cell r="AN3773" t="e">
            <v>#N/A</v>
          </cell>
          <cell r="AO3773" t="str">
            <v/>
          </cell>
          <cell r="AP3773" t="str">
            <v/>
          </cell>
          <cell r="AQ3773" t="str">
            <v/>
          </cell>
          <cell r="AR3773" t="e">
            <v>#N/A</v>
          </cell>
        </row>
        <row r="3774">
          <cell r="B3774" t="str">
            <v>0</v>
          </cell>
          <cell r="C3774">
            <v>0</v>
          </cell>
          <cell r="AG3774" t="str">
            <v>まもなく決まります</v>
          </cell>
          <cell r="AH3774" t="str">
            <v>まもなく決まります</v>
          </cell>
          <cell r="AI3774" t="str">
            <v>まもなく決まります</v>
          </cell>
          <cell r="AJ3774" t="e">
            <v>#N/A</v>
          </cell>
          <cell r="AK3774" t="e">
            <v>#N/A</v>
          </cell>
          <cell r="AL3774" t="e">
            <v>#N/A</v>
          </cell>
          <cell r="AM3774" t="e">
            <v>#N/A</v>
          </cell>
          <cell r="AN3774" t="e">
            <v>#N/A</v>
          </cell>
          <cell r="AO3774" t="str">
            <v/>
          </cell>
          <cell r="AP3774" t="str">
            <v/>
          </cell>
          <cell r="AQ3774" t="str">
            <v/>
          </cell>
          <cell r="AR3774" t="e">
            <v>#N/A</v>
          </cell>
        </row>
        <row r="3775">
          <cell r="B3775" t="str">
            <v>0</v>
          </cell>
          <cell r="C3775">
            <v>0</v>
          </cell>
          <cell r="AG3775" t="str">
            <v>まもなく決まります</v>
          </cell>
          <cell r="AH3775" t="str">
            <v>まもなく決まります</v>
          </cell>
          <cell r="AI3775" t="str">
            <v>まもなく決まります</v>
          </cell>
          <cell r="AJ3775" t="e">
            <v>#N/A</v>
          </cell>
          <cell r="AK3775" t="e">
            <v>#N/A</v>
          </cell>
          <cell r="AL3775" t="e">
            <v>#N/A</v>
          </cell>
          <cell r="AM3775" t="e">
            <v>#N/A</v>
          </cell>
          <cell r="AN3775" t="e">
            <v>#N/A</v>
          </cell>
          <cell r="AO3775" t="str">
            <v/>
          </cell>
          <cell r="AP3775" t="str">
            <v/>
          </cell>
          <cell r="AQ3775" t="str">
            <v/>
          </cell>
          <cell r="AR3775" t="e">
            <v>#N/A</v>
          </cell>
        </row>
        <row r="3776">
          <cell r="B3776" t="str">
            <v>0</v>
          </cell>
          <cell r="C3776">
            <v>0</v>
          </cell>
          <cell r="AG3776" t="str">
            <v>まもなく決まります</v>
          </cell>
          <cell r="AH3776" t="str">
            <v>まもなく決まります</v>
          </cell>
          <cell r="AI3776" t="str">
            <v>まもなく決まります</v>
          </cell>
          <cell r="AJ3776" t="e">
            <v>#N/A</v>
          </cell>
          <cell r="AK3776" t="e">
            <v>#N/A</v>
          </cell>
          <cell r="AL3776" t="e">
            <v>#N/A</v>
          </cell>
          <cell r="AM3776" t="e">
            <v>#N/A</v>
          </cell>
          <cell r="AN3776" t="e">
            <v>#N/A</v>
          </cell>
          <cell r="AO3776" t="str">
            <v/>
          </cell>
          <cell r="AP3776" t="str">
            <v/>
          </cell>
          <cell r="AQ3776" t="str">
            <v/>
          </cell>
          <cell r="AR3776" t="e">
            <v>#N/A</v>
          </cell>
        </row>
        <row r="3777">
          <cell r="B3777" t="str">
            <v>0</v>
          </cell>
          <cell r="C3777">
            <v>0</v>
          </cell>
          <cell r="AG3777" t="str">
            <v>まもなく決まります</v>
          </cell>
          <cell r="AH3777" t="str">
            <v>まもなく決まります</v>
          </cell>
          <cell r="AI3777" t="str">
            <v>まもなく決まります</v>
          </cell>
          <cell r="AJ3777" t="e">
            <v>#N/A</v>
          </cell>
          <cell r="AK3777" t="e">
            <v>#N/A</v>
          </cell>
          <cell r="AL3777" t="e">
            <v>#N/A</v>
          </cell>
          <cell r="AM3777" t="e">
            <v>#N/A</v>
          </cell>
          <cell r="AN3777" t="e">
            <v>#N/A</v>
          </cell>
          <cell r="AO3777" t="str">
            <v/>
          </cell>
          <cell r="AP3777" t="str">
            <v/>
          </cell>
          <cell r="AQ3777" t="str">
            <v/>
          </cell>
          <cell r="AR3777" t="e">
            <v>#N/A</v>
          </cell>
        </row>
        <row r="3778">
          <cell r="B3778" t="str">
            <v>0</v>
          </cell>
          <cell r="C3778">
            <v>0</v>
          </cell>
          <cell r="AG3778" t="str">
            <v>まもなく決まります</v>
          </cell>
          <cell r="AH3778" t="str">
            <v>まもなく決まります</v>
          </cell>
          <cell r="AI3778" t="str">
            <v>まもなく決まります</v>
          </cell>
          <cell r="AJ3778" t="e">
            <v>#N/A</v>
          </cell>
          <cell r="AK3778" t="e">
            <v>#N/A</v>
          </cell>
          <cell r="AL3778" t="e">
            <v>#N/A</v>
          </cell>
          <cell r="AM3778" t="e">
            <v>#N/A</v>
          </cell>
          <cell r="AN3778" t="e">
            <v>#N/A</v>
          </cell>
          <cell r="AO3778" t="str">
            <v/>
          </cell>
          <cell r="AP3778" t="str">
            <v/>
          </cell>
          <cell r="AQ3778" t="str">
            <v/>
          </cell>
          <cell r="AR3778" t="e">
            <v>#N/A</v>
          </cell>
        </row>
        <row r="3779">
          <cell r="B3779" t="str">
            <v>0</v>
          </cell>
          <cell r="C3779">
            <v>0</v>
          </cell>
          <cell r="AG3779" t="str">
            <v>まもなく決まります</v>
          </cell>
          <cell r="AH3779" t="str">
            <v>まもなく決まります</v>
          </cell>
          <cell r="AI3779" t="str">
            <v>まもなく決まります</v>
          </cell>
          <cell r="AJ3779" t="e">
            <v>#N/A</v>
          </cell>
          <cell r="AK3779" t="e">
            <v>#N/A</v>
          </cell>
          <cell r="AL3779" t="e">
            <v>#N/A</v>
          </cell>
          <cell r="AM3779" t="e">
            <v>#N/A</v>
          </cell>
          <cell r="AN3779" t="e">
            <v>#N/A</v>
          </cell>
          <cell r="AO3779" t="str">
            <v/>
          </cell>
          <cell r="AP3779" t="str">
            <v/>
          </cell>
          <cell r="AQ3779" t="str">
            <v/>
          </cell>
          <cell r="AR3779" t="e">
            <v>#N/A</v>
          </cell>
        </row>
        <row r="3780">
          <cell r="B3780" t="str">
            <v>0</v>
          </cell>
          <cell r="C3780">
            <v>0</v>
          </cell>
          <cell r="AG3780" t="str">
            <v>まもなく決まります</v>
          </cell>
          <cell r="AH3780" t="str">
            <v>まもなく決まります</v>
          </cell>
          <cell r="AI3780" t="str">
            <v>まもなく決まります</v>
          </cell>
          <cell r="AJ3780" t="e">
            <v>#N/A</v>
          </cell>
          <cell r="AK3780" t="e">
            <v>#N/A</v>
          </cell>
          <cell r="AL3780" t="e">
            <v>#N/A</v>
          </cell>
          <cell r="AM3780" t="e">
            <v>#N/A</v>
          </cell>
          <cell r="AN3780" t="e">
            <v>#N/A</v>
          </cell>
          <cell r="AO3780" t="str">
            <v/>
          </cell>
          <cell r="AP3780" t="str">
            <v/>
          </cell>
          <cell r="AQ3780" t="str">
            <v/>
          </cell>
          <cell r="AR3780" t="e">
            <v>#N/A</v>
          </cell>
        </row>
        <row r="3781">
          <cell r="B3781" t="str">
            <v>0</v>
          </cell>
          <cell r="C3781">
            <v>0</v>
          </cell>
          <cell r="AG3781" t="str">
            <v>まもなく決まります</v>
          </cell>
          <cell r="AH3781" t="str">
            <v>まもなく決まります</v>
          </cell>
          <cell r="AI3781" t="str">
            <v>まもなく決まります</v>
          </cell>
          <cell r="AJ3781" t="e">
            <v>#N/A</v>
          </cell>
          <cell r="AK3781" t="e">
            <v>#N/A</v>
          </cell>
          <cell r="AL3781" t="e">
            <v>#N/A</v>
          </cell>
          <cell r="AM3781" t="e">
            <v>#N/A</v>
          </cell>
          <cell r="AN3781" t="e">
            <v>#N/A</v>
          </cell>
          <cell r="AO3781" t="str">
            <v/>
          </cell>
          <cell r="AP3781" t="str">
            <v/>
          </cell>
          <cell r="AQ3781" t="str">
            <v/>
          </cell>
          <cell r="AR3781" t="e">
            <v>#N/A</v>
          </cell>
        </row>
        <row r="3782">
          <cell r="B3782" t="str">
            <v>0</v>
          </cell>
          <cell r="C3782">
            <v>0</v>
          </cell>
          <cell r="AG3782" t="str">
            <v>まもなく決まります</v>
          </cell>
          <cell r="AH3782" t="str">
            <v>まもなく決まります</v>
          </cell>
          <cell r="AI3782" t="str">
            <v>まもなく決まります</v>
          </cell>
          <cell r="AJ3782" t="e">
            <v>#N/A</v>
          </cell>
          <cell r="AK3782" t="e">
            <v>#N/A</v>
          </cell>
          <cell r="AL3782" t="e">
            <v>#N/A</v>
          </cell>
          <cell r="AM3782" t="e">
            <v>#N/A</v>
          </cell>
          <cell r="AN3782" t="e">
            <v>#N/A</v>
          </cell>
          <cell r="AO3782" t="str">
            <v/>
          </cell>
          <cell r="AP3782" t="str">
            <v/>
          </cell>
          <cell r="AQ3782" t="str">
            <v/>
          </cell>
          <cell r="AR3782" t="e">
            <v>#N/A</v>
          </cell>
        </row>
        <row r="3783">
          <cell r="B3783" t="str">
            <v>0</v>
          </cell>
          <cell r="C3783">
            <v>0</v>
          </cell>
          <cell r="AG3783" t="str">
            <v>まもなく決まります</v>
          </cell>
          <cell r="AH3783" t="str">
            <v>まもなく決まります</v>
          </cell>
          <cell r="AI3783" t="str">
            <v>まもなく決まります</v>
          </cell>
          <cell r="AJ3783" t="e">
            <v>#N/A</v>
          </cell>
          <cell r="AK3783" t="e">
            <v>#N/A</v>
          </cell>
          <cell r="AL3783" t="e">
            <v>#N/A</v>
          </cell>
          <cell r="AM3783" t="e">
            <v>#N/A</v>
          </cell>
          <cell r="AN3783" t="e">
            <v>#N/A</v>
          </cell>
          <cell r="AO3783" t="str">
            <v/>
          </cell>
          <cell r="AP3783" t="str">
            <v/>
          </cell>
          <cell r="AQ3783" t="str">
            <v/>
          </cell>
          <cell r="AR3783" t="e">
            <v>#N/A</v>
          </cell>
        </row>
        <row r="3784">
          <cell r="B3784" t="str">
            <v>0</v>
          </cell>
          <cell r="C3784">
            <v>0</v>
          </cell>
          <cell r="AG3784" t="str">
            <v>まもなく決まります</v>
          </cell>
          <cell r="AH3784" t="str">
            <v>まもなく決まります</v>
          </cell>
          <cell r="AI3784" t="str">
            <v>まもなく決まります</v>
          </cell>
          <cell r="AJ3784" t="e">
            <v>#N/A</v>
          </cell>
          <cell r="AK3784" t="e">
            <v>#N/A</v>
          </cell>
          <cell r="AL3784" t="e">
            <v>#N/A</v>
          </cell>
          <cell r="AM3784" t="e">
            <v>#N/A</v>
          </cell>
          <cell r="AN3784" t="e">
            <v>#N/A</v>
          </cell>
          <cell r="AO3784" t="str">
            <v/>
          </cell>
          <cell r="AP3784" t="str">
            <v/>
          </cell>
          <cell r="AQ3784" t="str">
            <v/>
          </cell>
          <cell r="AR3784" t="e">
            <v>#N/A</v>
          </cell>
        </row>
        <row r="3785">
          <cell r="B3785" t="str">
            <v>0</v>
          </cell>
          <cell r="C3785">
            <v>0</v>
          </cell>
          <cell r="AG3785" t="str">
            <v>まもなく決まります</v>
          </cell>
          <cell r="AH3785" t="str">
            <v>まもなく決まります</v>
          </cell>
          <cell r="AI3785" t="str">
            <v>まもなく決まります</v>
          </cell>
          <cell r="AJ3785" t="e">
            <v>#N/A</v>
          </cell>
          <cell r="AK3785" t="e">
            <v>#N/A</v>
          </cell>
          <cell r="AL3785" t="e">
            <v>#N/A</v>
          </cell>
          <cell r="AM3785" t="e">
            <v>#N/A</v>
          </cell>
          <cell r="AN3785" t="e">
            <v>#N/A</v>
          </cell>
          <cell r="AO3785" t="str">
            <v/>
          </cell>
          <cell r="AP3785" t="str">
            <v/>
          </cell>
          <cell r="AQ3785" t="str">
            <v/>
          </cell>
          <cell r="AR3785" t="e">
            <v>#N/A</v>
          </cell>
        </row>
        <row r="3786">
          <cell r="B3786" t="str">
            <v>0</v>
          </cell>
          <cell r="C3786">
            <v>0</v>
          </cell>
          <cell r="AG3786" t="str">
            <v>まもなく決まります</v>
          </cell>
          <cell r="AH3786" t="str">
            <v>まもなく決まります</v>
          </cell>
          <cell r="AI3786" t="str">
            <v>まもなく決まります</v>
          </cell>
          <cell r="AJ3786" t="e">
            <v>#N/A</v>
          </cell>
          <cell r="AK3786" t="e">
            <v>#N/A</v>
          </cell>
          <cell r="AL3786" t="e">
            <v>#N/A</v>
          </cell>
          <cell r="AM3786" t="e">
            <v>#N/A</v>
          </cell>
          <cell r="AN3786" t="e">
            <v>#N/A</v>
          </cell>
          <cell r="AO3786" t="str">
            <v/>
          </cell>
          <cell r="AP3786" t="str">
            <v/>
          </cell>
          <cell r="AQ3786" t="str">
            <v/>
          </cell>
          <cell r="AR3786" t="e">
            <v>#N/A</v>
          </cell>
        </row>
        <row r="3787">
          <cell r="B3787" t="str">
            <v>0</v>
          </cell>
          <cell r="C3787">
            <v>0</v>
          </cell>
          <cell r="AG3787" t="str">
            <v>まもなく決まります</v>
          </cell>
          <cell r="AH3787" t="str">
            <v>まもなく決まります</v>
          </cell>
          <cell r="AI3787" t="str">
            <v>まもなく決まります</v>
          </cell>
          <cell r="AJ3787" t="e">
            <v>#N/A</v>
          </cell>
          <cell r="AK3787" t="e">
            <v>#N/A</v>
          </cell>
          <cell r="AL3787" t="e">
            <v>#N/A</v>
          </cell>
          <cell r="AM3787" t="e">
            <v>#N/A</v>
          </cell>
          <cell r="AN3787" t="e">
            <v>#N/A</v>
          </cell>
          <cell r="AO3787" t="str">
            <v/>
          </cell>
          <cell r="AP3787" t="str">
            <v/>
          </cell>
          <cell r="AQ3787" t="str">
            <v/>
          </cell>
          <cell r="AR3787" t="e">
            <v>#N/A</v>
          </cell>
        </row>
        <row r="3788">
          <cell r="B3788" t="str">
            <v>0</v>
          </cell>
          <cell r="C3788">
            <v>0</v>
          </cell>
          <cell r="AG3788" t="str">
            <v>まもなく決まります</v>
          </cell>
          <cell r="AH3788" t="str">
            <v>まもなく決まります</v>
          </cell>
          <cell r="AI3788" t="str">
            <v>まもなく決まります</v>
          </cell>
          <cell r="AJ3788" t="e">
            <v>#N/A</v>
          </cell>
          <cell r="AK3788" t="e">
            <v>#N/A</v>
          </cell>
          <cell r="AL3788" t="e">
            <v>#N/A</v>
          </cell>
          <cell r="AM3788" t="e">
            <v>#N/A</v>
          </cell>
          <cell r="AN3788" t="e">
            <v>#N/A</v>
          </cell>
          <cell r="AO3788" t="str">
            <v/>
          </cell>
          <cell r="AP3788" t="str">
            <v/>
          </cell>
          <cell r="AQ3788" t="str">
            <v/>
          </cell>
          <cell r="AR3788" t="e">
            <v>#N/A</v>
          </cell>
        </row>
        <row r="3789">
          <cell r="B3789" t="str">
            <v>0</v>
          </cell>
          <cell r="C3789">
            <v>0</v>
          </cell>
          <cell r="AG3789" t="str">
            <v>まもなく決まります</v>
          </cell>
          <cell r="AH3789" t="str">
            <v>まもなく決まります</v>
          </cell>
          <cell r="AI3789" t="str">
            <v>まもなく決まります</v>
          </cell>
          <cell r="AJ3789" t="e">
            <v>#N/A</v>
          </cell>
          <cell r="AK3789" t="e">
            <v>#N/A</v>
          </cell>
          <cell r="AL3789" t="e">
            <v>#N/A</v>
          </cell>
          <cell r="AM3789" t="e">
            <v>#N/A</v>
          </cell>
          <cell r="AN3789" t="e">
            <v>#N/A</v>
          </cell>
          <cell r="AO3789" t="str">
            <v/>
          </cell>
          <cell r="AP3789" t="str">
            <v/>
          </cell>
          <cell r="AQ3789" t="str">
            <v/>
          </cell>
          <cell r="AR3789" t="e">
            <v>#N/A</v>
          </cell>
        </row>
        <row r="3790">
          <cell r="B3790" t="str">
            <v>0</v>
          </cell>
          <cell r="C3790">
            <v>0</v>
          </cell>
          <cell r="AG3790" t="str">
            <v>まもなく決まります</v>
          </cell>
          <cell r="AH3790" t="str">
            <v>まもなく決まります</v>
          </cell>
          <cell r="AI3790" t="str">
            <v>まもなく決まります</v>
          </cell>
          <cell r="AJ3790" t="e">
            <v>#N/A</v>
          </cell>
          <cell r="AK3790" t="e">
            <v>#N/A</v>
          </cell>
          <cell r="AL3790" t="e">
            <v>#N/A</v>
          </cell>
          <cell r="AM3790" t="e">
            <v>#N/A</v>
          </cell>
          <cell r="AN3790" t="e">
            <v>#N/A</v>
          </cell>
          <cell r="AO3790" t="str">
            <v/>
          </cell>
          <cell r="AP3790" t="str">
            <v/>
          </cell>
          <cell r="AQ3790" t="str">
            <v/>
          </cell>
          <cell r="AR3790" t="e">
            <v>#N/A</v>
          </cell>
        </row>
        <row r="3791">
          <cell r="B3791" t="str">
            <v>0</v>
          </cell>
          <cell r="C3791">
            <v>0</v>
          </cell>
          <cell r="AG3791" t="str">
            <v>まもなく決まります</v>
          </cell>
          <cell r="AH3791" t="str">
            <v>まもなく決まります</v>
          </cell>
          <cell r="AI3791" t="str">
            <v>まもなく決まります</v>
          </cell>
          <cell r="AJ3791" t="e">
            <v>#N/A</v>
          </cell>
          <cell r="AK3791" t="e">
            <v>#N/A</v>
          </cell>
          <cell r="AL3791" t="e">
            <v>#N/A</v>
          </cell>
          <cell r="AM3791" t="e">
            <v>#N/A</v>
          </cell>
          <cell r="AN3791" t="e">
            <v>#N/A</v>
          </cell>
          <cell r="AO3791" t="str">
            <v/>
          </cell>
          <cell r="AP3791" t="str">
            <v/>
          </cell>
          <cell r="AQ3791" t="str">
            <v/>
          </cell>
          <cell r="AR3791" t="e">
            <v>#N/A</v>
          </cell>
        </row>
        <row r="3792">
          <cell r="B3792" t="str">
            <v>0</v>
          </cell>
          <cell r="C3792">
            <v>0</v>
          </cell>
          <cell r="AG3792" t="str">
            <v>まもなく決まります</v>
          </cell>
          <cell r="AH3792" t="str">
            <v>まもなく決まります</v>
          </cell>
          <cell r="AI3792" t="str">
            <v>まもなく決まります</v>
          </cell>
          <cell r="AJ3792" t="e">
            <v>#N/A</v>
          </cell>
          <cell r="AK3792" t="e">
            <v>#N/A</v>
          </cell>
          <cell r="AL3792" t="e">
            <v>#N/A</v>
          </cell>
          <cell r="AM3792" t="e">
            <v>#N/A</v>
          </cell>
          <cell r="AN3792" t="e">
            <v>#N/A</v>
          </cell>
          <cell r="AO3792" t="str">
            <v/>
          </cell>
          <cell r="AP3792" t="str">
            <v/>
          </cell>
          <cell r="AQ3792" t="str">
            <v/>
          </cell>
          <cell r="AR3792" t="e">
            <v>#N/A</v>
          </cell>
        </row>
        <row r="3793">
          <cell r="B3793" t="str">
            <v>0</v>
          </cell>
          <cell r="C3793">
            <v>0</v>
          </cell>
          <cell r="AG3793" t="str">
            <v>まもなく決まります</v>
          </cell>
          <cell r="AH3793" t="str">
            <v>まもなく決まります</v>
          </cell>
          <cell r="AI3793" t="str">
            <v>まもなく決まります</v>
          </cell>
          <cell r="AJ3793" t="e">
            <v>#N/A</v>
          </cell>
          <cell r="AK3793" t="e">
            <v>#N/A</v>
          </cell>
          <cell r="AL3793" t="e">
            <v>#N/A</v>
          </cell>
          <cell r="AM3793" t="e">
            <v>#N/A</v>
          </cell>
          <cell r="AN3793" t="e">
            <v>#N/A</v>
          </cell>
          <cell r="AO3793" t="str">
            <v/>
          </cell>
          <cell r="AP3793" t="str">
            <v/>
          </cell>
          <cell r="AQ3793" t="str">
            <v/>
          </cell>
          <cell r="AR3793" t="e">
            <v>#N/A</v>
          </cell>
        </row>
        <row r="3794">
          <cell r="B3794" t="str">
            <v>0</v>
          </cell>
          <cell r="C3794">
            <v>0</v>
          </cell>
          <cell r="AG3794" t="str">
            <v>まもなく決まります</v>
          </cell>
          <cell r="AH3794" t="str">
            <v>まもなく決まります</v>
          </cell>
          <cell r="AI3794" t="str">
            <v>まもなく決まります</v>
          </cell>
          <cell r="AJ3794" t="e">
            <v>#N/A</v>
          </cell>
          <cell r="AK3794" t="e">
            <v>#N/A</v>
          </cell>
          <cell r="AL3794" t="e">
            <v>#N/A</v>
          </cell>
          <cell r="AM3794" t="e">
            <v>#N/A</v>
          </cell>
          <cell r="AN3794" t="e">
            <v>#N/A</v>
          </cell>
          <cell r="AO3794" t="str">
            <v/>
          </cell>
          <cell r="AP3794" t="str">
            <v/>
          </cell>
          <cell r="AQ3794" t="str">
            <v/>
          </cell>
          <cell r="AR3794" t="e">
            <v>#N/A</v>
          </cell>
        </row>
        <row r="3795">
          <cell r="B3795" t="str">
            <v>0</v>
          </cell>
          <cell r="C3795">
            <v>0</v>
          </cell>
          <cell r="AG3795" t="str">
            <v>まもなく決まります</v>
          </cell>
          <cell r="AH3795" t="str">
            <v>まもなく決まります</v>
          </cell>
          <cell r="AI3795" t="str">
            <v>まもなく決まります</v>
          </cell>
          <cell r="AJ3795" t="e">
            <v>#N/A</v>
          </cell>
          <cell r="AK3795" t="e">
            <v>#N/A</v>
          </cell>
          <cell r="AL3795" t="e">
            <v>#N/A</v>
          </cell>
          <cell r="AM3795" t="e">
            <v>#N/A</v>
          </cell>
          <cell r="AN3795" t="e">
            <v>#N/A</v>
          </cell>
          <cell r="AO3795" t="str">
            <v/>
          </cell>
          <cell r="AP3795" t="str">
            <v/>
          </cell>
          <cell r="AQ3795" t="str">
            <v/>
          </cell>
          <cell r="AR3795" t="e">
            <v>#N/A</v>
          </cell>
        </row>
        <row r="3796">
          <cell r="B3796" t="str">
            <v>0</v>
          </cell>
          <cell r="C3796">
            <v>0</v>
          </cell>
          <cell r="AG3796" t="str">
            <v>まもなく決まります</v>
          </cell>
          <cell r="AH3796" t="str">
            <v>まもなく決まります</v>
          </cell>
          <cell r="AI3796" t="str">
            <v>まもなく決まります</v>
          </cell>
          <cell r="AJ3796" t="e">
            <v>#N/A</v>
          </cell>
          <cell r="AK3796" t="e">
            <v>#N/A</v>
          </cell>
          <cell r="AL3796" t="e">
            <v>#N/A</v>
          </cell>
          <cell r="AM3796" t="e">
            <v>#N/A</v>
          </cell>
          <cell r="AN3796" t="e">
            <v>#N/A</v>
          </cell>
          <cell r="AO3796" t="str">
            <v/>
          </cell>
          <cell r="AP3796" t="str">
            <v/>
          </cell>
          <cell r="AQ3796" t="str">
            <v/>
          </cell>
          <cell r="AR3796" t="e">
            <v>#N/A</v>
          </cell>
        </row>
        <row r="3797">
          <cell r="B3797" t="str">
            <v>0</v>
          </cell>
          <cell r="C3797">
            <v>0</v>
          </cell>
          <cell r="AG3797" t="str">
            <v>まもなく決まります</v>
          </cell>
          <cell r="AH3797" t="str">
            <v>まもなく決まります</v>
          </cell>
          <cell r="AI3797" t="str">
            <v>まもなく決まります</v>
          </cell>
          <cell r="AJ3797" t="e">
            <v>#N/A</v>
          </cell>
          <cell r="AK3797" t="e">
            <v>#N/A</v>
          </cell>
          <cell r="AL3797" t="e">
            <v>#N/A</v>
          </cell>
          <cell r="AM3797" t="e">
            <v>#N/A</v>
          </cell>
          <cell r="AN3797" t="e">
            <v>#N/A</v>
          </cell>
          <cell r="AO3797" t="str">
            <v/>
          </cell>
          <cell r="AP3797" t="str">
            <v/>
          </cell>
          <cell r="AQ3797" t="str">
            <v/>
          </cell>
          <cell r="AR3797" t="e">
            <v>#N/A</v>
          </cell>
        </row>
        <row r="3798">
          <cell r="B3798" t="str">
            <v>0</v>
          </cell>
          <cell r="C3798">
            <v>0</v>
          </cell>
          <cell r="AG3798" t="str">
            <v>まもなく決まります</v>
          </cell>
          <cell r="AH3798" t="str">
            <v>まもなく決まります</v>
          </cell>
          <cell r="AI3798" t="str">
            <v>まもなく決まります</v>
          </cell>
          <cell r="AJ3798" t="e">
            <v>#N/A</v>
          </cell>
          <cell r="AK3798" t="e">
            <v>#N/A</v>
          </cell>
          <cell r="AL3798" t="e">
            <v>#N/A</v>
          </cell>
          <cell r="AM3798" t="e">
            <v>#N/A</v>
          </cell>
          <cell r="AN3798" t="e">
            <v>#N/A</v>
          </cell>
          <cell r="AO3798" t="str">
            <v/>
          </cell>
          <cell r="AP3798" t="str">
            <v/>
          </cell>
          <cell r="AQ3798" t="str">
            <v/>
          </cell>
          <cell r="AR3798" t="e">
            <v>#N/A</v>
          </cell>
        </row>
        <row r="3799">
          <cell r="B3799" t="str">
            <v>0</v>
          </cell>
          <cell r="C3799">
            <v>0</v>
          </cell>
          <cell r="AG3799" t="str">
            <v>まもなく決まります</v>
          </cell>
          <cell r="AH3799" t="str">
            <v>まもなく決まります</v>
          </cell>
          <cell r="AI3799" t="str">
            <v>まもなく決まります</v>
          </cell>
          <cell r="AJ3799" t="e">
            <v>#N/A</v>
          </cell>
          <cell r="AK3799" t="e">
            <v>#N/A</v>
          </cell>
          <cell r="AL3799" t="e">
            <v>#N/A</v>
          </cell>
          <cell r="AM3799" t="e">
            <v>#N/A</v>
          </cell>
          <cell r="AN3799" t="e">
            <v>#N/A</v>
          </cell>
          <cell r="AO3799" t="str">
            <v/>
          </cell>
          <cell r="AP3799" t="str">
            <v/>
          </cell>
          <cell r="AQ3799" t="str">
            <v/>
          </cell>
          <cell r="AR3799" t="e">
            <v>#N/A</v>
          </cell>
        </row>
        <row r="3800">
          <cell r="B3800" t="str">
            <v>0</v>
          </cell>
          <cell r="C3800">
            <v>0</v>
          </cell>
          <cell r="AG3800" t="str">
            <v>まもなく決まります</v>
          </cell>
          <cell r="AH3800" t="str">
            <v>まもなく決まります</v>
          </cell>
          <cell r="AI3800" t="str">
            <v>まもなく決まります</v>
          </cell>
          <cell r="AJ3800" t="e">
            <v>#N/A</v>
          </cell>
          <cell r="AK3800" t="e">
            <v>#N/A</v>
          </cell>
          <cell r="AL3800" t="e">
            <v>#N/A</v>
          </cell>
          <cell r="AM3800" t="e">
            <v>#N/A</v>
          </cell>
          <cell r="AN3800" t="e">
            <v>#N/A</v>
          </cell>
          <cell r="AO3800" t="str">
            <v/>
          </cell>
          <cell r="AP3800" t="str">
            <v/>
          </cell>
          <cell r="AQ3800" t="str">
            <v/>
          </cell>
          <cell r="AR3800" t="e">
            <v>#N/A</v>
          </cell>
        </row>
        <row r="3801">
          <cell r="B3801" t="str">
            <v>0</v>
          </cell>
          <cell r="C3801">
            <v>0</v>
          </cell>
          <cell r="AG3801" t="str">
            <v>まもなく決まります</v>
          </cell>
          <cell r="AH3801" t="str">
            <v>まもなく決まります</v>
          </cell>
          <cell r="AI3801" t="str">
            <v>まもなく決まります</v>
          </cell>
          <cell r="AJ3801" t="e">
            <v>#N/A</v>
          </cell>
          <cell r="AK3801" t="e">
            <v>#N/A</v>
          </cell>
          <cell r="AL3801" t="e">
            <v>#N/A</v>
          </cell>
          <cell r="AM3801" t="e">
            <v>#N/A</v>
          </cell>
          <cell r="AN3801" t="e">
            <v>#N/A</v>
          </cell>
          <cell r="AO3801" t="str">
            <v/>
          </cell>
          <cell r="AP3801" t="str">
            <v/>
          </cell>
          <cell r="AQ3801" t="str">
            <v/>
          </cell>
          <cell r="AR3801" t="e">
            <v>#N/A</v>
          </cell>
        </row>
        <row r="3802">
          <cell r="B3802" t="str">
            <v>0</v>
          </cell>
          <cell r="C3802">
            <v>0</v>
          </cell>
          <cell r="AG3802" t="str">
            <v>まもなく決まります</v>
          </cell>
          <cell r="AH3802" t="str">
            <v>まもなく決まります</v>
          </cell>
          <cell r="AI3802" t="str">
            <v>まもなく決まります</v>
          </cell>
          <cell r="AJ3802" t="e">
            <v>#N/A</v>
          </cell>
          <cell r="AK3802" t="e">
            <v>#N/A</v>
          </cell>
          <cell r="AL3802" t="e">
            <v>#N/A</v>
          </cell>
          <cell r="AM3802" t="e">
            <v>#N/A</v>
          </cell>
          <cell r="AN3802" t="e">
            <v>#N/A</v>
          </cell>
          <cell r="AO3802" t="str">
            <v/>
          </cell>
          <cell r="AP3802" t="str">
            <v/>
          </cell>
          <cell r="AQ3802" t="str">
            <v/>
          </cell>
          <cell r="AR3802" t="e">
            <v>#N/A</v>
          </cell>
        </row>
        <row r="3803">
          <cell r="B3803" t="str">
            <v>0</v>
          </cell>
          <cell r="C3803">
            <v>0</v>
          </cell>
          <cell r="AG3803" t="str">
            <v>まもなく決まります</v>
          </cell>
          <cell r="AH3803" t="str">
            <v>まもなく決まります</v>
          </cell>
          <cell r="AI3803" t="str">
            <v>まもなく決まります</v>
          </cell>
          <cell r="AJ3803" t="e">
            <v>#N/A</v>
          </cell>
          <cell r="AK3803" t="e">
            <v>#N/A</v>
          </cell>
          <cell r="AL3803" t="e">
            <v>#N/A</v>
          </cell>
          <cell r="AM3803" t="e">
            <v>#N/A</v>
          </cell>
          <cell r="AN3803" t="e">
            <v>#N/A</v>
          </cell>
          <cell r="AO3803" t="str">
            <v/>
          </cell>
          <cell r="AP3803" t="str">
            <v/>
          </cell>
          <cell r="AQ3803" t="str">
            <v/>
          </cell>
          <cell r="AR3803" t="e">
            <v>#N/A</v>
          </cell>
        </row>
        <row r="3804">
          <cell r="B3804" t="str">
            <v>0</v>
          </cell>
          <cell r="C3804">
            <v>0</v>
          </cell>
          <cell r="AG3804" t="str">
            <v>まもなく決まります</v>
          </cell>
          <cell r="AH3804" t="str">
            <v>まもなく決まります</v>
          </cell>
          <cell r="AI3804" t="str">
            <v>まもなく決まります</v>
          </cell>
          <cell r="AJ3804" t="e">
            <v>#N/A</v>
          </cell>
          <cell r="AK3804" t="e">
            <v>#N/A</v>
          </cell>
          <cell r="AL3804" t="e">
            <v>#N/A</v>
          </cell>
          <cell r="AM3804" t="e">
            <v>#N/A</v>
          </cell>
          <cell r="AN3804" t="e">
            <v>#N/A</v>
          </cell>
          <cell r="AO3804" t="str">
            <v/>
          </cell>
          <cell r="AP3804" t="str">
            <v/>
          </cell>
          <cell r="AQ3804" t="str">
            <v/>
          </cell>
          <cell r="AR3804" t="e">
            <v>#N/A</v>
          </cell>
        </row>
        <row r="3805">
          <cell r="B3805" t="str">
            <v>0</v>
          </cell>
          <cell r="C3805">
            <v>0</v>
          </cell>
          <cell r="AG3805" t="str">
            <v>まもなく決まります</v>
          </cell>
          <cell r="AH3805" t="str">
            <v>まもなく決まります</v>
          </cell>
          <cell r="AI3805" t="str">
            <v>まもなく決まります</v>
          </cell>
          <cell r="AJ3805" t="e">
            <v>#N/A</v>
          </cell>
          <cell r="AK3805" t="e">
            <v>#N/A</v>
          </cell>
          <cell r="AL3805" t="e">
            <v>#N/A</v>
          </cell>
          <cell r="AM3805" t="e">
            <v>#N/A</v>
          </cell>
          <cell r="AN3805" t="e">
            <v>#N/A</v>
          </cell>
          <cell r="AO3805" t="str">
            <v/>
          </cell>
          <cell r="AP3805" t="str">
            <v/>
          </cell>
          <cell r="AQ3805" t="str">
            <v/>
          </cell>
          <cell r="AR3805" t="e">
            <v>#N/A</v>
          </cell>
        </row>
        <row r="3806">
          <cell r="B3806" t="str">
            <v>0</v>
          </cell>
          <cell r="C3806">
            <v>0</v>
          </cell>
          <cell r="AG3806" t="str">
            <v>まもなく決まります</v>
          </cell>
          <cell r="AH3806" t="str">
            <v>まもなく決まります</v>
          </cell>
          <cell r="AI3806" t="str">
            <v>まもなく決まります</v>
          </cell>
          <cell r="AJ3806" t="e">
            <v>#N/A</v>
          </cell>
          <cell r="AK3806" t="e">
            <v>#N/A</v>
          </cell>
          <cell r="AL3806" t="e">
            <v>#N/A</v>
          </cell>
          <cell r="AM3806" t="e">
            <v>#N/A</v>
          </cell>
          <cell r="AN3806" t="e">
            <v>#N/A</v>
          </cell>
          <cell r="AO3806" t="str">
            <v/>
          </cell>
          <cell r="AP3806" t="str">
            <v/>
          </cell>
          <cell r="AQ3806" t="str">
            <v/>
          </cell>
          <cell r="AR3806" t="e">
            <v>#N/A</v>
          </cell>
        </row>
        <row r="3807">
          <cell r="B3807" t="str">
            <v>0</v>
          </cell>
          <cell r="C3807">
            <v>0</v>
          </cell>
          <cell r="AG3807" t="str">
            <v>まもなく決まります</v>
          </cell>
          <cell r="AH3807" t="str">
            <v>まもなく決まります</v>
          </cell>
          <cell r="AI3807" t="str">
            <v>まもなく決まります</v>
          </cell>
          <cell r="AJ3807" t="e">
            <v>#N/A</v>
          </cell>
          <cell r="AK3807" t="e">
            <v>#N/A</v>
          </cell>
          <cell r="AL3807" t="e">
            <v>#N/A</v>
          </cell>
          <cell r="AM3807" t="e">
            <v>#N/A</v>
          </cell>
          <cell r="AN3807" t="e">
            <v>#N/A</v>
          </cell>
          <cell r="AO3807" t="str">
            <v/>
          </cell>
          <cell r="AP3807" t="str">
            <v/>
          </cell>
          <cell r="AQ3807" t="str">
            <v/>
          </cell>
          <cell r="AR3807" t="e">
            <v>#N/A</v>
          </cell>
        </row>
        <row r="3808">
          <cell r="B3808" t="str">
            <v>0</v>
          </cell>
          <cell r="C3808">
            <v>0</v>
          </cell>
          <cell r="AG3808" t="str">
            <v>まもなく決まります</v>
          </cell>
          <cell r="AH3808" t="str">
            <v>まもなく決まります</v>
          </cell>
          <cell r="AI3808" t="str">
            <v>まもなく決まります</v>
          </cell>
          <cell r="AJ3808" t="e">
            <v>#N/A</v>
          </cell>
          <cell r="AK3808" t="e">
            <v>#N/A</v>
          </cell>
          <cell r="AL3808" t="e">
            <v>#N/A</v>
          </cell>
          <cell r="AM3808" t="e">
            <v>#N/A</v>
          </cell>
          <cell r="AN3808" t="e">
            <v>#N/A</v>
          </cell>
          <cell r="AO3808" t="str">
            <v/>
          </cell>
          <cell r="AP3808" t="str">
            <v/>
          </cell>
          <cell r="AQ3808" t="str">
            <v/>
          </cell>
          <cell r="AR3808" t="e">
            <v>#N/A</v>
          </cell>
        </row>
        <row r="3809">
          <cell r="B3809" t="str">
            <v>0</v>
          </cell>
          <cell r="C3809">
            <v>0</v>
          </cell>
          <cell r="AG3809" t="str">
            <v>まもなく決まります</v>
          </cell>
          <cell r="AH3809" t="str">
            <v>まもなく決まります</v>
          </cell>
          <cell r="AI3809" t="str">
            <v>まもなく決まります</v>
          </cell>
          <cell r="AJ3809" t="e">
            <v>#N/A</v>
          </cell>
          <cell r="AK3809" t="e">
            <v>#N/A</v>
          </cell>
          <cell r="AL3809" t="e">
            <v>#N/A</v>
          </cell>
          <cell r="AM3809" t="e">
            <v>#N/A</v>
          </cell>
          <cell r="AN3809" t="e">
            <v>#N/A</v>
          </cell>
          <cell r="AO3809" t="str">
            <v/>
          </cell>
          <cell r="AP3809" t="str">
            <v/>
          </cell>
          <cell r="AQ3809" t="str">
            <v/>
          </cell>
          <cell r="AR3809" t="e">
            <v>#N/A</v>
          </cell>
        </row>
        <row r="3810">
          <cell r="B3810" t="str">
            <v>0</v>
          </cell>
          <cell r="C3810">
            <v>0</v>
          </cell>
          <cell r="AG3810" t="str">
            <v>まもなく決まります</v>
          </cell>
          <cell r="AH3810" t="str">
            <v>まもなく決まります</v>
          </cell>
          <cell r="AI3810" t="str">
            <v>まもなく決まります</v>
          </cell>
          <cell r="AJ3810" t="e">
            <v>#N/A</v>
          </cell>
          <cell r="AK3810" t="e">
            <v>#N/A</v>
          </cell>
          <cell r="AL3810" t="e">
            <v>#N/A</v>
          </cell>
          <cell r="AM3810" t="e">
            <v>#N/A</v>
          </cell>
          <cell r="AN3810" t="e">
            <v>#N/A</v>
          </cell>
          <cell r="AO3810" t="str">
            <v/>
          </cell>
          <cell r="AP3810" t="str">
            <v/>
          </cell>
          <cell r="AQ3810" t="str">
            <v/>
          </cell>
          <cell r="AR3810" t="e">
            <v>#N/A</v>
          </cell>
        </row>
        <row r="3811">
          <cell r="B3811" t="str">
            <v>0</v>
          </cell>
          <cell r="C3811">
            <v>0</v>
          </cell>
          <cell r="AG3811" t="str">
            <v>まもなく決まります</v>
          </cell>
          <cell r="AH3811" t="str">
            <v>まもなく決まります</v>
          </cell>
          <cell r="AI3811" t="str">
            <v>まもなく決まります</v>
          </cell>
          <cell r="AJ3811" t="e">
            <v>#N/A</v>
          </cell>
          <cell r="AK3811" t="e">
            <v>#N/A</v>
          </cell>
          <cell r="AL3811" t="e">
            <v>#N/A</v>
          </cell>
          <cell r="AM3811" t="e">
            <v>#N/A</v>
          </cell>
          <cell r="AN3811" t="e">
            <v>#N/A</v>
          </cell>
          <cell r="AO3811" t="str">
            <v/>
          </cell>
          <cell r="AP3811" t="str">
            <v/>
          </cell>
          <cell r="AQ3811" t="str">
            <v/>
          </cell>
          <cell r="AR3811" t="e">
            <v>#N/A</v>
          </cell>
        </row>
        <row r="3812">
          <cell r="B3812" t="str">
            <v>0</v>
          </cell>
          <cell r="C3812">
            <v>0</v>
          </cell>
          <cell r="AG3812" t="str">
            <v>まもなく決まります</v>
          </cell>
          <cell r="AH3812" t="str">
            <v>まもなく決まります</v>
          </cell>
          <cell r="AI3812" t="str">
            <v>まもなく決まります</v>
          </cell>
          <cell r="AJ3812" t="e">
            <v>#N/A</v>
          </cell>
          <cell r="AK3812" t="e">
            <v>#N/A</v>
          </cell>
          <cell r="AL3812" t="e">
            <v>#N/A</v>
          </cell>
          <cell r="AM3812" t="e">
            <v>#N/A</v>
          </cell>
          <cell r="AN3812" t="e">
            <v>#N/A</v>
          </cell>
          <cell r="AO3812" t="str">
            <v/>
          </cell>
          <cell r="AP3812" t="str">
            <v/>
          </cell>
          <cell r="AQ3812" t="str">
            <v/>
          </cell>
          <cell r="AR3812" t="e">
            <v>#N/A</v>
          </cell>
        </row>
        <row r="3813">
          <cell r="B3813" t="str">
            <v>0</v>
          </cell>
          <cell r="C3813">
            <v>0</v>
          </cell>
          <cell r="AG3813" t="str">
            <v>まもなく決まります</v>
          </cell>
          <cell r="AH3813" t="str">
            <v>まもなく決まります</v>
          </cell>
          <cell r="AI3813" t="str">
            <v>まもなく決まります</v>
          </cell>
          <cell r="AJ3813" t="e">
            <v>#N/A</v>
          </cell>
          <cell r="AK3813" t="e">
            <v>#N/A</v>
          </cell>
          <cell r="AL3813" t="e">
            <v>#N/A</v>
          </cell>
          <cell r="AM3813" t="e">
            <v>#N/A</v>
          </cell>
          <cell r="AN3813" t="e">
            <v>#N/A</v>
          </cell>
          <cell r="AO3813" t="str">
            <v/>
          </cell>
          <cell r="AP3813" t="str">
            <v/>
          </cell>
          <cell r="AQ3813" t="str">
            <v/>
          </cell>
          <cell r="AR3813" t="e">
            <v>#N/A</v>
          </cell>
        </row>
        <row r="3814">
          <cell r="B3814" t="str">
            <v>0</v>
          </cell>
          <cell r="C3814">
            <v>0</v>
          </cell>
          <cell r="AG3814" t="str">
            <v>まもなく決まります</v>
          </cell>
          <cell r="AH3814" t="str">
            <v>まもなく決まります</v>
          </cell>
          <cell r="AI3814" t="str">
            <v>まもなく決まります</v>
          </cell>
          <cell r="AJ3814" t="e">
            <v>#N/A</v>
          </cell>
          <cell r="AK3814" t="e">
            <v>#N/A</v>
          </cell>
          <cell r="AL3814" t="e">
            <v>#N/A</v>
          </cell>
          <cell r="AM3814" t="e">
            <v>#N/A</v>
          </cell>
          <cell r="AN3814" t="e">
            <v>#N/A</v>
          </cell>
          <cell r="AO3814" t="str">
            <v/>
          </cell>
          <cell r="AP3814" t="str">
            <v/>
          </cell>
          <cell r="AQ3814" t="str">
            <v/>
          </cell>
          <cell r="AR3814" t="e">
            <v>#N/A</v>
          </cell>
        </row>
        <row r="3815">
          <cell r="B3815" t="str">
            <v>0</v>
          </cell>
          <cell r="C3815">
            <v>0</v>
          </cell>
          <cell r="AG3815" t="str">
            <v>まもなく決まります</v>
          </cell>
          <cell r="AH3815" t="str">
            <v>まもなく決まります</v>
          </cell>
          <cell r="AI3815" t="str">
            <v>まもなく決まります</v>
          </cell>
          <cell r="AJ3815" t="e">
            <v>#N/A</v>
          </cell>
          <cell r="AK3815" t="e">
            <v>#N/A</v>
          </cell>
          <cell r="AL3815" t="e">
            <v>#N/A</v>
          </cell>
          <cell r="AM3815" t="e">
            <v>#N/A</v>
          </cell>
          <cell r="AN3815" t="e">
            <v>#N/A</v>
          </cell>
          <cell r="AO3815" t="str">
            <v/>
          </cell>
          <cell r="AP3815" t="str">
            <v/>
          </cell>
          <cell r="AQ3815" t="str">
            <v/>
          </cell>
          <cell r="AR3815" t="e">
            <v>#N/A</v>
          </cell>
        </row>
        <row r="3816">
          <cell r="B3816" t="str">
            <v>0</v>
          </cell>
          <cell r="C3816">
            <v>0</v>
          </cell>
          <cell r="AG3816" t="str">
            <v>まもなく決まります</v>
          </cell>
          <cell r="AH3816" t="str">
            <v>まもなく決まります</v>
          </cell>
          <cell r="AI3816" t="str">
            <v>まもなく決まります</v>
          </cell>
          <cell r="AJ3816" t="e">
            <v>#N/A</v>
          </cell>
          <cell r="AK3816" t="e">
            <v>#N/A</v>
          </cell>
          <cell r="AL3816" t="e">
            <v>#N/A</v>
          </cell>
          <cell r="AM3816" t="e">
            <v>#N/A</v>
          </cell>
          <cell r="AN3816" t="e">
            <v>#N/A</v>
          </cell>
          <cell r="AO3816" t="str">
            <v/>
          </cell>
          <cell r="AP3816" t="str">
            <v/>
          </cell>
          <cell r="AQ3816" t="str">
            <v/>
          </cell>
          <cell r="AR3816" t="e">
            <v>#N/A</v>
          </cell>
        </row>
        <row r="3817">
          <cell r="B3817" t="str">
            <v>0</v>
          </cell>
          <cell r="C3817">
            <v>0</v>
          </cell>
          <cell r="AG3817" t="str">
            <v>まもなく決まります</v>
          </cell>
          <cell r="AH3817" t="str">
            <v>まもなく決まります</v>
          </cell>
          <cell r="AI3817" t="str">
            <v>まもなく決まります</v>
          </cell>
          <cell r="AJ3817" t="e">
            <v>#N/A</v>
          </cell>
          <cell r="AK3817" t="e">
            <v>#N/A</v>
          </cell>
          <cell r="AL3817" t="e">
            <v>#N/A</v>
          </cell>
          <cell r="AM3817" t="e">
            <v>#N/A</v>
          </cell>
          <cell r="AN3817" t="e">
            <v>#N/A</v>
          </cell>
          <cell r="AO3817" t="str">
            <v/>
          </cell>
          <cell r="AP3817" t="str">
            <v/>
          </cell>
          <cell r="AQ3817" t="str">
            <v/>
          </cell>
          <cell r="AR3817" t="e">
            <v>#N/A</v>
          </cell>
        </row>
        <row r="3818">
          <cell r="B3818" t="str">
            <v>0</v>
          </cell>
          <cell r="C3818">
            <v>0</v>
          </cell>
          <cell r="AG3818" t="str">
            <v>まもなく決まります</v>
          </cell>
          <cell r="AH3818" t="str">
            <v>まもなく決まります</v>
          </cell>
          <cell r="AI3818" t="str">
            <v>まもなく決まります</v>
          </cell>
          <cell r="AJ3818" t="e">
            <v>#N/A</v>
          </cell>
          <cell r="AK3818" t="e">
            <v>#N/A</v>
          </cell>
          <cell r="AL3818" t="e">
            <v>#N/A</v>
          </cell>
          <cell r="AM3818" t="e">
            <v>#N/A</v>
          </cell>
          <cell r="AN3818" t="e">
            <v>#N/A</v>
          </cell>
          <cell r="AO3818" t="str">
            <v/>
          </cell>
          <cell r="AP3818" t="str">
            <v/>
          </cell>
          <cell r="AQ3818" t="str">
            <v/>
          </cell>
          <cell r="AR3818" t="e">
            <v>#N/A</v>
          </cell>
        </row>
        <row r="3819">
          <cell r="B3819" t="str">
            <v>0</v>
          </cell>
          <cell r="C3819">
            <v>0</v>
          </cell>
          <cell r="AG3819" t="str">
            <v>まもなく決まります</v>
          </cell>
          <cell r="AH3819" t="str">
            <v>まもなく決まります</v>
          </cell>
          <cell r="AI3819" t="str">
            <v>まもなく決まります</v>
          </cell>
          <cell r="AJ3819" t="e">
            <v>#N/A</v>
          </cell>
          <cell r="AK3819" t="e">
            <v>#N/A</v>
          </cell>
          <cell r="AL3819" t="e">
            <v>#N/A</v>
          </cell>
          <cell r="AM3819" t="e">
            <v>#N/A</v>
          </cell>
          <cell r="AN3819" t="e">
            <v>#N/A</v>
          </cell>
          <cell r="AO3819" t="str">
            <v/>
          </cell>
          <cell r="AP3819" t="str">
            <v/>
          </cell>
          <cell r="AQ3819" t="str">
            <v/>
          </cell>
          <cell r="AR3819" t="e">
            <v>#N/A</v>
          </cell>
        </row>
        <row r="3820">
          <cell r="B3820" t="str">
            <v>0</v>
          </cell>
          <cell r="C3820">
            <v>0</v>
          </cell>
          <cell r="AG3820" t="str">
            <v>まもなく決まります</v>
          </cell>
          <cell r="AH3820" t="str">
            <v>まもなく決まります</v>
          </cell>
          <cell r="AI3820" t="str">
            <v>まもなく決まります</v>
          </cell>
          <cell r="AJ3820" t="e">
            <v>#N/A</v>
          </cell>
          <cell r="AK3820" t="e">
            <v>#N/A</v>
          </cell>
          <cell r="AL3820" t="e">
            <v>#N/A</v>
          </cell>
          <cell r="AM3820" t="e">
            <v>#N/A</v>
          </cell>
          <cell r="AN3820" t="e">
            <v>#N/A</v>
          </cell>
          <cell r="AO3820" t="str">
            <v/>
          </cell>
          <cell r="AP3820" t="str">
            <v/>
          </cell>
          <cell r="AQ3820" t="str">
            <v/>
          </cell>
          <cell r="AR3820" t="e">
            <v>#N/A</v>
          </cell>
        </row>
        <row r="3821">
          <cell r="B3821" t="str">
            <v>0</v>
          </cell>
          <cell r="C3821">
            <v>0</v>
          </cell>
          <cell r="AG3821" t="str">
            <v>まもなく決まります</v>
          </cell>
          <cell r="AH3821" t="str">
            <v>まもなく決まります</v>
          </cell>
          <cell r="AI3821" t="str">
            <v>まもなく決まります</v>
          </cell>
          <cell r="AJ3821" t="e">
            <v>#N/A</v>
          </cell>
          <cell r="AK3821" t="e">
            <v>#N/A</v>
          </cell>
          <cell r="AL3821" t="e">
            <v>#N/A</v>
          </cell>
          <cell r="AM3821" t="e">
            <v>#N/A</v>
          </cell>
          <cell r="AN3821" t="e">
            <v>#N/A</v>
          </cell>
          <cell r="AO3821" t="str">
            <v/>
          </cell>
          <cell r="AP3821" t="str">
            <v/>
          </cell>
          <cell r="AQ3821" t="str">
            <v/>
          </cell>
          <cell r="AR3821" t="e">
            <v>#N/A</v>
          </cell>
        </row>
        <row r="3822">
          <cell r="B3822" t="str">
            <v>0</v>
          </cell>
          <cell r="C3822">
            <v>0</v>
          </cell>
          <cell r="AG3822" t="str">
            <v>まもなく決まります</v>
          </cell>
          <cell r="AH3822" t="str">
            <v>まもなく決まります</v>
          </cell>
          <cell r="AI3822" t="str">
            <v>まもなく決まります</v>
          </cell>
          <cell r="AJ3822" t="e">
            <v>#N/A</v>
          </cell>
          <cell r="AK3822" t="e">
            <v>#N/A</v>
          </cell>
          <cell r="AL3822" t="e">
            <v>#N/A</v>
          </cell>
          <cell r="AM3822" t="e">
            <v>#N/A</v>
          </cell>
          <cell r="AN3822" t="e">
            <v>#N/A</v>
          </cell>
          <cell r="AO3822" t="str">
            <v/>
          </cell>
          <cell r="AP3822" t="str">
            <v/>
          </cell>
          <cell r="AQ3822" t="str">
            <v/>
          </cell>
          <cell r="AR3822" t="e">
            <v>#N/A</v>
          </cell>
        </row>
        <row r="3823">
          <cell r="B3823" t="str">
            <v>0</v>
          </cell>
          <cell r="C3823">
            <v>0</v>
          </cell>
          <cell r="AG3823" t="str">
            <v>まもなく決まります</v>
          </cell>
          <cell r="AH3823" t="str">
            <v>まもなく決まります</v>
          </cell>
          <cell r="AI3823" t="str">
            <v>まもなく決まります</v>
          </cell>
          <cell r="AJ3823" t="e">
            <v>#N/A</v>
          </cell>
          <cell r="AK3823" t="e">
            <v>#N/A</v>
          </cell>
          <cell r="AL3823" t="e">
            <v>#N/A</v>
          </cell>
          <cell r="AM3823" t="e">
            <v>#N/A</v>
          </cell>
          <cell r="AN3823" t="e">
            <v>#N/A</v>
          </cell>
          <cell r="AO3823" t="str">
            <v/>
          </cell>
          <cell r="AP3823" t="str">
            <v/>
          </cell>
          <cell r="AQ3823" t="str">
            <v/>
          </cell>
          <cell r="AR3823" t="e">
            <v>#N/A</v>
          </cell>
        </row>
        <row r="3824">
          <cell r="B3824" t="str">
            <v>0</v>
          </cell>
          <cell r="C3824">
            <v>0</v>
          </cell>
          <cell r="AG3824" t="str">
            <v>まもなく決まります</v>
          </cell>
          <cell r="AH3824" t="str">
            <v>まもなく決まります</v>
          </cell>
          <cell r="AI3824" t="str">
            <v>まもなく決まります</v>
          </cell>
          <cell r="AJ3824" t="e">
            <v>#N/A</v>
          </cell>
          <cell r="AK3824" t="e">
            <v>#N/A</v>
          </cell>
          <cell r="AL3824" t="e">
            <v>#N/A</v>
          </cell>
          <cell r="AM3824" t="e">
            <v>#N/A</v>
          </cell>
          <cell r="AN3824" t="e">
            <v>#N/A</v>
          </cell>
          <cell r="AO3824" t="str">
            <v/>
          </cell>
          <cell r="AP3824" t="str">
            <v/>
          </cell>
          <cell r="AQ3824" t="str">
            <v/>
          </cell>
          <cell r="AR3824" t="e">
            <v>#N/A</v>
          </cell>
        </row>
        <row r="3825">
          <cell r="B3825" t="str">
            <v>0</v>
          </cell>
          <cell r="C3825">
            <v>0</v>
          </cell>
          <cell r="AG3825" t="str">
            <v>まもなく決まります</v>
          </cell>
          <cell r="AH3825" t="str">
            <v>まもなく決まります</v>
          </cell>
          <cell r="AI3825" t="str">
            <v>まもなく決まります</v>
          </cell>
          <cell r="AJ3825" t="e">
            <v>#N/A</v>
          </cell>
          <cell r="AK3825" t="e">
            <v>#N/A</v>
          </cell>
          <cell r="AL3825" t="e">
            <v>#N/A</v>
          </cell>
          <cell r="AM3825" t="e">
            <v>#N/A</v>
          </cell>
          <cell r="AN3825" t="e">
            <v>#N/A</v>
          </cell>
          <cell r="AO3825" t="str">
            <v/>
          </cell>
          <cell r="AP3825" t="str">
            <v/>
          </cell>
          <cell r="AQ3825" t="str">
            <v/>
          </cell>
          <cell r="AR3825" t="e">
            <v>#N/A</v>
          </cell>
        </row>
        <row r="3826">
          <cell r="B3826" t="str">
            <v>0</v>
          </cell>
          <cell r="C3826">
            <v>0</v>
          </cell>
          <cell r="AG3826" t="str">
            <v>まもなく決まります</v>
          </cell>
          <cell r="AH3826" t="str">
            <v>まもなく決まります</v>
          </cell>
          <cell r="AI3826" t="str">
            <v>まもなく決まります</v>
          </cell>
          <cell r="AJ3826" t="e">
            <v>#N/A</v>
          </cell>
          <cell r="AK3826" t="e">
            <v>#N/A</v>
          </cell>
          <cell r="AL3826" t="e">
            <v>#N/A</v>
          </cell>
          <cell r="AM3826" t="e">
            <v>#N/A</v>
          </cell>
          <cell r="AN3826" t="e">
            <v>#N/A</v>
          </cell>
          <cell r="AO3826" t="str">
            <v/>
          </cell>
          <cell r="AP3826" t="str">
            <v/>
          </cell>
          <cell r="AQ3826" t="str">
            <v/>
          </cell>
          <cell r="AR3826" t="e">
            <v>#N/A</v>
          </cell>
        </row>
        <row r="3827">
          <cell r="B3827" t="str">
            <v>0</v>
          </cell>
          <cell r="C3827">
            <v>0</v>
          </cell>
          <cell r="AG3827" t="str">
            <v>まもなく決まります</v>
          </cell>
          <cell r="AH3827" t="str">
            <v>まもなく決まります</v>
          </cell>
          <cell r="AI3827" t="str">
            <v>まもなく決まります</v>
          </cell>
          <cell r="AJ3827" t="e">
            <v>#N/A</v>
          </cell>
          <cell r="AK3827" t="e">
            <v>#N/A</v>
          </cell>
          <cell r="AL3827" t="e">
            <v>#N/A</v>
          </cell>
          <cell r="AM3827" t="e">
            <v>#N/A</v>
          </cell>
          <cell r="AN3827" t="e">
            <v>#N/A</v>
          </cell>
          <cell r="AO3827" t="str">
            <v/>
          </cell>
          <cell r="AP3827" t="str">
            <v/>
          </cell>
          <cell r="AQ3827" t="str">
            <v/>
          </cell>
          <cell r="AR3827" t="e">
            <v>#N/A</v>
          </cell>
        </row>
        <row r="3828">
          <cell r="B3828" t="str">
            <v>0</v>
          </cell>
          <cell r="C3828">
            <v>0</v>
          </cell>
          <cell r="AG3828" t="str">
            <v>まもなく決まります</v>
          </cell>
          <cell r="AH3828" t="str">
            <v>まもなく決まります</v>
          </cell>
          <cell r="AI3828" t="str">
            <v>まもなく決まります</v>
          </cell>
          <cell r="AJ3828" t="e">
            <v>#N/A</v>
          </cell>
          <cell r="AK3828" t="e">
            <v>#N/A</v>
          </cell>
          <cell r="AL3828" t="e">
            <v>#N/A</v>
          </cell>
          <cell r="AM3828" t="e">
            <v>#N/A</v>
          </cell>
          <cell r="AN3828" t="e">
            <v>#N/A</v>
          </cell>
          <cell r="AO3828" t="str">
            <v/>
          </cell>
          <cell r="AP3828" t="str">
            <v/>
          </cell>
          <cell r="AQ3828" t="str">
            <v/>
          </cell>
          <cell r="AR3828" t="e">
            <v>#N/A</v>
          </cell>
        </row>
        <row r="3829">
          <cell r="B3829" t="str">
            <v>0</v>
          </cell>
          <cell r="C3829">
            <v>0</v>
          </cell>
          <cell r="AG3829" t="str">
            <v>まもなく決まります</v>
          </cell>
          <cell r="AH3829" t="str">
            <v>まもなく決まります</v>
          </cell>
          <cell r="AI3829" t="str">
            <v>まもなく決まります</v>
          </cell>
          <cell r="AJ3829" t="e">
            <v>#N/A</v>
          </cell>
          <cell r="AK3829" t="e">
            <v>#N/A</v>
          </cell>
          <cell r="AL3829" t="e">
            <v>#N/A</v>
          </cell>
          <cell r="AM3829" t="e">
            <v>#N/A</v>
          </cell>
          <cell r="AN3829" t="e">
            <v>#N/A</v>
          </cell>
          <cell r="AO3829" t="str">
            <v/>
          </cell>
          <cell r="AP3829" t="str">
            <v/>
          </cell>
          <cell r="AQ3829" t="str">
            <v/>
          </cell>
          <cell r="AR3829" t="e">
            <v>#N/A</v>
          </cell>
        </row>
        <row r="3830">
          <cell r="B3830" t="str">
            <v>0</v>
          </cell>
          <cell r="C3830">
            <v>0</v>
          </cell>
          <cell r="AG3830" t="str">
            <v>まもなく決まります</v>
          </cell>
          <cell r="AH3830" t="str">
            <v>まもなく決まります</v>
          </cell>
          <cell r="AI3830" t="str">
            <v>まもなく決まります</v>
          </cell>
          <cell r="AJ3830" t="e">
            <v>#N/A</v>
          </cell>
          <cell r="AK3830" t="e">
            <v>#N/A</v>
          </cell>
          <cell r="AL3830" t="e">
            <v>#N/A</v>
          </cell>
          <cell r="AM3830" t="e">
            <v>#N/A</v>
          </cell>
          <cell r="AN3830" t="e">
            <v>#N/A</v>
          </cell>
          <cell r="AO3830" t="str">
            <v/>
          </cell>
          <cell r="AP3830" t="str">
            <v/>
          </cell>
          <cell r="AQ3830" t="str">
            <v/>
          </cell>
          <cell r="AR3830" t="e">
            <v>#N/A</v>
          </cell>
        </row>
        <row r="3831">
          <cell r="B3831" t="str">
            <v>0</v>
          </cell>
          <cell r="C3831">
            <v>0</v>
          </cell>
          <cell r="AG3831" t="str">
            <v>まもなく決まります</v>
          </cell>
          <cell r="AH3831" t="str">
            <v>まもなく決まります</v>
          </cell>
          <cell r="AI3831" t="str">
            <v>まもなく決まります</v>
          </cell>
          <cell r="AJ3831" t="e">
            <v>#N/A</v>
          </cell>
          <cell r="AK3831" t="e">
            <v>#N/A</v>
          </cell>
          <cell r="AL3831" t="e">
            <v>#N/A</v>
          </cell>
          <cell r="AM3831" t="e">
            <v>#N/A</v>
          </cell>
          <cell r="AN3831" t="e">
            <v>#N/A</v>
          </cell>
          <cell r="AO3831" t="str">
            <v/>
          </cell>
          <cell r="AP3831" t="str">
            <v/>
          </cell>
          <cell r="AQ3831" t="str">
            <v/>
          </cell>
          <cell r="AR3831" t="e">
            <v>#N/A</v>
          </cell>
        </row>
        <row r="3832">
          <cell r="B3832" t="str">
            <v>0</v>
          </cell>
          <cell r="C3832">
            <v>0</v>
          </cell>
          <cell r="AG3832" t="str">
            <v>まもなく決まります</v>
          </cell>
          <cell r="AH3832" t="str">
            <v>まもなく決まります</v>
          </cell>
          <cell r="AI3832" t="str">
            <v>まもなく決まります</v>
          </cell>
          <cell r="AJ3832" t="e">
            <v>#N/A</v>
          </cell>
          <cell r="AK3832" t="e">
            <v>#N/A</v>
          </cell>
          <cell r="AL3832" t="e">
            <v>#N/A</v>
          </cell>
          <cell r="AM3832" t="e">
            <v>#N/A</v>
          </cell>
          <cell r="AN3832" t="e">
            <v>#N/A</v>
          </cell>
          <cell r="AO3832" t="str">
            <v/>
          </cell>
          <cell r="AP3832" t="str">
            <v/>
          </cell>
          <cell r="AQ3832" t="str">
            <v/>
          </cell>
          <cell r="AR3832" t="e">
            <v>#N/A</v>
          </cell>
        </row>
        <row r="3833">
          <cell r="B3833" t="str">
            <v>0</v>
          </cell>
          <cell r="C3833">
            <v>0</v>
          </cell>
          <cell r="AG3833" t="str">
            <v>まもなく決まります</v>
          </cell>
          <cell r="AH3833" t="str">
            <v>まもなく決まります</v>
          </cell>
          <cell r="AI3833" t="str">
            <v>まもなく決まります</v>
          </cell>
          <cell r="AJ3833" t="e">
            <v>#N/A</v>
          </cell>
          <cell r="AK3833" t="e">
            <v>#N/A</v>
          </cell>
          <cell r="AL3833" t="e">
            <v>#N/A</v>
          </cell>
          <cell r="AM3833" t="e">
            <v>#N/A</v>
          </cell>
          <cell r="AN3833" t="e">
            <v>#N/A</v>
          </cell>
          <cell r="AO3833" t="str">
            <v/>
          </cell>
          <cell r="AP3833" t="str">
            <v/>
          </cell>
          <cell r="AQ3833" t="str">
            <v/>
          </cell>
          <cell r="AR3833" t="e">
            <v>#N/A</v>
          </cell>
        </row>
        <row r="3834">
          <cell r="B3834" t="str">
            <v>0</v>
          </cell>
          <cell r="C3834">
            <v>0</v>
          </cell>
          <cell r="AG3834" t="str">
            <v>まもなく決まります</v>
          </cell>
          <cell r="AH3834" t="str">
            <v>まもなく決まります</v>
          </cell>
          <cell r="AI3834" t="str">
            <v>まもなく決まります</v>
          </cell>
          <cell r="AJ3834" t="e">
            <v>#N/A</v>
          </cell>
          <cell r="AK3834" t="e">
            <v>#N/A</v>
          </cell>
          <cell r="AL3834" t="e">
            <v>#N/A</v>
          </cell>
          <cell r="AM3834" t="e">
            <v>#N/A</v>
          </cell>
          <cell r="AN3834" t="e">
            <v>#N/A</v>
          </cell>
          <cell r="AO3834" t="str">
            <v/>
          </cell>
          <cell r="AP3834" t="str">
            <v/>
          </cell>
          <cell r="AQ3834" t="str">
            <v/>
          </cell>
          <cell r="AR3834" t="e">
            <v>#N/A</v>
          </cell>
        </row>
        <row r="3835">
          <cell r="B3835" t="str">
            <v>0</v>
          </cell>
          <cell r="C3835">
            <v>0</v>
          </cell>
          <cell r="AG3835" t="str">
            <v>まもなく決まります</v>
          </cell>
          <cell r="AH3835" t="str">
            <v>まもなく決まります</v>
          </cell>
          <cell r="AI3835" t="str">
            <v>まもなく決まります</v>
          </cell>
          <cell r="AJ3835" t="e">
            <v>#N/A</v>
          </cell>
          <cell r="AK3835" t="e">
            <v>#N/A</v>
          </cell>
          <cell r="AL3835" t="e">
            <v>#N/A</v>
          </cell>
          <cell r="AM3835" t="e">
            <v>#N/A</v>
          </cell>
          <cell r="AN3835" t="e">
            <v>#N/A</v>
          </cell>
          <cell r="AO3835" t="str">
            <v/>
          </cell>
          <cell r="AP3835" t="str">
            <v/>
          </cell>
          <cell r="AQ3835" t="str">
            <v/>
          </cell>
          <cell r="AR3835" t="e">
            <v>#N/A</v>
          </cell>
        </row>
        <row r="3836">
          <cell r="B3836" t="str">
            <v>0</v>
          </cell>
          <cell r="C3836">
            <v>0</v>
          </cell>
          <cell r="AG3836" t="str">
            <v>まもなく決まります</v>
          </cell>
          <cell r="AH3836" t="str">
            <v>まもなく決まります</v>
          </cell>
          <cell r="AI3836" t="str">
            <v>まもなく決まります</v>
          </cell>
          <cell r="AJ3836" t="e">
            <v>#N/A</v>
          </cell>
          <cell r="AK3836" t="e">
            <v>#N/A</v>
          </cell>
          <cell r="AL3836" t="e">
            <v>#N/A</v>
          </cell>
          <cell r="AM3836" t="e">
            <v>#N/A</v>
          </cell>
          <cell r="AN3836" t="e">
            <v>#N/A</v>
          </cell>
          <cell r="AO3836" t="str">
            <v/>
          </cell>
          <cell r="AP3836" t="str">
            <v/>
          </cell>
          <cell r="AQ3836" t="str">
            <v/>
          </cell>
          <cell r="AR3836" t="e">
            <v>#N/A</v>
          </cell>
        </row>
        <row r="3837">
          <cell r="B3837" t="str">
            <v>0</v>
          </cell>
          <cell r="C3837">
            <v>0</v>
          </cell>
          <cell r="AG3837" t="str">
            <v>まもなく決まります</v>
          </cell>
          <cell r="AH3837" t="str">
            <v>まもなく決まります</v>
          </cell>
          <cell r="AI3837" t="str">
            <v>まもなく決まります</v>
          </cell>
          <cell r="AJ3837" t="e">
            <v>#N/A</v>
          </cell>
          <cell r="AK3837" t="e">
            <v>#N/A</v>
          </cell>
          <cell r="AL3837" t="e">
            <v>#N/A</v>
          </cell>
          <cell r="AM3837" t="e">
            <v>#N/A</v>
          </cell>
          <cell r="AN3837" t="e">
            <v>#N/A</v>
          </cell>
          <cell r="AO3837" t="str">
            <v/>
          </cell>
          <cell r="AP3837" t="str">
            <v/>
          </cell>
          <cell r="AQ3837" t="str">
            <v/>
          </cell>
          <cell r="AR3837" t="e">
            <v>#N/A</v>
          </cell>
        </row>
        <row r="3838">
          <cell r="B3838" t="str">
            <v>0</v>
          </cell>
          <cell r="C3838">
            <v>0</v>
          </cell>
          <cell r="AG3838" t="str">
            <v>まもなく決まります</v>
          </cell>
          <cell r="AH3838" t="str">
            <v>まもなく決まります</v>
          </cell>
          <cell r="AI3838" t="str">
            <v>まもなく決まります</v>
          </cell>
          <cell r="AJ3838" t="e">
            <v>#N/A</v>
          </cell>
          <cell r="AK3838" t="e">
            <v>#N/A</v>
          </cell>
          <cell r="AL3838" t="e">
            <v>#N/A</v>
          </cell>
          <cell r="AM3838" t="e">
            <v>#N/A</v>
          </cell>
          <cell r="AN3838" t="e">
            <v>#N/A</v>
          </cell>
          <cell r="AO3838" t="str">
            <v/>
          </cell>
          <cell r="AP3838" t="str">
            <v/>
          </cell>
          <cell r="AQ3838" t="str">
            <v/>
          </cell>
          <cell r="AR3838" t="e">
            <v>#N/A</v>
          </cell>
        </row>
        <row r="3839">
          <cell r="B3839" t="str">
            <v>0</v>
          </cell>
          <cell r="C3839">
            <v>0</v>
          </cell>
          <cell r="AG3839" t="str">
            <v>まもなく決まります</v>
          </cell>
          <cell r="AH3839" t="str">
            <v>まもなく決まります</v>
          </cell>
          <cell r="AI3839" t="str">
            <v>まもなく決まります</v>
          </cell>
          <cell r="AJ3839" t="e">
            <v>#N/A</v>
          </cell>
          <cell r="AK3839" t="e">
            <v>#N/A</v>
          </cell>
          <cell r="AL3839" t="e">
            <v>#N/A</v>
          </cell>
          <cell r="AM3839" t="e">
            <v>#N/A</v>
          </cell>
          <cell r="AN3839" t="e">
            <v>#N/A</v>
          </cell>
          <cell r="AO3839" t="str">
            <v/>
          </cell>
          <cell r="AP3839" t="str">
            <v/>
          </cell>
          <cell r="AQ3839" t="str">
            <v/>
          </cell>
          <cell r="AR3839" t="e">
            <v>#N/A</v>
          </cell>
        </row>
        <row r="3840">
          <cell r="B3840" t="str">
            <v>0</v>
          </cell>
          <cell r="C3840">
            <v>0</v>
          </cell>
          <cell r="AG3840" t="str">
            <v>まもなく決まります</v>
          </cell>
          <cell r="AH3840" t="str">
            <v>まもなく決まります</v>
          </cell>
          <cell r="AI3840" t="str">
            <v>まもなく決まります</v>
          </cell>
          <cell r="AJ3840" t="e">
            <v>#N/A</v>
          </cell>
          <cell r="AK3840" t="e">
            <v>#N/A</v>
          </cell>
          <cell r="AL3840" t="e">
            <v>#N/A</v>
          </cell>
          <cell r="AM3840" t="e">
            <v>#N/A</v>
          </cell>
          <cell r="AN3840" t="e">
            <v>#N/A</v>
          </cell>
          <cell r="AO3840" t="str">
            <v/>
          </cell>
          <cell r="AP3840" t="str">
            <v/>
          </cell>
          <cell r="AQ3840" t="str">
            <v/>
          </cell>
          <cell r="AR3840" t="e">
            <v>#N/A</v>
          </cell>
        </row>
        <row r="3841">
          <cell r="B3841" t="str">
            <v>0</v>
          </cell>
          <cell r="C3841">
            <v>0</v>
          </cell>
          <cell r="AG3841" t="str">
            <v>まもなく決まります</v>
          </cell>
          <cell r="AH3841" t="str">
            <v>まもなく決まります</v>
          </cell>
          <cell r="AI3841" t="str">
            <v>まもなく決まります</v>
          </cell>
          <cell r="AJ3841" t="e">
            <v>#N/A</v>
          </cell>
          <cell r="AK3841" t="e">
            <v>#N/A</v>
          </cell>
          <cell r="AL3841" t="e">
            <v>#N/A</v>
          </cell>
          <cell r="AM3841" t="e">
            <v>#N/A</v>
          </cell>
          <cell r="AN3841" t="e">
            <v>#N/A</v>
          </cell>
          <cell r="AO3841" t="str">
            <v/>
          </cell>
          <cell r="AP3841" t="str">
            <v/>
          </cell>
          <cell r="AQ3841" t="str">
            <v/>
          </cell>
          <cell r="AR3841" t="e">
            <v>#N/A</v>
          </cell>
        </row>
        <row r="3842">
          <cell r="B3842" t="str">
            <v>0</v>
          </cell>
          <cell r="C3842">
            <v>0</v>
          </cell>
          <cell r="AG3842" t="str">
            <v>まもなく決まります</v>
          </cell>
          <cell r="AH3842" t="str">
            <v>まもなく決まります</v>
          </cell>
          <cell r="AI3842" t="str">
            <v>まもなく決まります</v>
          </cell>
          <cell r="AJ3842" t="e">
            <v>#N/A</v>
          </cell>
          <cell r="AK3842" t="e">
            <v>#N/A</v>
          </cell>
          <cell r="AL3842" t="e">
            <v>#N/A</v>
          </cell>
          <cell r="AM3842" t="e">
            <v>#N/A</v>
          </cell>
          <cell r="AN3842" t="e">
            <v>#N/A</v>
          </cell>
          <cell r="AO3842" t="str">
            <v/>
          </cell>
          <cell r="AP3842" t="str">
            <v/>
          </cell>
          <cell r="AQ3842" t="str">
            <v/>
          </cell>
          <cell r="AR3842" t="e">
            <v>#N/A</v>
          </cell>
        </row>
        <row r="3843">
          <cell r="B3843" t="str">
            <v>0</v>
          </cell>
          <cell r="C3843">
            <v>0</v>
          </cell>
          <cell r="AG3843" t="str">
            <v>まもなく決まります</v>
          </cell>
          <cell r="AH3843" t="str">
            <v>まもなく決まります</v>
          </cell>
          <cell r="AI3843" t="str">
            <v>まもなく決まります</v>
          </cell>
          <cell r="AJ3843" t="e">
            <v>#N/A</v>
          </cell>
          <cell r="AK3843" t="e">
            <v>#N/A</v>
          </cell>
          <cell r="AL3843" t="e">
            <v>#N/A</v>
          </cell>
          <cell r="AM3843" t="e">
            <v>#N/A</v>
          </cell>
          <cell r="AN3843" t="e">
            <v>#N/A</v>
          </cell>
          <cell r="AO3843" t="str">
            <v/>
          </cell>
          <cell r="AP3843" t="str">
            <v/>
          </cell>
          <cell r="AQ3843" t="str">
            <v/>
          </cell>
          <cell r="AR3843" t="e">
            <v>#N/A</v>
          </cell>
        </row>
        <row r="3844">
          <cell r="B3844" t="str">
            <v>0</v>
          </cell>
          <cell r="C3844">
            <v>0</v>
          </cell>
          <cell r="AG3844" t="str">
            <v>まもなく決まります</v>
          </cell>
          <cell r="AH3844" t="str">
            <v>まもなく決まります</v>
          </cell>
          <cell r="AI3844" t="str">
            <v>まもなく決まります</v>
          </cell>
          <cell r="AJ3844" t="e">
            <v>#N/A</v>
          </cell>
          <cell r="AK3844" t="e">
            <v>#N/A</v>
          </cell>
          <cell r="AL3844" t="e">
            <v>#N/A</v>
          </cell>
          <cell r="AM3844" t="e">
            <v>#N/A</v>
          </cell>
          <cell r="AN3844" t="e">
            <v>#N/A</v>
          </cell>
          <cell r="AO3844" t="str">
            <v/>
          </cell>
          <cell r="AP3844" t="str">
            <v/>
          </cell>
          <cell r="AQ3844" t="str">
            <v/>
          </cell>
          <cell r="AR3844" t="e">
            <v>#N/A</v>
          </cell>
        </row>
        <row r="3845">
          <cell r="B3845" t="str">
            <v>0</v>
          </cell>
          <cell r="C3845">
            <v>0</v>
          </cell>
          <cell r="AG3845" t="str">
            <v>まもなく決まります</v>
          </cell>
          <cell r="AH3845" t="str">
            <v>まもなく決まります</v>
          </cell>
          <cell r="AI3845" t="str">
            <v>まもなく決まります</v>
          </cell>
          <cell r="AJ3845" t="e">
            <v>#N/A</v>
          </cell>
          <cell r="AK3845" t="e">
            <v>#N/A</v>
          </cell>
          <cell r="AL3845" t="e">
            <v>#N/A</v>
          </cell>
          <cell r="AM3845" t="e">
            <v>#N/A</v>
          </cell>
          <cell r="AN3845" t="e">
            <v>#N/A</v>
          </cell>
          <cell r="AO3845" t="str">
            <v/>
          </cell>
          <cell r="AP3845" t="str">
            <v/>
          </cell>
          <cell r="AQ3845" t="str">
            <v/>
          </cell>
          <cell r="AR3845" t="e">
            <v>#N/A</v>
          </cell>
        </row>
        <row r="3846">
          <cell r="B3846" t="str">
            <v>0</v>
          </cell>
          <cell r="C3846">
            <v>0</v>
          </cell>
          <cell r="AG3846" t="str">
            <v>まもなく決まります</v>
          </cell>
          <cell r="AH3846" t="str">
            <v>まもなく決まります</v>
          </cell>
          <cell r="AI3846" t="str">
            <v>まもなく決まります</v>
          </cell>
          <cell r="AJ3846" t="e">
            <v>#N/A</v>
          </cell>
          <cell r="AK3846" t="e">
            <v>#N/A</v>
          </cell>
          <cell r="AL3846" t="e">
            <v>#N/A</v>
          </cell>
          <cell r="AM3846" t="e">
            <v>#N/A</v>
          </cell>
          <cell r="AN3846" t="e">
            <v>#N/A</v>
          </cell>
          <cell r="AO3846" t="str">
            <v/>
          </cell>
          <cell r="AP3846" t="str">
            <v/>
          </cell>
          <cell r="AQ3846" t="str">
            <v/>
          </cell>
          <cell r="AR3846" t="e">
            <v>#N/A</v>
          </cell>
        </row>
        <row r="3847">
          <cell r="B3847" t="str">
            <v>0</v>
          </cell>
          <cell r="C3847">
            <v>0</v>
          </cell>
          <cell r="AG3847" t="str">
            <v>まもなく決まります</v>
          </cell>
          <cell r="AH3847" t="str">
            <v>まもなく決まります</v>
          </cell>
          <cell r="AI3847" t="str">
            <v>まもなく決まります</v>
          </cell>
          <cell r="AJ3847" t="e">
            <v>#N/A</v>
          </cell>
          <cell r="AK3847" t="e">
            <v>#N/A</v>
          </cell>
          <cell r="AL3847" t="e">
            <v>#N/A</v>
          </cell>
          <cell r="AM3847" t="e">
            <v>#N/A</v>
          </cell>
          <cell r="AN3847" t="e">
            <v>#N/A</v>
          </cell>
          <cell r="AO3847" t="str">
            <v/>
          </cell>
          <cell r="AP3847" t="str">
            <v/>
          </cell>
          <cell r="AQ3847" t="str">
            <v/>
          </cell>
          <cell r="AR3847" t="e">
            <v>#N/A</v>
          </cell>
        </row>
        <row r="3848">
          <cell r="B3848" t="str">
            <v>0</v>
          </cell>
          <cell r="C3848">
            <v>0</v>
          </cell>
          <cell r="AG3848" t="str">
            <v>まもなく決まります</v>
          </cell>
          <cell r="AH3848" t="str">
            <v>まもなく決まります</v>
          </cell>
          <cell r="AI3848" t="str">
            <v>まもなく決まります</v>
          </cell>
          <cell r="AJ3848" t="e">
            <v>#N/A</v>
          </cell>
          <cell r="AK3848" t="e">
            <v>#N/A</v>
          </cell>
          <cell r="AL3848" t="e">
            <v>#N/A</v>
          </cell>
          <cell r="AM3848" t="e">
            <v>#N/A</v>
          </cell>
          <cell r="AN3848" t="e">
            <v>#N/A</v>
          </cell>
          <cell r="AO3848" t="str">
            <v/>
          </cell>
          <cell r="AP3848" t="str">
            <v/>
          </cell>
          <cell r="AQ3848" t="str">
            <v/>
          </cell>
          <cell r="AR3848" t="e">
            <v>#N/A</v>
          </cell>
        </row>
        <row r="3849">
          <cell r="B3849" t="str">
            <v>0</v>
          </cell>
          <cell r="C3849">
            <v>0</v>
          </cell>
          <cell r="AG3849" t="str">
            <v>まもなく決まります</v>
          </cell>
          <cell r="AH3849" t="str">
            <v>まもなく決まります</v>
          </cell>
          <cell r="AI3849" t="str">
            <v>まもなく決まります</v>
          </cell>
          <cell r="AJ3849" t="e">
            <v>#N/A</v>
          </cell>
          <cell r="AK3849" t="e">
            <v>#N/A</v>
          </cell>
          <cell r="AL3849" t="e">
            <v>#N/A</v>
          </cell>
          <cell r="AM3849" t="e">
            <v>#N/A</v>
          </cell>
          <cell r="AN3849" t="e">
            <v>#N/A</v>
          </cell>
          <cell r="AO3849" t="str">
            <v/>
          </cell>
          <cell r="AP3849" t="str">
            <v/>
          </cell>
          <cell r="AQ3849" t="str">
            <v/>
          </cell>
          <cell r="AR3849" t="e">
            <v>#N/A</v>
          </cell>
        </row>
        <row r="3850">
          <cell r="B3850" t="str">
            <v>0</v>
          </cell>
          <cell r="C3850">
            <v>0</v>
          </cell>
          <cell r="AG3850" t="str">
            <v>まもなく決まります</v>
          </cell>
          <cell r="AH3850" t="str">
            <v>まもなく決まります</v>
          </cell>
          <cell r="AI3850" t="str">
            <v>まもなく決まります</v>
          </cell>
          <cell r="AJ3850" t="e">
            <v>#N/A</v>
          </cell>
          <cell r="AK3850" t="e">
            <v>#N/A</v>
          </cell>
          <cell r="AL3850" t="e">
            <v>#N/A</v>
          </cell>
          <cell r="AM3850" t="e">
            <v>#N/A</v>
          </cell>
          <cell r="AN3850" t="e">
            <v>#N/A</v>
          </cell>
          <cell r="AO3850" t="str">
            <v/>
          </cell>
          <cell r="AP3850" t="str">
            <v/>
          </cell>
          <cell r="AQ3850" t="str">
            <v/>
          </cell>
          <cell r="AR3850" t="e">
            <v>#N/A</v>
          </cell>
        </row>
        <row r="3851">
          <cell r="B3851" t="str">
            <v>0</v>
          </cell>
          <cell r="C3851">
            <v>0</v>
          </cell>
          <cell r="AG3851" t="str">
            <v>まもなく決まります</v>
          </cell>
          <cell r="AH3851" t="str">
            <v>まもなく決まります</v>
          </cell>
          <cell r="AI3851" t="str">
            <v>まもなく決まります</v>
          </cell>
          <cell r="AJ3851" t="e">
            <v>#N/A</v>
          </cell>
          <cell r="AK3851" t="e">
            <v>#N/A</v>
          </cell>
          <cell r="AL3851" t="e">
            <v>#N/A</v>
          </cell>
          <cell r="AM3851" t="e">
            <v>#N/A</v>
          </cell>
          <cell r="AN3851" t="e">
            <v>#N/A</v>
          </cell>
          <cell r="AO3851" t="str">
            <v/>
          </cell>
          <cell r="AP3851" t="str">
            <v/>
          </cell>
          <cell r="AQ3851" t="str">
            <v/>
          </cell>
          <cell r="AR3851" t="e">
            <v>#N/A</v>
          </cell>
        </row>
        <row r="3852">
          <cell r="B3852" t="str">
            <v>0</v>
          </cell>
          <cell r="C3852">
            <v>0</v>
          </cell>
          <cell r="AG3852" t="str">
            <v>まもなく決まります</v>
          </cell>
          <cell r="AH3852" t="str">
            <v>まもなく決まります</v>
          </cell>
          <cell r="AI3852" t="str">
            <v>まもなく決まります</v>
          </cell>
          <cell r="AJ3852" t="e">
            <v>#N/A</v>
          </cell>
          <cell r="AK3852" t="e">
            <v>#N/A</v>
          </cell>
          <cell r="AL3852" t="e">
            <v>#N/A</v>
          </cell>
          <cell r="AM3852" t="e">
            <v>#N/A</v>
          </cell>
          <cell r="AN3852" t="e">
            <v>#N/A</v>
          </cell>
          <cell r="AO3852" t="str">
            <v/>
          </cell>
          <cell r="AP3852" t="str">
            <v/>
          </cell>
          <cell r="AQ3852" t="str">
            <v/>
          </cell>
          <cell r="AR3852" t="e">
            <v>#N/A</v>
          </cell>
        </row>
        <row r="3853">
          <cell r="B3853" t="str">
            <v>0</v>
          </cell>
          <cell r="C3853">
            <v>0</v>
          </cell>
          <cell r="AG3853" t="str">
            <v>まもなく決まります</v>
          </cell>
          <cell r="AH3853" t="str">
            <v>まもなく決まります</v>
          </cell>
          <cell r="AI3853" t="str">
            <v>まもなく決まります</v>
          </cell>
          <cell r="AJ3853" t="e">
            <v>#N/A</v>
          </cell>
          <cell r="AK3853" t="e">
            <v>#N/A</v>
          </cell>
          <cell r="AL3853" t="e">
            <v>#N/A</v>
          </cell>
          <cell r="AM3853" t="e">
            <v>#N/A</v>
          </cell>
          <cell r="AN3853" t="e">
            <v>#N/A</v>
          </cell>
          <cell r="AO3853" t="str">
            <v/>
          </cell>
          <cell r="AP3853" t="str">
            <v/>
          </cell>
          <cell r="AQ3853" t="str">
            <v/>
          </cell>
          <cell r="AR3853" t="e">
            <v>#N/A</v>
          </cell>
        </row>
        <row r="3854">
          <cell r="B3854" t="str">
            <v>0</v>
          </cell>
          <cell r="C3854">
            <v>0</v>
          </cell>
          <cell r="AG3854" t="str">
            <v>まもなく決まります</v>
          </cell>
          <cell r="AH3854" t="str">
            <v>まもなく決まります</v>
          </cell>
          <cell r="AI3854" t="str">
            <v>まもなく決まります</v>
          </cell>
          <cell r="AJ3854" t="e">
            <v>#N/A</v>
          </cell>
          <cell r="AK3854" t="e">
            <v>#N/A</v>
          </cell>
          <cell r="AL3854" t="e">
            <v>#N/A</v>
          </cell>
          <cell r="AM3854" t="e">
            <v>#N/A</v>
          </cell>
          <cell r="AN3854" t="e">
            <v>#N/A</v>
          </cell>
          <cell r="AO3854" t="str">
            <v/>
          </cell>
          <cell r="AP3854" t="str">
            <v/>
          </cell>
          <cell r="AQ3854" t="str">
            <v/>
          </cell>
          <cell r="AR3854" t="e">
            <v>#N/A</v>
          </cell>
        </row>
        <row r="3855">
          <cell r="B3855" t="str">
            <v>0</v>
          </cell>
          <cell r="C3855">
            <v>0</v>
          </cell>
          <cell r="AG3855" t="str">
            <v>まもなく決まります</v>
          </cell>
          <cell r="AH3855" t="str">
            <v>まもなく決まります</v>
          </cell>
          <cell r="AI3855" t="str">
            <v>まもなく決まります</v>
          </cell>
          <cell r="AJ3855" t="e">
            <v>#N/A</v>
          </cell>
          <cell r="AK3855" t="e">
            <v>#N/A</v>
          </cell>
          <cell r="AL3855" t="e">
            <v>#N/A</v>
          </cell>
          <cell r="AM3855" t="e">
            <v>#N/A</v>
          </cell>
          <cell r="AN3855" t="e">
            <v>#N/A</v>
          </cell>
          <cell r="AO3855" t="str">
            <v/>
          </cell>
          <cell r="AP3855" t="str">
            <v/>
          </cell>
          <cell r="AQ3855" t="str">
            <v/>
          </cell>
          <cell r="AR3855" t="e">
            <v>#N/A</v>
          </cell>
        </row>
        <row r="3856">
          <cell r="B3856" t="str">
            <v>0</v>
          </cell>
          <cell r="C3856">
            <v>0</v>
          </cell>
          <cell r="AG3856" t="str">
            <v>まもなく決まります</v>
          </cell>
          <cell r="AH3856" t="str">
            <v>まもなく決まります</v>
          </cell>
          <cell r="AI3856" t="str">
            <v>まもなく決まります</v>
          </cell>
          <cell r="AJ3856" t="e">
            <v>#N/A</v>
          </cell>
          <cell r="AK3856" t="e">
            <v>#N/A</v>
          </cell>
          <cell r="AL3856" t="e">
            <v>#N/A</v>
          </cell>
          <cell r="AM3856" t="e">
            <v>#N/A</v>
          </cell>
          <cell r="AN3856" t="e">
            <v>#N/A</v>
          </cell>
          <cell r="AO3856" t="str">
            <v/>
          </cell>
          <cell r="AP3856" t="str">
            <v/>
          </cell>
          <cell r="AQ3856" t="str">
            <v/>
          </cell>
          <cell r="AR3856" t="e">
            <v>#N/A</v>
          </cell>
        </row>
        <row r="3857">
          <cell r="B3857" t="str">
            <v>0</v>
          </cell>
          <cell r="C3857">
            <v>0</v>
          </cell>
          <cell r="AG3857" t="str">
            <v>まもなく決まります</v>
          </cell>
          <cell r="AH3857" t="str">
            <v>まもなく決まります</v>
          </cell>
          <cell r="AI3857" t="str">
            <v>まもなく決まります</v>
          </cell>
          <cell r="AJ3857" t="e">
            <v>#N/A</v>
          </cell>
          <cell r="AK3857" t="e">
            <v>#N/A</v>
          </cell>
          <cell r="AL3857" t="e">
            <v>#N/A</v>
          </cell>
          <cell r="AM3857" t="e">
            <v>#N/A</v>
          </cell>
          <cell r="AN3857" t="e">
            <v>#N/A</v>
          </cell>
          <cell r="AO3857" t="str">
            <v/>
          </cell>
          <cell r="AP3857" t="str">
            <v/>
          </cell>
          <cell r="AQ3857" t="str">
            <v/>
          </cell>
          <cell r="AR3857" t="e">
            <v>#N/A</v>
          </cell>
        </row>
        <row r="3858">
          <cell r="B3858" t="str">
            <v>0</v>
          </cell>
          <cell r="C3858">
            <v>0</v>
          </cell>
          <cell r="AG3858" t="str">
            <v>まもなく決まります</v>
          </cell>
          <cell r="AH3858" t="str">
            <v>まもなく決まります</v>
          </cell>
          <cell r="AI3858" t="str">
            <v>まもなく決まります</v>
          </cell>
          <cell r="AJ3858" t="e">
            <v>#N/A</v>
          </cell>
          <cell r="AK3858" t="e">
            <v>#N/A</v>
          </cell>
          <cell r="AL3858" t="e">
            <v>#N/A</v>
          </cell>
          <cell r="AM3858" t="e">
            <v>#N/A</v>
          </cell>
          <cell r="AN3858" t="e">
            <v>#N/A</v>
          </cell>
          <cell r="AO3858" t="str">
            <v/>
          </cell>
          <cell r="AP3858" t="str">
            <v/>
          </cell>
          <cell r="AQ3858" t="str">
            <v/>
          </cell>
          <cell r="AR3858" t="e">
            <v>#N/A</v>
          </cell>
        </row>
        <row r="3859">
          <cell r="B3859" t="str">
            <v>0</v>
          </cell>
          <cell r="C3859">
            <v>0</v>
          </cell>
          <cell r="AG3859" t="str">
            <v>まもなく決まります</v>
          </cell>
          <cell r="AH3859" t="str">
            <v>まもなく決まります</v>
          </cell>
          <cell r="AI3859" t="str">
            <v>まもなく決まります</v>
          </cell>
          <cell r="AJ3859" t="e">
            <v>#N/A</v>
          </cell>
          <cell r="AK3859" t="e">
            <v>#N/A</v>
          </cell>
          <cell r="AL3859" t="e">
            <v>#N/A</v>
          </cell>
          <cell r="AM3859" t="e">
            <v>#N/A</v>
          </cell>
          <cell r="AN3859" t="e">
            <v>#N/A</v>
          </cell>
          <cell r="AO3859" t="str">
            <v/>
          </cell>
          <cell r="AP3859" t="str">
            <v/>
          </cell>
          <cell r="AQ3859" t="str">
            <v/>
          </cell>
          <cell r="AR3859" t="e">
            <v>#N/A</v>
          </cell>
        </row>
        <row r="3860">
          <cell r="B3860" t="str">
            <v>0</v>
          </cell>
          <cell r="C3860">
            <v>0</v>
          </cell>
          <cell r="AG3860" t="str">
            <v>まもなく決まります</v>
          </cell>
          <cell r="AH3860" t="str">
            <v>まもなく決まります</v>
          </cell>
          <cell r="AI3860" t="str">
            <v>まもなく決まります</v>
          </cell>
          <cell r="AJ3860" t="e">
            <v>#N/A</v>
          </cell>
          <cell r="AK3860" t="e">
            <v>#N/A</v>
          </cell>
          <cell r="AL3860" t="e">
            <v>#N/A</v>
          </cell>
          <cell r="AM3860" t="e">
            <v>#N/A</v>
          </cell>
          <cell r="AN3860" t="e">
            <v>#N/A</v>
          </cell>
          <cell r="AO3860" t="str">
            <v/>
          </cell>
          <cell r="AP3860" t="str">
            <v/>
          </cell>
          <cell r="AQ3860" t="str">
            <v/>
          </cell>
          <cell r="AR3860" t="e">
            <v>#N/A</v>
          </cell>
        </row>
        <row r="3861">
          <cell r="B3861" t="str">
            <v>0</v>
          </cell>
          <cell r="C3861">
            <v>0</v>
          </cell>
          <cell r="AG3861" t="str">
            <v>まもなく決まります</v>
          </cell>
          <cell r="AH3861" t="str">
            <v>まもなく決まります</v>
          </cell>
          <cell r="AI3861" t="str">
            <v>まもなく決まります</v>
          </cell>
          <cell r="AJ3861" t="e">
            <v>#N/A</v>
          </cell>
          <cell r="AK3861" t="e">
            <v>#N/A</v>
          </cell>
          <cell r="AL3861" t="e">
            <v>#N/A</v>
          </cell>
          <cell r="AM3861" t="e">
            <v>#N/A</v>
          </cell>
          <cell r="AN3861" t="e">
            <v>#N/A</v>
          </cell>
          <cell r="AO3861" t="str">
            <v/>
          </cell>
          <cell r="AP3861" t="str">
            <v/>
          </cell>
          <cell r="AQ3861" t="str">
            <v/>
          </cell>
          <cell r="AR3861" t="e">
            <v>#N/A</v>
          </cell>
        </row>
        <row r="3862">
          <cell r="B3862" t="str">
            <v>0</v>
          </cell>
          <cell r="C3862">
            <v>0</v>
          </cell>
          <cell r="AG3862" t="str">
            <v>まもなく決まります</v>
          </cell>
          <cell r="AH3862" t="str">
            <v>まもなく決まります</v>
          </cell>
          <cell r="AI3862" t="str">
            <v>まもなく決まります</v>
          </cell>
          <cell r="AJ3862" t="e">
            <v>#N/A</v>
          </cell>
          <cell r="AK3862" t="e">
            <v>#N/A</v>
          </cell>
          <cell r="AL3862" t="e">
            <v>#N/A</v>
          </cell>
          <cell r="AM3862" t="e">
            <v>#N/A</v>
          </cell>
          <cell r="AN3862" t="e">
            <v>#N/A</v>
          </cell>
          <cell r="AO3862" t="str">
            <v/>
          </cell>
          <cell r="AP3862" t="str">
            <v/>
          </cell>
          <cell r="AQ3862" t="str">
            <v/>
          </cell>
          <cell r="AR3862" t="e">
            <v>#N/A</v>
          </cell>
        </row>
        <row r="3863">
          <cell r="B3863" t="str">
            <v>0</v>
          </cell>
          <cell r="C3863">
            <v>0</v>
          </cell>
          <cell r="AG3863" t="str">
            <v>まもなく決まります</v>
          </cell>
          <cell r="AH3863" t="str">
            <v>まもなく決まります</v>
          </cell>
          <cell r="AI3863" t="str">
            <v>まもなく決まります</v>
          </cell>
          <cell r="AJ3863" t="e">
            <v>#N/A</v>
          </cell>
          <cell r="AK3863" t="e">
            <v>#N/A</v>
          </cell>
          <cell r="AL3863" t="e">
            <v>#N/A</v>
          </cell>
          <cell r="AM3863" t="e">
            <v>#N/A</v>
          </cell>
          <cell r="AN3863" t="e">
            <v>#N/A</v>
          </cell>
          <cell r="AO3863" t="str">
            <v/>
          </cell>
          <cell r="AP3863" t="str">
            <v/>
          </cell>
          <cell r="AQ3863" t="str">
            <v/>
          </cell>
          <cell r="AR3863" t="e">
            <v>#N/A</v>
          </cell>
        </row>
        <row r="3864">
          <cell r="B3864" t="str">
            <v>0</v>
          </cell>
          <cell r="C3864">
            <v>0</v>
          </cell>
          <cell r="AG3864" t="str">
            <v>まもなく決まります</v>
          </cell>
          <cell r="AH3864" t="str">
            <v>まもなく決まります</v>
          </cell>
          <cell r="AI3864" t="str">
            <v>まもなく決まります</v>
          </cell>
          <cell r="AJ3864" t="e">
            <v>#N/A</v>
          </cell>
          <cell r="AK3864" t="e">
            <v>#N/A</v>
          </cell>
          <cell r="AL3864" t="e">
            <v>#N/A</v>
          </cell>
          <cell r="AM3864" t="e">
            <v>#N/A</v>
          </cell>
          <cell r="AN3864" t="e">
            <v>#N/A</v>
          </cell>
          <cell r="AO3864" t="str">
            <v/>
          </cell>
          <cell r="AP3864" t="str">
            <v/>
          </cell>
          <cell r="AQ3864" t="str">
            <v/>
          </cell>
          <cell r="AR3864" t="e">
            <v>#N/A</v>
          </cell>
        </row>
        <row r="3865">
          <cell r="B3865" t="str">
            <v>0</v>
          </cell>
          <cell r="C3865">
            <v>0</v>
          </cell>
          <cell r="AG3865" t="str">
            <v>まもなく決まります</v>
          </cell>
          <cell r="AH3865" t="str">
            <v>まもなく決まります</v>
          </cell>
          <cell r="AI3865" t="str">
            <v>まもなく決まります</v>
          </cell>
          <cell r="AJ3865" t="e">
            <v>#N/A</v>
          </cell>
          <cell r="AK3865" t="e">
            <v>#N/A</v>
          </cell>
          <cell r="AL3865" t="e">
            <v>#N/A</v>
          </cell>
          <cell r="AM3865" t="e">
            <v>#N/A</v>
          </cell>
          <cell r="AN3865" t="e">
            <v>#N/A</v>
          </cell>
          <cell r="AO3865" t="str">
            <v/>
          </cell>
          <cell r="AP3865" t="str">
            <v/>
          </cell>
          <cell r="AQ3865" t="str">
            <v/>
          </cell>
          <cell r="AR3865" t="e">
            <v>#N/A</v>
          </cell>
        </row>
        <row r="3866">
          <cell r="B3866" t="str">
            <v>0</v>
          </cell>
          <cell r="C3866">
            <v>0</v>
          </cell>
          <cell r="AG3866" t="str">
            <v>まもなく決まります</v>
          </cell>
          <cell r="AH3866" t="str">
            <v>まもなく決まります</v>
          </cell>
          <cell r="AI3866" t="str">
            <v>まもなく決まります</v>
          </cell>
          <cell r="AJ3866" t="e">
            <v>#N/A</v>
          </cell>
          <cell r="AK3866" t="e">
            <v>#N/A</v>
          </cell>
          <cell r="AL3866" t="e">
            <v>#N/A</v>
          </cell>
          <cell r="AM3866" t="e">
            <v>#N/A</v>
          </cell>
          <cell r="AN3866" t="e">
            <v>#N/A</v>
          </cell>
          <cell r="AO3866" t="str">
            <v/>
          </cell>
          <cell r="AP3866" t="str">
            <v/>
          </cell>
          <cell r="AQ3866" t="str">
            <v/>
          </cell>
          <cell r="AR3866" t="e">
            <v>#N/A</v>
          </cell>
        </row>
        <row r="3867">
          <cell r="B3867" t="str">
            <v>0</v>
          </cell>
          <cell r="C3867">
            <v>0</v>
          </cell>
          <cell r="AG3867" t="str">
            <v>まもなく決まります</v>
          </cell>
          <cell r="AH3867" t="str">
            <v>まもなく決まります</v>
          </cell>
          <cell r="AI3867" t="str">
            <v>まもなく決まります</v>
          </cell>
          <cell r="AJ3867" t="e">
            <v>#N/A</v>
          </cell>
          <cell r="AK3867" t="e">
            <v>#N/A</v>
          </cell>
          <cell r="AL3867" t="e">
            <v>#N/A</v>
          </cell>
          <cell r="AM3867" t="e">
            <v>#N/A</v>
          </cell>
          <cell r="AN3867" t="e">
            <v>#N/A</v>
          </cell>
          <cell r="AO3867" t="str">
            <v/>
          </cell>
          <cell r="AP3867" t="str">
            <v/>
          </cell>
          <cell r="AQ3867" t="str">
            <v/>
          </cell>
          <cell r="AR3867" t="e">
            <v>#N/A</v>
          </cell>
        </row>
        <row r="3868">
          <cell r="B3868" t="str">
            <v>0</v>
          </cell>
          <cell r="C3868">
            <v>0</v>
          </cell>
          <cell r="AG3868" t="str">
            <v>まもなく決まります</v>
          </cell>
          <cell r="AH3868" t="str">
            <v>まもなく決まります</v>
          </cell>
          <cell r="AI3868" t="str">
            <v>まもなく決まります</v>
          </cell>
          <cell r="AJ3868" t="e">
            <v>#N/A</v>
          </cell>
          <cell r="AK3868" t="e">
            <v>#N/A</v>
          </cell>
          <cell r="AL3868" t="e">
            <v>#N/A</v>
          </cell>
          <cell r="AM3868" t="e">
            <v>#N/A</v>
          </cell>
          <cell r="AN3868" t="e">
            <v>#N/A</v>
          </cell>
          <cell r="AO3868" t="str">
            <v/>
          </cell>
          <cell r="AP3868" t="str">
            <v/>
          </cell>
          <cell r="AQ3868" t="str">
            <v/>
          </cell>
          <cell r="AR3868" t="e">
            <v>#N/A</v>
          </cell>
        </row>
        <row r="3869">
          <cell r="B3869" t="str">
            <v>0</v>
          </cell>
          <cell r="C3869">
            <v>0</v>
          </cell>
          <cell r="AG3869" t="str">
            <v>まもなく決まります</v>
          </cell>
          <cell r="AH3869" t="str">
            <v>まもなく決まります</v>
          </cell>
          <cell r="AI3869" t="str">
            <v>まもなく決まります</v>
          </cell>
          <cell r="AJ3869" t="e">
            <v>#N/A</v>
          </cell>
          <cell r="AK3869" t="e">
            <v>#N/A</v>
          </cell>
          <cell r="AL3869" t="e">
            <v>#N/A</v>
          </cell>
          <cell r="AM3869" t="e">
            <v>#N/A</v>
          </cell>
          <cell r="AN3869" t="e">
            <v>#N/A</v>
          </cell>
          <cell r="AO3869" t="str">
            <v/>
          </cell>
          <cell r="AP3869" t="str">
            <v/>
          </cell>
          <cell r="AQ3869" t="str">
            <v/>
          </cell>
          <cell r="AR3869" t="e">
            <v>#N/A</v>
          </cell>
        </row>
        <row r="3870">
          <cell r="B3870" t="str">
            <v>0</v>
          </cell>
          <cell r="C3870">
            <v>0</v>
          </cell>
          <cell r="AG3870" t="str">
            <v>まもなく決まります</v>
          </cell>
          <cell r="AH3870" t="str">
            <v>まもなく決まります</v>
          </cell>
          <cell r="AI3870" t="str">
            <v>まもなく決まります</v>
          </cell>
          <cell r="AJ3870" t="e">
            <v>#N/A</v>
          </cell>
          <cell r="AK3870" t="e">
            <v>#N/A</v>
          </cell>
          <cell r="AL3870" t="e">
            <v>#N/A</v>
          </cell>
          <cell r="AM3870" t="e">
            <v>#N/A</v>
          </cell>
          <cell r="AN3870" t="e">
            <v>#N/A</v>
          </cell>
          <cell r="AO3870" t="str">
            <v/>
          </cell>
          <cell r="AP3870" t="str">
            <v/>
          </cell>
          <cell r="AQ3870" t="str">
            <v/>
          </cell>
          <cell r="AR3870" t="e">
            <v>#N/A</v>
          </cell>
        </row>
        <row r="3871">
          <cell r="B3871" t="str">
            <v>0</v>
          </cell>
          <cell r="C3871">
            <v>0</v>
          </cell>
          <cell r="AG3871" t="str">
            <v>まもなく決まります</v>
          </cell>
          <cell r="AH3871" t="str">
            <v>まもなく決まります</v>
          </cell>
          <cell r="AI3871" t="str">
            <v>まもなく決まります</v>
          </cell>
          <cell r="AJ3871" t="e">
            <v>#N/A</v>
          </cell>
          <cell r="AK3871" t="e">
            <v>#N/A</v>
          </cell>
          <cell r="AL3871" t="e">
            <v>#N/A</v>
          </cell>
          <cell r="AM3871" t="e">
            <v>#N/A</v>
          </cell>
          <cell r="AN3871" t="e">
            <v>#N/A</v>
          </cell>
          <cell r="AO3871" t="str">
            <v/>
          </cell>
          <cell r="AP3871" t="str">
            <v/>
          </cell>
          <cell r="AQ3871" t="str">
            <v/>
          </cell>
          <cell r="AR3871" t="e">
            <v>#N/A</v>
          </cell>
        </row>
        <row r="3872">
          <cell r="B3872" t="str">
            <v>0</v>
          </cell>
          <cell r="C3872">
            <v>0</v>
          </cell>
          <cell r="AG3872" t="str">
            <v>まもなく決まります</v>
          </cell>
          <cell r="AH3872" t="str">
            <v>まもなく決まります</v>
          </cell>
          <cell r="AI3872" t="str">
            <v>まもなく決まります</v>
          </cell>
          <cell r="AJ3872" t="e">
            <v>#N/A</v>
          </cell>
          <cell r="AK3872" t="e">
            <v>#N/A</v>
          </cell>
          <cell r="AL3872" t="e">
            <v>#N/A</v>
          </cell>
          <cell r="AM3872" t="e">
            <v>#N/A</v>
          </cell>
          <cell r="AN3872" t="e">
            <v>#N/A</v>
          </cell>
          <cell r="AO3872" t="str">
            <v/>
          </cell>
          <cell r="AP3872" t="str">
            <v/>
          </cell>
          <cell r="AQ3872" t="str">
            <v/>
          </cell>
          <cell r="AR3872" t="e">
            <v>#N/A</v>
          </cell>
        </row>
        <row r="3873">
          <cell r="B3873" t="str">
            <v>0</v>
          </cell>
          <cell r="C3873">
            <v>0</v>
          </cell>
          <cell r="AG3873" t="str">
            <v>まもなく決まります</v>
          </cell>
          <cell r="AH3873" t="str">
            <v>まもなく決まります</v>
          </cell>
          <cell r="AI3873" t="str">
            <v>まもなく決まります</v>
          </cell>
          <cell r="AJ3873" t="e">
            <v>#N/A</v>
          </cell>
          <cell r="AK3873" t="e">
            <v>#N/A</v>
          </cell>
          <cell r="AL3873" t="e">
            <v>#N/A</v>
          </cell>
          <cell r="AM3873" t="e">
            <v>#N/A</v>
          </cell>
          <cell r="AN3873" t="e">
            <v>#N/A</v>
          </cell>
          <cell r="AO3873" t="str">
            <v/>
          </cell>
          <cell r="AP3873" t="str">
            <v/>
          </cell>
          <cell r="AQ3873" t="str">
            <v/>
          </cell>
          <cell r="AR3873" t="e">
            <v>#N/A</v>
          </cell>
        </row>
        <row r="3874">
          <cell r="B3874" t="str">
            <v>0</v>
          </cell>
          <cell r="C3874">
            <v>0</v>
          </cell>
          <cell r="AG3874" t="str">
            <v>まもなく決まります</v>
          </cell>
          <cell r="AH3874" t="str">
            <v>まもなく決まります</v>
          </cell>
          <cell r="AI3874" t="str">
            <v>まもなく決まります</v>
          </cell>
          <cell r="AJ3874" t="e">
            <v>#N/A</v>
          </cell>
          <cell r="AK3874" t="e">
            <v>#N/A</v>
          </cell>
          <cell r="AL3874" t="e">
            <v>#N/A</v>
          </cell>
          <cell r="AM3874" t="e">
            <v>#N/A</v>
          </cell>
          <cell r="AN3874" t="e">
            <v>#N/A</v>
          </cell>
          <cell r="AO3874" t="str">
            <v/>
          </cell>
          <cell r="AP3874" t="str">
            <v/>
          </cell>
          <cell r="AQ3874" t="str">
            <v/>
          </cell>
          <cell r="AR3874" t="e">
            <v>#N/A</v>
          </cell>
        </row>
        <row r="3875">
          <cell r="B3875" t="str">
            <v>0</v>
          </cell>
          <cell r="C3875">
            <v>0</v>
          </cell>
          <cell r="AG3875" t="str">
            <v>まもなく決まります</v>
          </cell>
          <cell r="AH3875" t="str">
            <v>まもなく決まります</v>
          </cell>
          <cell r="AI3875" t="str">
            <v>まもなく決まります</v>
          </cell>
          <cell r="AJ3875" t="e">
            <v>#N/A</v>
          </cell>
          <cell r="AK3875" t="e">
            <v>#N/A</v>
          </cell>
          <cell r="AL3875" t="e">
            <v>#N/A</v>
          </cell>
          <cell r="AM3875" t="e">
            <v>#N/A</v>
          </cell>
          <cell r="AN3875" t="e">
            <v>#N/A</v>
          </cell>
          <cell r="AO3875" t="str">
            <v/>
          </cell>
          <cell r="AP3875" t="str">
            <v/>
          </cell>
          <cell r="AQ3875" t="str">
            <v/>
          </cell>
          <cell r="AR3875" t="e">
            <v>#N/A</v>
          </cell>
        </row>
        <row r="3876">
          <cell r="B3876" t="str">
            <v>0</v>
          </cell>
          <cell r="C3876">
            <v>0</v>
          </cell>
          <cell r="AG3876" t="str">
            <v>まもなく決まります</v>
          </cell>
          <cell r="AH3876" t="str">
            <v>まもなく決まります</v>
          </cell>
          <cell r="AI3876" t="str">
            <v>まもなく決まります</v>
          </cell>
          <cell r="AJ3876" t="e">
            <v>#N/A</v>
          </cell>
          <cell r="AK3876" t="e">
            <v>#N/A</v>
          </cell>
          <cell r="AL3876" t="e">
            <v>#N/A</v>
          </cell>
          <cell r="AM3876" t="e">
            <v>#N/A</v>
          </cell>
          <cell r="AN3876" t="e">
            <v>#N/A</v>
          </cell>
          <cell r="AO3876" t="str">
            <v/>
          </cell>
          <cell r="AP3876" t="str">
            <v/>
          </cell>
          <cell r="AQ3876" t="str">
            <v/>
          </cell>
          <cell r="AR3876" t="e">
            <v>#N/A</v>
          </cell>
        </row>
        <row r="3877">
          <cell r="B3877" t="str">
            <v>0</v>
          </cell>
          <cell r="C3877">
            <v>0</v>
          </cell>
          <cell r="AG3877" t="str">
            <v>まもなく決まります</v>
          </cell>
          <cell r="AH3877" t="str">
            <v>まもなく決まります</v>
          </cell>
          <cell r="AI3877" t="str">
            <v>まもなく決まります</v>
          </cell>
          <cell r="AJ3877" t="e">
            <v>#N/A</v>
          </cell>
          <cell r="AK3877" t="e">
            <v>#N/A</v>
          </cell>
          <cell r="AL3877" t="e">
            <v>#N/A</v>
          </cell>
          <cell r="AM3877" t="e">
            <v>#N/A</v>
          </cell>
          <cell r="AN3877" t="e">
            <v>#N/A</v>
          </cell>
          <cell r="AO3877" t="str">
            <v/>
          </cell>
          <cell r="AP3877" t="str">
            <v/>
          </cell>
          <cell r="AQ3877" t="str">
            <v/>
          </cell>
          <cell r="AR3877" t="e">
            <v>#N/A</v>
          </cell>
        </row>
        <row r="3878">
          <cell r="B3878" t="str">
            <v>0</v>
          </cell>
          <cell r="C3878">
            <v>0</v>
          </cell>
          <cell r="AG3878" t="str">
            <v>まもなく決まります</v>
          </cell>
          <cell r="AH3878" t="str">
            <v>まもなく決まります</v>
          </cell>
          <cell r="AI3878" t="str">
            <v>まもなく決まります</v>
          </cell>
          <cell r="AJ3878" t="e">
            <v>#N/A</v>
          </cell>
          <cell r="AK3878" t="e">
            <v>#N/A</v>
          </cell>
          <cell r="AL3878" t="e">
            <v>#N/A</v>
          </cell>
          <cell r="AM3878" t="e">
            <v>#N/A</v>
          </cell>
          <cell r="AN3878" t="e">
            <v>#N/A</v>
          </cell>
          <cell r="AO3878" t="str">
            <v/>
          </cell>
          <cell r="AP3878" t="str">
            <v/>
          </cell>
          <cell r="AQ3878" t="str">
            <v/>
          </cell>
          <cell r="AR3878" t="e">
            <v>#N/A</v>
          </cell>
        </row>
        <row r="3879">
          <cell r="B3879" t="str">
            <v>0</v>
          </cell>
          <cell r="C3879">
            <v>0</v>
          </cell>
          <cell r="AG3879" t="str">
            <v>まもなく決まります</v>
          </cell>
          <cell r="AH3879" t="str">
            <v>まもなく決まります</v>
          </cell>
          <cell r="AI3879" t="str">
            <v>まもなく決まります</v>
          </cell>
          <cell r="AJ3879" t="e">
            <v>#N/A</v>
          </cell>
          <cell r="AK3879" t="e">
            <v>#N/A</v>
          </cell>
          <cell r="AL3879" t="e">
            <v>#N/A</v>
          </cell>
          <cell r="AM3879" t="e">
            <v>#N/A</v>
          </cell>
          <cell r="AN3879" t="e">
            <v>#N/A</v>
          </cell>
          <cell r="AO3879" t="str">
            <v/>
          </cell>
          <cell r="AP3879" t="str">
            <v/>
          </cell>
          <cell r="AQ3879" t="str">
            <v/>
          </cell>
          <cell r="AR3879" t="e">
            <v>#N/A</v>
          </cell>
        </row>
        <row r="3880">
          <cell r="B3880" t="str">
            <v>0</v>
          </cell>
          <cell r="C3880">
            <v>0</v>
          </cell>
          <cell r="AG3880" t="str">
            <v>まもなく決まります</v>
          </cell>
          <cell r="AH3880" t="str">
            <v>まもなく決まります</v>
          </cell>
          <cell r="AI3880" t="str">
            <v>まもなく決まります</v>
          </cell>
          <cell r="AJ3880" t="e">
            <v>#N/A</v>
          </cell>
          <cell r="AK3880" t="e">
            <v>#N/A</v>
          </cell>
          <cell r="AL3880" t="e">
            <v>#N/A</v>
          </cell>
          <cell r="AM3880" t="e">
            <v>#N/A</v>
          </cell>
          <cell r="AN3880" t="e">
            <v>#N/A</v>
          </cell>
          <cell r="AO3880" t="str">
            <v/>
          </cell>
          <cell r="AP3880" t="str">
            <v/>
          </cell>
          <cell r="AQ3880" t="str">
            <v/>
          </cell>
          <cell r="AR3880" t="e">
            <v>#N/A</v>
          </cell>
        </row>
        <row r="3881">
          <cell r="B3881" t="str">
            <v>0</v>
          </cell>
          <cell r="C3881">
            <v>0</v>
          </cell>
          <cell r="AG3881" t="str">
            <v>まもなく決まります</v>
          </cell>
          <cell r="AH3881" t="str">
            <v>まもなく決まります</v>
          </cell>
          <cell r="AI3881" t="str">
            <v>まもなく決まります</v>
          </cell>
          <cell r="AJ3881" t="e">
            <v>#N/A</v>
          </cell>
          <cell r="AK3881" t="e">
            <v>#N/A</v>
          </cell>
          <cell r="AL3881" t="e">
            <v>#N/A</v>
          </cell>
          <cell r="AM3881" t="e">
            <v>#N/A</v>
          </cell>
          <cell r="AN3881" t="e">
            <v>#N/A</v>
          </cell>
          <cell r="AO3881" t="str">
            <v/>
          </cell>
          <cell r="AP3881" t="str">
            <v/>
          </cell>
          <cell r="AQ3881" t="str">
            <v/>
          </cell>
          <cell r="AR3881" t="e">
            <v>#N/A</v>
          </cell>
        </row>
        <row r="3882">
          <cell r="B3882" t="str">
            <v>0</v>
          </cell>
          <cell r="C3882">
            <v>0</v>
          </cell>
          <cell r="AG3882" t="str">
            <v>まもなく決まります</v>
          </cell>
          <cell r="AH3882" t="str">
            <v>まもなく決まります</v>
          </cell>
          <cell r="AI3882" t="str">
            <v>まもなく決まります</v>
          </cell>
          <cell r="AJ3882" t="e">
            <v>#N/A</v>
          </cell>
          <cell r="AK3882" t="e">
            <v>#N/A</v>
          </cell>
          <cell r="AL3882" t="e">
            <v>#N/A</v>
          </cell>
          <cell r="AM3882" t="e">
            <v>#N/A</v>
          </cell>
          <cell r="AN3882" t="e">
            <v>#N/A</v>
          </cell>
          <cell r="AO3882" t="str">
            <v/>
          </cell>
          <cell r="AP3882" t="str">
            <v/>
          </cell>
          <cell r="AQ3882" t="str">
            <v/>
          </cell>
          <cell r="AR3882" t="e">
            <v>#N/A</v>
          </cell>
        </row>
        <row r="3883">
          <cell r="B3883" t="str">
            <v>0</v>
          </cell>
          <cell r="C3883">
            <v>0</v>
          </cell>
          <cell r="AG3883" t="str">
            <v>まもなく決まります</v>
          </cell>
          <cell r="AH3883" t="str">
            <v>まもなく決まります</v>
          </cell>
          <cell r="AI3883" t="str">
            <v>まもなく決まります</v>
          </cell>
          <cell r="AJ3883" t="e">
            <v>#N/A</v>
          </cell>
          <cell r="AK3883" t="e">
            <v>#N/A</v>
          </cell>
          <cell r="AL3883" t="e">
            <v>#N/A</v>
          </cell>
          <cell r="AM3883" t="e">
            <v>#N/A</v>
          </cell>
          <cell r="AN3883" t="e">
            <v>#N/A</v>
          </cell>
          <cell r="AO3883" t="str">
            <v/>
          </cell>
          <cell r="AP3883" t="str">
            <v/>
          </cell>
          <cell r="AQ3883" t="str">
            <v/>
          </cell>
          <cell r="AR3883" t="e">
            <v>#N/A</v>
          </cell>
        </row>
        <row r="3884">
          <cell r="B3884" t="str">
            <v>0</v>
          </cell>
          <cell r="C3884">
            <v>0</v>
          </cell>
          <cell r="AG3884" t="str">
            <v>まもなく決まります</v>
          </cell>
          <cell r="AH3884" t="str">
            <v>まもなく決まります</v>
          </cell>
          <cell r="AI3884" t="str">
            <v>まもなく決まります</v>
          </cell>
          <cell r="AJ3884" t="e">
            <v>#N/A</v>
          </cell>
          <cell r="AK3884" t="e">
            <v>#N/A</v>
          </cell>
          <cell r="AL3884" t="e">
            <v>#N/A</v>
          </cell>
          <cell r="AM3884" t="e">
            <v>#N/A</v>
          </cell>
          <cell r="AN3884" t="e">
            <v>#N/A</v>
          </cell>
          <cell r="AO3884" t="str">
            <v/>
          </cell>
          <cell r="AP3884" t="str">
            <v/>
          </cell>
          <cell r="AQ3884" t="str">
            <v/>
          </cell>
          <cell r="AR3884" t="e">
            <v>#N/A</v>
          </cell>
        </row>
        <row r="3885">
          <cell r="B3885" t="str">
            <v>0</v>
          </cell>
          <cell r="C3885">
            <v>0</v>
          </cell>
          <cell r="AG3885" t="str">
            <v>まもなく決まります</v>
          </cell>
          <cell r="AH3885" t="str">
            <v>まもなく決まります</v>
          </cell>
          <cell r="AI3885" t="str">
            <v>まもなく決まります</v>
          </cell>
          <cell r="AJ3885" t="e">
            <v>#N/A</v>
          </cell>
          <cell r="AK3885" t="e">
            <v>#N/A</v>
          </cell>
          <cell r="AL3885" t="e">
            <v>#N/A</v>
          </cell>
          <cell r="AM3885" t="e">
            <v>#N/A</v>
          </cell>
          <cell r="AN3885" t="e">
            <v>#N/A</v>
          </cell>
          <cell r="AO3885" t="str">
            <v/>
          </cell>
          <cell r="AP3885" t="str">
            <v/>
          </cell>
          <cell r="AQ3885" t="str">
            <v/>
          </cell>
          <cell r="AR3885" t="e">
            <v>#N/A</v>
          </cell>
        </row>
        <row r="3886">
          <cell r="B3886" t="str">
            <v>0</v>
          </cell>
          <cell r="C3886">
            <v>0</v>
          </cell>
          <cell r="AG3886" t="str">
            <v>まもなく決まります</v>
          </cell>
          <cell r="AH3886" t="str">
            <v>まもなく決まります</v>
          </cell>
          <cell r="AI3886" t="str">
            <v>まもなく決まります</v>
          </cell>
          <cell r="AJ3886" t="e">
            <v>#N/A</v>
          </cell>
          <cell r="AK3886" t="e">
            <v>#N/A</v>
          </cell>
          <cell r="AL3886" t="e">
            <v>#N/A</v>
          </cell>
          <cell r="AM3886" t="e">
            <v>#N/A</v>
          </cell>
          <cell r="AN3886" t="e">
            <v>#N/A</v>
          </cell>
          <cell r="AO3886" t="str">
            <v/>
          </cell>
          <cell r="AP3886" t="str">
            <v/>
          </cell>
          <cell r="AQ3886" t="str">
            <v/>
          </cell>
          <cell r="AR3886" t="e">
            <v>#N/A</v>
          </cell>
        </row>
        <row r="3887">
          <cell r="B3887" t="str">
            <v>0</v>
          </cell>
          <cell r="C3887">
            <v>0</v>
          </cell>
          <cell r="AG3887" t="str">
            <v>まもなく決まります</v>
          </cell>
          <cell r="AH3887" t="str">
            <v>まもなく決まります</v>
          </cell>
          <cell r="AI3887" t="str">
            <v>まもなく決まります</v>
          </cell>
          <cell r="AJ3887" t="e">
            <v>#N/A</v>
          </cell>
          <cell r="AK3887" t="e">
            <v>#N/A</v>
          </cell>
          <cell r="AL3887" t="e">
            <v>#N/A</v>
          </cell>
          <cell r="AM3887" t="e">
            <v>#N/A</v>
          </cell>
          <cell r="AN3887" t="e">
            <v>#N/A</v>
          </cell>
          <cell r="AO3887" t="str">
            <v/>
          </cell>
          <cell r="AP3887" t="str">
            <v/>
          </cell>
          <cell r="AQ3887" t="str">
            <v/>
          </cell>
          <cell r="AR3887" t="e">
            <v>#N/A</v>
          </cell>
        </row>
        <row r="3888">
          <cell r="B3888" t="str">
            <v>0</v>
          </cell>
          <cell r="C3888">
            <v>0</v>
          </cell>
          <cell r="AG3888" t="str">
            <v>まもなく決まります</v>
          </cell>
          <cell r="AH3888" t="str">
            <v>まもなく決まります</v>
          </cell>
          <cell r="AI3888" t="str">
            <v>まもなく決まります</v>
          </cell>
          <cell r="AJ3888" t="e">
            <v>#N/A</v>
          </cell>
          <cell r="AK3888" t="e">
            <v>#N/A</v>
          </cell>
          <cell r="AL3888" t="e">
            <v>#N/A</v>
          </cell>
          <cell r="AM3888" t="e">
            <v>#N/A</v>
          </cell>
          <cell r="AN3888" t="e">
            <v>#N/A</v>
          </cell>
          <cell r="AO3888" t="str">
            <v/>
          </cell>
          <cell r="AP3888" t="str">
            <v/>
          </cell>
          <cell r="AQ3888" t="str">
            <v/>
          </cell>
          <cell r="AR3888" t="e">
            <v>#N/A</v>
          </cell>
        </row>
        <row r="3889">
          <cell r="B3889" t="str">
            <v>0</v>
          </cell>
          <cell r="C3889">
            <v>0</v>
          </cell>
          <cell r="AG3889" t="str">
            <v>まもなく決まります</v>
          </cell>
          <cell r="AH3889" t="str">
            <v>まもなく決まります</v>
          </cell>
          <cell r="AI3889" t="str">
            <v>まもなく決まります</v>
          </cell>
          <cell r="AJ3889" t="e">
            <v>#N/A</v>
          </cell>
          <cell r="AK3889" t="e">
            <v>#N/A</v>
          </cell>
          <cell r="AL3889" t="e">
            <v>#N/A</v>
          </cell>
          <cell r="AM3889" t="e">
            <v>#N/A</v>
          </cell>
          <cell r="AN3889" t="e">
            <v>#N/A</v>
          </cell>
          <cell r="AO3889" t="str">
            <v/>
          </cell>
          <cell r="AP3889" t="str">
            <v/>
          </cell>
          <cell r="AQ3889" t="str">
            <v/>
          </cell>
          <cell r="AR3889" t="e">
            <v>#N/A</v>
          </cell>
        </row>
        <row r="3890">
          <cell r="B3890" t="str">
            <v>0</v>
          </cell>
          <cell r="C3890">
            <v>0</v>
          </cell>
          <cell r="AG3890" t="str">
            <v>まもなく決まります</v>
          </cell>
          <cell r="AH3890" t="str">
            <v>まもなく決まります</v>
          </cell>
          <cell r="AI3890" t="str">
            <v>まもなく決まります</v>
          </cell>
          <cell r="AJ3890" t="e">
            <v>#N/A</v>
          </cell>
          <cell r="AK3890" t="e">
            <v>#N/A</v>
          </cell>
          <cell r="AL3890" t="e">
            <v>#N/A</v>
          </cell>
          <cell r="AM3890" t="e">
            <v>#N/A</v>
          </cell>
          <cell r="AN3890" t="e">
            <v>#N/A</v>
          </cell>
          <cell r="AO3890" t="str">
            <v/>
          </cell>
          <cell r="AP3890" t="str">
            <v/>
          </cell>
          <cell r="AQ3890" t="str">
            <v/>
          </cell>
          <cell r="AR3890" t="e">
            <v>#N/A</v>
          </cell>
        </row>
        <row r="3891">
          <cell r="B3891" t="str">
            <v>0</v>
          </cell>
          <cell r="C3891">
            <v>0</v>
          </cell>
          <cell r="AG3891" t="str">
            <v>まもなく決まります</v>
          </cell>
          <cell r="AH3891" t="str">
            <v>まもなく決まります</v>
          </cell>
          <cell r="AI3891" t="str">
            <v>まもなく決まります</v>
          </cell>
          <cell r="AJ3891" t="e">
            <v>#N/A</v>
          </cell>
          <cell r="AK3891" t="e">
            <v>#N/A</v>
          </cell>
          <cell r="AL3891" t="e">
            <v>#N/A</v>
          </cell>
          <cell r="AM3891" t="e">
            <v>#N/A</v>
          </cell>
          <cell r="AN3891" t="e">
            <v>#N/A</v>
          </cell>
          <cell r="AO3891" t="str">
            <v/>
          </cell>
          <cell r="AP3891" t="str">
            <v/>
          </cell>
          <cell r="AQ3891" t="str">
            <v/>
          </cell>
          <cell r="AR3891" t="e">
            <v>#N/A</v>
          </cell>
        </row>
        <row r="3892">
          <cell r="B3892" t="str">
            <v>0</v>
          </cell>
          <cell r="C3892">
            <v>0</v>
          </cell>
          <cell r="AG3892" t="str">
            <v>まもなく決まります</v>
          </cell>
          <cell r="AH3892" t="str">
            <v>まもなく決まります</v>
          </cell>
          <cell r="AI3892" t="str">
            <v>まもなく決まります</v>
          </cell>
          <cell r="AJ3892" t="e">
            <v>#N/A</v>
          </cell>
          <cell r="AK3892" t="e">
            <v>#N/A</v>
          </cell>
          <cell r="AL3892" t="e">
            <v>#N/A</v>
          </cell>
          <cell r="AM3892" t="e">
            <v>#N/A</v>
          </cell>
          <cell r="AN3892" t="e">
            <v>#N/A</v>
          </cell>
          <cell r="AO3892" t="str">
            <v/>
          </cell>
          <cell r="AP3892" t="str">
            <v/>
          </cell>
          <cell r="AQ3892" t="str">
            <v/>
          </cell>
          <cell r="AR3892" t="e">
            <v>#N/A</v>
          </cell>
        </row>
        <row r="3893">
          <cell r="B3893" t="str">
            <v>0</v>
          </cell>
          <cell r="C3893">
            <v>0</v>
          </cell>
          <cell r="AG3893" t="str">
            <v>まもなく決まります</v>
          </cell>
          <cell r="AH3893" t="str">
            <v>まもなく決まります</v>
          </cell>
          <cell r="AI3893" t="str">
            <v>まもなく決まります</v>
          </cell>
          <cell r="AJ3893" t="e">
            <v>#N/A</v>
          </cell>
          <cell r="AK3893" t="e">
            <v>#N/A</v>
          </cell>
          <cell r="AL3893" t="e">
            <v>#N/A</v>
          </cell>
          <cell r="AM3893" t="e">
            <v>#N/A</v>
          </cell>
          <cell r="AN3893" t="e">
            <v>#N/A</v>
          </cell>
          <cell r="AO3893" t="str">
            <v/>
          </cell>
          <cell r="AP3893" t="str">
            <v/>
          </cell>
          <cell r="AQ3893" t="str">
            <v/>
          </cell>
          <cell r="AR3893" t="e">
            <v>#N/A</v>
          </cell>
        </row>
        <row r="3894">
          <cell r="B3894" t="str">
            <v>0</v>
          </cell>
          <cell r="C3894">
            <v>0</v>
          </cell>
          <cell r="AG3894" t="str">
            <v>まもなく決まります</v>
          </cell>
          <cell r="AH3894" t="str">
            <v>まもなく決まります</v>
          </cell>
          <cell r="AI3894" t="str">
            <v>まもなく決まります</v>
          </cell>
          <cell r="AJ3894" t="e">
            <v>#N/A</v>
          </cell>
          <cell r="AK3894" t="e">
            <v>#N/A</v>
          </cell>
          <cell r="AL3894" t="e">
            <v>#N/A</v>
          </cell>
          <cell r="AM3894" t="e">
            <v>#N/A</v>
          </cell>
          <cell r="AN3894" t="e">
            <v>#N/A</v>
          </cell>
          <cell r="AO3894" t="str">
            <v/>
          </cell>
          <cell r="AP3894" t="str">
            <v/>
          </cell>
          <cell r="AQ3894" t="str">
            <v/>
          </cell>
          <cell r="AR3894" t="e">
            <v>#N/A</v>
          </cell>
        </row>
        <row r="3895">
          <cell r="B3895" t="str">
            <v>0</v>
          </cell>
          <cell r="C3895">
            <v>0</v>
          </cell>
          <cell r="AG3895" t="str">
            <v>まもなく決まります</v>
          </cell>
          <cell r="AH3895" t="str">
            <v>まもなく決まります</v>
          </cell>
          <cell r="AI3895" t="str">
            <v>まもなく決まります</v>
          </cell>
          <cell r="AJ3895" t="e">
            <v>#N/A</v>
          </cell>
          <cell r="AK3895" t="e">
            <v>#N/A</v>
          </cell>
          <cell r="AL3895" t="e">
            <v>#N/A</v>
          </cell>
          <cell r="AM3895" t="e">
            <v>#N/A</v>
          </cell>
          <cell r="AN3895" t="e">
            <v>#N/A</v>
          </cell>
          <cell r="AO3895" t="str">
            <v/>
          </cell>
          <cell r="AP3895" t="str">
            <v/>
          </cell>
          <cell r="AQ3895" t="str">
            <v/>
          </cell>
          <cell r="AR3895" t="e">
            <v>#N/A</v>
          </cell>
        </row>
        <row r="3896">
          <cell r="B3896" t="str">
            <v>0</v>
          </cell>
          <cell r="C3896">
            <v>0</v>
          </cell>
          <cell r="AG3896" t="str">
            <v>まもなく決まります</v>
          </cell>
          <cell r="AH3896" t="str">
            <v>まもなく決まります</v>
          </cell>
          <cell r="AI3896" t="str">
            <v>まもなく決まります</v>
          </cell>
          <cell r="AJ3896" t="e">
            <v>#N/A</v>
          </cell>
          <cell r="AK3896" t="e">
            <v>#N/A</v>
          </cell>
          <cell r="AL3896" t="e">
            <v>#N/A</v>
          </cell>
          <cell r="AM3896" t="e">
            <v>#N/A</v>
          </cell>
          <cell r="AN3896" t="e">
            <v>#N/A</v>
          </cell>
          <cell r="AO3896" t="str">
            <v/>
          </cell>
          <cell r="AP3896" t="str">
            <v/>
          </cell>
          <cell r="AQ3896" t="str">
            <v/>
          </cell>
          <cell r="AR3896" t="e">
            <v>#N/A</v>
          </cell>
        </row>
        <row r="3897">
          <cell r="B3897" t="str">
            <v>0</v>
          </cell>
          <cell r="C3897">
            <v>0</v>
          </cell>
          <cell r="AG3897" t="str">
            <v>まもなく決まります</v>
          </cell>
          <cell r="AH3897" t="str">
            <v>まもなく決まります</v>
          </cell>
          <cell r="AI3897" t="str">
            <v>まもなく決まります</v>
          </cell>
          <cell r="AJ3897" t="e">
            <v>#N/A</v>
          </cell>
          <cell r="AK3897" t="e">
            <v>#N/A</v>
          </cell>
          <cell r="AL3897" t="e">
            <v>#N/A</v>
          </cell>
          <cell r="AM3897" t="e">
            <v>#N/A</v>
          </cell>
          <cell r="AN3897" t="e">
            <v>#N/A</v>
          </cell>
          <cell r="AO3897" t="str">
            <v/>
          </cell>
          <cell r="AP3897" t="str">
            <v/>
          </cell>
          <cell r="AQ3897" t="str">
            <v/>
          </cell>
          <cell r="AR3897" t="e">
            <v>#N/A</v>
          </cell>
        </row>
        <row r="3898">
          <cell r="B3898" t="str">
            <v>0</v>
          </cell>
          <cell r="C3898">
            <v>0</v>
          </cell>
          <cell r="AG3898" t="str">
            <v>まもなく決まります</v>
          </cell>
          <cell r="AH3898" t="str">
            <v>まもなく決まります</v>
          </cell>
          <cell r="AI3898" t="str">
            <v>まもなく決まります</v>
          </cell>
          <cell r="AJ3898" t="e">
            <v>#N/A</v>
          </cell>
          <cell r="AK3898" t="e">
            <v>#N/A</v>
          </cell>
          <cell r="AL3898" t="e">
            <v>#N/A</v>
          </cell>
          <cell r="AM3898" t="e">
            <v>#N/A</v>
          </cell>
          <cell r="AN3898" t="e">
            <v>#N/A</v>
          </cell>
          <cell r="AO3898" t="str">
            <v/>
          </cell>
          <cell r="AP3898" t="str">
            <v/>
          </cell>
          <cell r="AQ3898" t="str">
            <v/>
          </cell>
          <cell r="AR3898" t="e">
            <v>#N/A</v>
          </cell>
        </row>
        <row r="3899">
          <cell r="B3899" t="str">
            <v>0</v>
          </cell>
          <cell r="C3899">
            <v>0</v>
          </cell>
          <cell r="AG3899" t="str">
            <v>まもなく決まります</v>
          </cell>
          <cell r="AH3899" t="str">
            <v>まもなく決まります</v>
          </cell>
          <cell r="AI3899" t="str">
            <v>まもなく決まります</v>
          </cell>
          <cell r="AJ3899" t="e">
            <v>#N/A</v>
          </cell>
          <cell r="AK3899" t="e">
            <v>#N/A</v>
          </cell>
          <cell r="AL3899" t="e">
            <v>#N/A</v>
          </cell>
          <cell r="AM3899" t="e">
            <v>#N/A</v>
          </cell>
          <cell r="AN3899" t="e">
            <v>#N/A</v>
          </cell>
          <cell r="AO3899" t="str">
            <v/>
          </cell>
          <cell r="AP3899" t="str">
            <v/>
          </cell>
          <cell r="AQ3899" t="str">
            <v/>
          </cell>
          <cell r="AR3899" t="e">
            <v>#N/A</v>
          </cell>
        </row>
        <row r="3900">
          <cell r="B3900" t="str">
            <v>0</v>
          </cell>
          <cell r="C3900">
            <v>0</v>
          </cell>
          <cell r="AG3900" t="str">
            <v>まもなく決まります</v>
          </cell>
          <cell r="AH3900" t="str">
            <v>まもなく決まります</v>
          </cell>
          <cell r="AI3900" t="str">
            <v>まもなく決まります</v>
          </cell>
          <cell r="AJ3900" t="e">
            <v>#N/A</v>
          </cell>
          <cell r="AK3900" t="e">
            <v>#N/A</v>
          </cell>
          <cell r="AL3900" t="e">
            <v>#N/A</v>
          </cell>
          <cell r="AM3900" t="e">
            <v>#N/A</v>
          </cell>
          <cell r="AN3900" t="e">
            <v>#N/A</v>
          </cell>
          <cell r="AO3900" t="str">
            <v/>
          </cell>
          <cell r="AP3900" t="str">
            <v/>
          </cell>
          <cell r="AQ3900" t="str">
            <v/>
          </cell>
          <cell r="AR3900" t="e">
            <v>#N/A</v>
          </cell>
        </row>
        <row r="3901">
          <cell r="B3901" t="str">
            <v>0</v>
          </cell>
          <cell r="C3901">
            <v>0</v>
          </cell>
          <cell r="AG3901" t="str">
            <v>まもなく決まります</v>
          </cell>
          <cell r="AH3901" t="str">
            <v>まもなく決まります</v>
          </cell>
          <cell r="AI3901" t="str">
            <v>まもなく決まります</v>
          </cell>
          <cell r="AJ3901" t="e">
            <v>#N/A</v>
          </cell>
          <cell r="AK3901" t="e">
            <v>#N/A</v>
          </cell>
          <cell r="AL3901" t="e">
            <v>#N/A</v>
          </cell>
          <cell r="AM3901" t="e">
            <v>#N/A</v>
          </cell>
          <cell r="AN3901" t="e">
            <v>#N/A</v>
          </cell>
          <cell r="AO3901" t="str">
            <v/>
          </cell>
          <cell r="AP3901" t="str">
            <v/>
          </cell>
          <cell r="AQ3901" t="str">
            <v/>
          </cell>
          <cell r="AR3901" t="e">
            <v>#N/A</v>
          </cell>
        </row>
        <row r="3902">
          <cell r="B3902" t="str">
            <v>0</v>
          </cell>
          <cell r="C3902">
            <v>0</v>
          </cell>
          <cell r="AG3902" t="str">
            <v>まもなく決まります</v>
          </cell>
          <cell r="AH3902" t="str">
            <v>まもなく決まります</v>
          </cell>
          <cell r="AI3902" t="str">
            <v>まもなく決まります</v>
          </cell>
          <cell r="AJ3902" t="e">
            <v>#N/A</v>
          </cell>
          <cell r="AK3902" t="e">
            <v>#N/A</v>
          </cell>
          <cell r="AL3902" t="e">
            <v>#N/A</v>
          </cell>
          <cell r="AM3902" t="e">
            <v>#N/A</v>
          </cell>
          <cell r="AN3902" t="e">
            <v>#N/A</v>
          </cell>
          <cell r="AO3902" t="str">
            <v/>
          </cell>
          <cell r="AP3902" t="str">
            <v/>
          </cell>
          <cell r="AQ3902" t="str">
            <v/>
          </cell>
          <cell r="AR3902" t="e">
            <v>#N/A</v>
          </cell>
        </row>
        <row r="3903">
          <cell r="B3903" t="str">
            <v>0</v>
          </cell>
          <cell r="C3903">
            <v>0</v>
          </cell>
          <cell r="AG3903" t="str">
            <v>まもなく決まります</v>
          </cell>
          <cell r="AH3903" t="str">
            <v>まもなく決まります</v>
          </cell>
          <cell r="AI3903" t="str">
            <v>まもなく決まります</v>
          </cell>
          <cell r="AJ3903" t="e">
            <v>#N/A</v>
          </cell>
          <cell r="AK3903" t="e">
            <v>#N/A</v>
          </cell>
          <cell r="AL3903" t="e">
            <v>#N/A</v>
          </cell>
          <cell r="AM3903" t="e">
            <v>#N/A</v>
          </cell>
          <cell r="AN3903" t="e">
            <v>#N/A</v>
          </cell>
          <cell r="AO3903" t="str">
            <v/>
          </cell>
          <cell r="AP3903" t="str">
            <v/>
          </cell>
          <cell r="AQ3903" t="str">
            <v/>
          </cell>
          <cell r="AR3903" t="e">
            <v>#N/A</v>
          </cell>
        </row>
        <row r="3904">
          <cell r="B3904" t="str">
            <v>0</v>
          </cell>
          <cell r="C3904">
            <v>0</v>
          </cell>
          <cell r="AG3904" t="str">
            <v>まもなく決まります</v>
          </cell>
          <cell r="AH3904" t="str">
            <v>まもなく決まります</v>
          </cell>
          <cell r="AI3904" t="str">
            <v>まもなく決まります</v>
          </cell>
          <cell r="AJ3904" t="e">
            <v>#N/A</v>
          </cell>
          <cell r="AK3904" t="e">
            <v>#N/A</v>
          </cell>
          <cell r="AL3904" t="e">
            <v>#N/A</v>
          </cell>
          <cell r="AM3904" t="e">
            <v>#N/A</v>
          </cell>
          <cell r="AN3904" t="e">
            <v>#N/A</v>
          </cell>
          <cell r="AO3904" t="str">
            <v/>
          </cell>
          <cell r="AP3904" t="str">
            <v/>
          </cell>
          <cell r="AQ3904" t="str">
            <v/>
          </cell>
          <cell r="AR3904" t="e">
            <v>#N/A</v>
          </cell>
        </row>
        <row r="3905">
          <cell r="B3905" t="str">
            <v>0</v>
          </cell>
          <cell r="C3905">
            <v>0</v>
          </cell>
          <cell r="AG3905" t="str">
            <v>まもなく決まります</v>
          </cell>
          <cell r="AH3905" t="str">
            <v>まもなく決まります</v>
          </cell>
          <cell r="AI3905" t="str">
            <v>まもなく決まります</v>
          </cell>
          <cell r="AJ3905" t="e">
            <v>#N/A</v>
          </cell>
          <cell r="AK3905" t="e">
            <v>#N/A</v>
          </cell>
          <cell r="AL3905" t="e">
            <v>#N/A</v>
          </cell>
          <cell r="AM3905" t="e">
            <v>#N/A</v>
          </cell>
          <cell r="AN3905" t="e">
            <v>#N/A</v>
          </cell>
          <cell r="AO3905" t="str">
            <v/>
          </cell>
          <cell r="AP3905" t="str">
            <v/>
          </cell>
          <cell r="AQ3905" t="str">
            <v/>
          </cell>
          <cell r="AR3905" t="e">
            <v>#N/A</v>
          </cell>
        </row>
        <row r="3906">
          <cell r="B3906" t="str">
            <v>0</v>
          </cell>
          <cell r="C3906">
            <v>0</v>
          </cell>
          <cell r="AG3906" t="str">
            <v>まもなく決まります</v>
          </cell>
          <cell r="AH3906" t="str">
            <v>まもなく決まります</v>
          </cell>
          <cell r="AI3906" t="str">
            <v>まもなく決まります</v>
          </cell>
          <cell r="AJ3906" t="e">
            <v>#N/A</v>
          </cell>
          <cell r="AK3906" t="e">
            <v>#N/A</v>
          </cell>
          <cell r="AL3906" t="e">
            <v>#N/A</v>
          </cell>
          <cell r="AM3906" t="e">
            <v>#N/A</v>
          </cell>
          <cell r="AN3906" t="e">
            <v>#N/A</v>
          </cell>
          <cell r="AO3906" t="str">
            <v/>
          </cell>
          <cell r="AP3906" t="str">
            <v/>
          </cell>
          <cell r="AQ3906" t="str">
            <v/>
          </cell>
          <cell r="AR3906" t="e">
            <v>#N/A</v>
          </cell>
        </row>
        <row r="3907">
          <cell r="B3907" t="str">
            <v>0</v>
          </cell>
          <cell r="C3907">
            <v>0</v>
          </cell>
          <cell r="AG3907" t="str">
            <v>まもなく決まります</v>
          </cell>
          <cell r="AH3907" t="str">
            <v>まもなく決まります</v>
          </cell>
          <cell r="AI3907" t="str">
            <v>まもなく決まります</v>
          </cell>
          <cell r="AJ3907" t="e">
            <v>#N/A</v>
          </cell>
          <cell r="AK3907" t="e">
            <v>#N/A</v>
          </cell>
          <cell r="AL3907" t="e">
            <v>#N/A</v>
          </cell>
          <cell r="AM3907" t="e">
            <v>#N/A</v>
          </cell>
          <cell r="AN3907" t="e">
            <v>#N/A</v>
          </cell>
          <cell r="AO3907" t="str">
            <v/>
          </cell>
          <cell r="AP3907" t="str">
            <v/>
          </cell>
          <cell r="AQ3907" t="str">
            <v/>
          </cell>
          <cell r="AR3907" t="e">
            <v>#N/A</v>
          </cell>
        </row>
        <row r="3908">
          <cell r="B3908" t="str">
            <v>0</v>
          </cell>
          <cell r="C3908">
            <v>0</v>
          </cell>
          <cell r="AG3908" t="str">
            <v>まもなく決まります</v>
          </cell>
          <cell r="AH3908" t="str">
            <v>まもなく決まります</v>
          </cell>
          <cell r="AI3908" t="str">
            <v>まもなく決まります</v>
          </cell>
          <cell r="AJ3908" t="e">
            <v>#N/A</v>
          </cell>
          <cell r="AK3908" t="e">
            <v>#N/A</v>
          </cell>
          <cell r="AL3908" t="e">
            <v>#N/A</v>
          </cell>
          <cell r="AM3908" t="e">
            <v>#N/A</v>
          </cell>
          <cell r="AN3908" t="e">
            <v>#N/A</v>
          </cell>
          <cell r="AO3908" t="str">
            <v/>
          </cell>
          <cell r="AP3908" t="str">
            <v/>
          </cell>
          <cell r="AQ3908" t="str">
            <v/>
          </cell>
          <cell r="AR3908" t="e">
            <v>#N/A</v>
          </cell>
        </row>
        <row r="3909">
          <cell r="B3909" t="str">
            <v>0</v>
          </cell>
          <cell r="C3909">
            <v>0</v>
          </cell>
          <cell r="AG3909" t="str">
            <v>まもなく決まります</v>
          </cell>
          <cell r="AH3909" t="str">
            <v>まもなく決まります</v>
          </cell>
          <cell r="AI3909" t="str">
            <v>まもなく決まります</v>
          </cell>
          <cell r="AJ3909" t="e">
            <v>#N/A</v>
          </cell>
          <cell r="AK3909" t="e">
            <v>#N/A</v>
          </cell>
          <cell r="AL3909" t="e">
            <v>#N/A</v>
          </cell>
          <cell r="AM3909" t="e">
            <v>#N/A</v>
          </cell>
          <cell r="AN3909" t="e">
            <v>#N/A</v>
          </cell>
          <cell r="AO3909" t="str">
            <v/>
          </cell>
          <cell r="AP3909" t="str">
            <v/>
          </cell>
          <cell r="AQ3909" t="str">
            <v/>
          </cell>
          <cell r="AR3909" t="e">
            <v>#N/A</v>
          </cell>
        </row>
        <row r="3910">
          <cell r="B3910" t="str">
            <v>0</v>
          </cell>
          <cell r="C3910">
            <v>0</v>
          </cell>
          <cell r="AG3910" t="str">
            <v>まもなく決まります</v>
          </cell>
          <cell r="AH3910" t="str">
            <v>まもなく決まります</v>
          </cell>
          <cell r="AI3910" t="str">
            <v>まもなく決まります</v>
          </cell>
          <cell r="AJ3910" t="e">
            <v>#N/A</v>
          </cell>
          <cell r="AK3910" t="e">
            <v>#N/A</v>
          </cell>
          <cell r="AL3910" t="e">
            <v>#N/A</v>
          </cell>
          <cell r="AM3910" t="e">
            <v>#N/A</v>
          </cell>
          <cell r="AN3910" t="e">
            <v>#N/A</v>
          </cell>
          <cell r="AO3910" t="str">
            <v/>
          </cell>
          <cell r="AP3910" t="str">
            <v/>
          </cell>
          <cell r="AQ3910" t="str">
            <v/>
          </cell>
          <cell r="AR3910" t="e">
            <v>#N/A</v>
          </cell>
        </row>
        <row r="3911">
          <cell r="B3911" t="str">
            <v>0</v>
          </cell>
          <cell r="C3911">
            <v>0</v>
          </cell>
          <cell r="AG3911" t="str">
            <v>まもなく決まります</v>
          </cell>
          <cell r="AH3911" t="str">
            <v>まもなく決まります</v>
          </cell>
          <cell r="AI3911" t="str">
            <v>まもなく決まります</v>
          </cell>
          <cell r="AJ3911" t="e">
            <v>#N/A</v>
          </cell>
          <cell r="AK3911" t="e">
            <v>#N/A</v>
          </cell>
          <cell r="AL3911" t="e">
            <v>#N/A</v>
          </cell>
          <cell r="AM3911" t="e">
            <v>#N/A</v>
          </cell>
          <cell r="AN3911" t="e">
            <v>#N/A</v>
          </cell>
          <cell r="AO3911" t="str">
            <v/>
          </cell>
          <cell r="AP3911" t="str">
            <v/>
          </cell>
          <cell r="AQ3911" t="str">
            <v/>
          </cell>
          <cell r="AR3911" t="e">
            <v>#N/A</v>
          </cell>
        </row>
        <row r="3912">
          <cell r="B3912" t="str">
            <v>0</v>
          </cell>
          <cell r="C3912">
            <v>0</v>
          </cell>
          <cell r="AG3912" t="str">
            <v>まもなく決まります</v>
          </cell>
          <cell r="AH3912" t="str">
            <v>まもなく決まります</v>
          </cell>
          <cell r="AI3912" t="str">
            <v>まもなく決まります</v>
          </cell>
          <cell r="AJ3912" t="e">
            <v>#N/A</v>
          </cell>
          <cell r="AK3912" t="e">
            <v>#N/A</v>
          </cell>
          <cell r="AL3912" t="e">
            <v>#N/A</v>
          </cell>
          <cell r="AM3912" t="e">
            <v>#N/A</v>
          </cell>
          <cell r="AN3912" t="e">
            <v>#N/A</v>
          </cell>
          <cell r="AO3912" t="str">
            <v/>
          </cell>
          <cell r="AP3912" t="str">
            <v/>
          </cell>
          <cell r="AQ3912" t="str">
            <v/>
          </cell>
          <cell r="AR3912" t="e">
            <v>#N/A</v>
          </cell>
        </row>
        <row r="3913">
          <cell r="B3913" t="str">
            <v>0</v>
          </cell>
          <cell r="C3913">
            <v>0</v>
          </cell>
          <cell r="AG3913" t="str">
            <v>まもなく決まります</v>
          </cell>
          <cell r="AH3913" t="str">
            <v>まもなく決まります</v>
          </cell>
          <cell r="AI3913" t="str">
            <v>まもなく決まります</v>
          </cell>
          <cell r="AJ3913" t="e">
            <v>#N/A</v>
          </cell>
          <cell r="AK3913" t="e">
            <v>#N/A</v>
          </cell>
          <cell r="AL3913" t="e">
            <v>#N/A</v>
          </cell>
          <cell r="AM3913" t="e">
            <v>#N/A</v>
          </cell>
          <cell r="AN3913" t="e">
            <v>#N/A</v>
          </cell>
          <cell r="AO3913" t="str">
            <v/>
          </cell>
          <cell r="AP3913" t="str">
            <v/>
          </cell>
          <cell r="AQ3913" t="str">
            <v/>
          </cell>
          <cell r="AR3913" t="e">
            <v>#N/A</v>
          </cell>
        </row>
        <row r="3914">
          <cell r="B3914" t="str">
            <v>0</v>
          </cell>
          <cell r="C3914">
            <v>0</v>
          </cell>
          <cell r="AG3914" t="str">
            <v>まもなく決まります</v>
          </cell>
          <cell r="AH3914" t="str">
            <v>まもなく決まります</v>
          </cell>
          <cell r="AI3914" t="str">
            <v>まもなく決まります</v>
          </cell>
          <cell r="AJ3914" t="e">
            <v>#N/A</v>
          </cell>
          <cell r="AK3914" t="e">
            <v>#N/A</v>
          </cell>
          <cell r="AL3914" t="e">
            <v>#N/A</v>
          </cell>
          <cell r="AM3914" t="e">
            <v>#N/A</v>
          </cell>
          <cell r="AN3914" t="e">
            <v>#N/A</v>
          </cell>
          <cell r="AO3914" t="str">
            <v/>
          </cell>
          <cell r="AP3914" t="str">
            <v/>
          </cell>
          <cell r="AQ3914" t="str">
            <v/>
          </cell>
          <cell r="AR3914" t="e">
            <v>#N/A</v>
          </cell>
        </row>
        <row r="3915">
          <cell r="B3915" t="str">
            <v>0</v>
          </cell>
          <cell r="C3915">
            <v>0</v>
          </cell>
          <cell r="AG3915" t="str">
            <v>まもなく決まります</v>
          </cell>
          <cell r="AH3915" t="str">
            <v>まもなく決まります</v>
          </cell>
          <cell r="AI3915" t="str">
            <v>まもなく決まります</v>
          </cell>
          <cell r="AJ3915" t="e">
            <v>#N/A</v>
          </cell>
          <cell r="AK3915" t="e">
            <v>#N/A</v>
          </cell>
          <cell r="AL3915" t="e">
            <v>#N/A</v>
          </cell>
          <cell r="AM3915" t="e">
            <v>#N/A</v>
          </cell>
          <cell r="AN3915" t="e">
            <v>#N/A</v>
          </cell>
          <cell r="AO3915" t="str">
            <v/>
          </cell>
          <cell r="AP3915" t="str">
            <v/>
          </cell>
          <cell r="AQ3915" t="str">
            <v/>
          </cell>
          <cell r="AR3915" t="e">
            <v>#N/A</v>
          </cell>
        </row>
        <row r="3916">
          <cell r="B3916" t="str">
            <v>0</v>
          </cell>
          <cell r="C3916">
            <v>0</v>
          </cell>
          <cell r="AG3916" t="str">
            <v>まもなく決まります</v>
          </cell>
          <cell r="AH3916" t="str">
            <v>まもなく決まります</v>
          </cell>
          <cell r="AI3916" t="str">
            <v>まもなく決まります</v>
          </cell>
          <cell r="AJ3916" t="e">
            <v>#N/A</v>
          </cell>
          <cell r="AK3916" t="e">
            <v>#N/A</v>
          </cell>
          <cell r="AL3916" t="e">
            <v>#N/A</v>
          </cell>
          <cell r="AM3916" t="e">
            <v>#N/A</v>
          </cell>
          <cell r="AN3916" t="e">
            <v>#N/A</v>
          </cell>
          <cell r="AO3916" t="str">
            <v/>
          </cell>
          <cell r="AP3916" t="str">
            <v/>
          </cell>
          <cell r="AQ3916" t="str">
            <v/>
          </cell>
          <cell r="AR3916" t="e">
            <v>#N/A</v>
          </cell>
        </row>
        <row r="3917">
          <cell r="B3917" t="str">
            <v>0</v>
          </cell>
          <cell r="C3917">
            <v>0</v>
          </cell>
          <cell r="AG3917" t="str">
            <v>まもなく決まります</v>
          </cell>
          <cell r="AH3917" t="str">
            <v>まもなく決まります</v>
          </cell>
          <cell r="AI3917" t="str">
            <v>まもなく決まります</v>
          </cell>
          <cell r="AJ3917" t="e">
            <v>#N/A</v>
          </cell>
          <cell r="AK3917" t="e">
            <v>#N/A</v>
          </cell>
          <cell r="AL3917" t="e">
            <v>#N/A</v>
          </cell>
          <cell r="AM3917" t="e">
            <v>#N/A</v>
          </cell>
          <cell r="AN3917" t="e">
            <v>#N/A</v>
          </cell>
          <cell r="AO3917" t="str">
            <v/>
          </cell>
          <cell r="AP3917" t="str">
            <v/>
          </cell>
          <cell r="AQ3917" t="str">
            <v/>
          </cell>
          <cell r="AR3917" t="e">
            <v>#N/A</v>
          </cell>
        </row>
        <row r="3918">
          <cell r="B3918" t="str">
            <v>0</v>
          </cell>
          <cell r="C3918">
            <v>0</v>
          </cell>
          <cell r="AG3918" t="str">
            <v>まもなく決まります</v>
          </cell>
          <cell r="AH3918" t="str">
            <v>まもなく決まります</v>
          </cell>
          <cell r="AI3918" t="str">
            <v>まもなく決まります</v>
          </cell>
          <cell r="AJ3918" t="e">
            <v>#N/A</v>
          </cell>
          <cell r="AK3918" t="e">
            <v>#N/A</v>
          </cell>
          <cell r="AL3918" t="e">
            <v>#N/A</v>
          </cell>
          <cell r="AM3918" t="e">
            <v>#N/A</v>
          </cell>
          <cell r="AN3918" t="e">
            <v>#N/A</v>
          </cell>
          <cell r="AO3918" t="str">
            <v/>
          </cell>
          <cell r="AP3918" t="str">
            <v/>
          </cell>
          <cell r="AQ3918" t="str">
            <v/>
          </cell>
          <cell r="AR3918" t="e">
            <v>#N/A</v>
          </cell>
        </row>
        <row r="3919">
          <cell r="B3919" t="str">
            <v>0</v>
          </cell>
          <cell r="C3919">
            <v>0</v>
          </cell>
          <cell r="AG3919" t="str">
            <v>まもなく決まります</v>
          </cell>
          <cell r="AH3919" t="str">
            <v>まもなく決まります</v>
          </cell>
          <cell r="AI3919" t="str">
            <v>まもなく決まります</v>
          </cell>
          <cell r="AJ3919" t="e">
            <v>#N/A</v>
          </cell>
          <cell r="AK3919" t="e">
            <v>#N/A</v>
          </cell>
          <cell r="AL3919" t="e">
            <v>#N/A</v>
          </cell>
          <cell r="AM3919" t="e">
            <v>#N/A</v>
          </cell>
          <cell r="AN3919" t="e">
            <v>#N/A</v>
          </cell>
          <cell r="AO3919" t="str">
            <v/>
          </cell>
          <cell r="AP3919" t="str">
            <v/>
          </cell>
          <cell r="AQ3919" t="str">
            <v/>
          </cell>
          <cell r="AR3919" t="e">
            <v>#N/A</v>
          </cell>
        </row>
        <row r="3920">
          <cell r="B3920" t="str">
            <v>0</v>
          </cell>
          <cell r="C3920">
            <v>0</v>
          </cell>
          <cell r="AG3920" t="str">
            <v>まもなく決まります</v>
          </cell>
          <cell r="AH3920" t="str">
            <v>まもなく決まります</v>
          </cell>
          <cell r="AI3920" t="str">
            <v>まもなく決まります</v>
          </cell>
          <cell r="AJ3920" t="e">
            <v>#N/A</v>
          </cell>
          <cell r="AK3920" t="e">
            <v>#N/A</v>
          </cell>
          <cell r="AL3920" t="e">
            <v>#N/A</v>
          </cell>
          <cell r="AM3920" t="e">
            <v>#N/A</v>
          </cell>
          <cell r="AN3920" t="e">
            <v>#N/A</v>
          </cell>
          <cell r="AO3920" t="str">
            <v/>
          </cell>
          <cell r="AP3920" t="str">
            <v/>
          </cell>
          <cell r="AQ3920" t="str">
            <v/>
          </cell>
          <cell r="AR3920" t="e">
            <v>#N/A</v>
          </cell>
        </row>
        <row r="3921">
          <cell r="B3921" t="str">
            <v>0</v>
          </cell>
          <cell r="C3921">
            <v>0</v>
          </cell>
          <cell r="AG3921" t="str">
            <v>まもなく決まります</v>
          </cell>
          <cell r="AH3921" t="str">
            <v>まもなく決まります</v>
          </cell>
          <cell r="AI3921" t="str">
            <v>まもなく決まります</v>
          </cell>
          <cell r="AJ3921" t="e">
            <v>#N/A</v>
          </cell>
          <cell r="AK3921" t="e">
            <v>#N/A</v>
          </cell>
          <cell r="AL3921" t="e">
            <v>#N/A</v>
          </cell>
          <cell r="AM3921" t="e">
            <v>#N/A</v>
          </cell>
          <cell r="AN3921" t="e">
            <v>#N/A</v>
          </cell>
          <cell r="AO3921" t="str">
            <v/>
          </cell>
          <cell r="AP3921" t="str">
            <v/>
          </cell>
          <cell r="AQ3921" t="str">
            <v/>
          </cell>
          <cell r="AR3921" t="e">
            <v>#N/A</v>
          </cell>
        </row>
        <row r="3922">
          <cell r="B3922" t="str">
            <v>0</v>
          </cell>
          <cell r="C3922">
            <v>0</v>
          </cell>
          <cell r="AG3922" t="str">
            <v>まもなく決まります</v>
          </cell>
          <cell r="AH3922" t="str">
            <v>まもなく決まります</v>
          </cell>
          <cell r="AI3922" t="str">
            <v>まもなく決まります</v>
          </cell>
          <cell r="AJ3922" t="e">
            <v>#N/A</v>
          </cell>
          <cell r="AK3922" t="e">
            <v>#N/A</v>
          </cell>
          <cell r="AL3922" t="e">
            <v>#N/A</v>
          </cell>
          <cell r="AM3922" t="e">
            <v>#N/A</v>
          </cell>
          <cell r="AN3922" t="e">
            <v>#N/A</v>
          </cell>
          <cell r="AO3922" t="str">
            <v/>
          </cell>
          <cell r="AP3922" t="str">
            <v/>
          </cell>
          <cell r="AQ3922" t="str">
            <v/>
          </cell>
          <cell r="AR3922" t="e">
            <v>#N/A</v>
          </cell>
        </row>
        <row r="3923">
          <cell r="B3923" t="str">
            <v>0</v>
          </cell>
          <cell r="C3923">
            <v>0</v>
          </cell>
          <cell r="AG3923" t="str">
            <v>まもなく決まります</v>
          </cell>
          <cell r="AH3923" t="str">
            <v>まもなく決まります</v>
          </cell>
          <cell r="AI3923" t="str">
            <v>まもなく決まります</v>
          </cell>
          <cell r="AJ3923" t="e">
            <v>#N/A</v>
          </cell>
          <cell r="AK3923" t="e">
            <v>#N/A</v>
          </cell>
          <cell r="AL3923" t="e">
            <v>#N/A</v>
          </cell>
          <cell r="AM3923" t="e">
            <v>#N/A</v>
          </cell>
          <cell r="AN3923" t="e">
            <v>#N/A</v>
          </cell>
          <cell r="AO3923" t="str">
            <v/>
          </cell>
          <cell r="AP3923" t="str">
            <v/>
          </cell>
          <cell r="AQ3923" t="str">
            <v/>
          </cell>
          <cell r="AR3923" t="e">
            <v>#N/A</v>
          </cell>
        </row>
        <row r="3924">
          <cell r="B3924" t="str">
            <v>0</v>
          </cell>
          <cell r="C3924">
            <v>0</v>
          </cell>
          <cell r="AG3924" t="str">
            <v>まもなく決まります</v>
          </cell>
          <cell r="AH3924" t="str">
            <v>まもなく決まります</v>
          </cell>
          <cell r="AI3924" t="str">
            <v>まもなく決まります</v>
          </cell>
          <cell r="AJ3924" t="e">
            <v>#N/A</v>
          </cell>
          <cell r="AK3924" t="e">
            <v>#N/A</v>
          </cell>
          <cell r="AL3924" t="e">
            <v>#N/A</v>
          </cell>
          <cell r="AM3924" t="e">
            <v>#N/A</v>
          </cell>
          <cell r="AN3924" t="e">
            <v>#N/A</v>
          </cell>
          <cell r="AO3924" t="str">
            <v/>
          </cell>
          <cell r="AP3924" t="str">
            <v/>
          </cell>
          <cell r="AQ3924" t="str">
            <v/>
          </cell>
          <cell r="AR3924" t="e">
            <v>#N/A</v>
          </cell>
        </row>
        <row r="3925">
          <cell r="B3925" t="str">
            <v>0</v>
          </cell>
          <cell r="C3925">
            <v>0</v>
          </cell>
          <cell r="AG3925" t="str">
            <v>まもなく決まります</v>
          </cell>
          <cell r="AH3925" t="str">
            <v>まもなく決まります</v>
          </cell>
          <cell r="AI3925" t="str">
            <v>まもなく決まります</v>
          </cell>
          <cell r="AJ3925" t="e">
            <v>#N/A</v>
          </cell>
          <cell r="AK3925" t="e">
            <v>#N/A</v>
          </cell>
          <cell r="AL3925" t="e">
            <v>#N/A</v>
          </cell>
          <cell r="AM3925" t="e">
            <v>#N/A</v>
          </cell>
          <cell r="AN3925" t="e">
            <v>#N/A</v>
          </cell>
          <cell r="AO3925" t="str">
            <v/>
          </cell>
          <cell r="AP3925" t="str">
            <v/>
          </cell>
          <cell r="AQ3925" t="str">
            <v/>
          </cell>
          <cell r="AR3925" t="e">
            <v>#N/A</v>
          </cell>
        </row>
        <row r="3926">
          <cell r="B3926" t="str">
            <v>0</v>
          </cell>
          <cell r="C3926">
            <v>0</v>
          </cell>
          <cell r="AG3926" t="str">
            <v>まもなく決まります</v>
          </cell>
          <cell r="AH3926" t="str">
            <v>まもなく決まります</v>
          </cell>
          <cell r="AI3926" t="str">
            <v>まもなく決まります</v>
          </cell>
          <cell r="AJ3926" t="e">
            <v>#N/A</v>
          </cell>
          <cell r="AK3926" t="e">
            <v>#N/A</v>
          </cell>
          <cell r="AL3926" t="e">
            <v>#N/A</v>
          </cell>
          <cell r="AM3926" t="e">
            <v>#N/A</v>
          </cell>
          <cell r="AN3926" t="e">
            <v>#N/A</v>
          </cell>
          <cell r="AO3926" t="str">
            <v/>
          </cell>
          <cell r="AP3926" t="str">
            <v/>
          </cell>
          <cell r="AQ3926" t="str">
            <v/>
          </cell>
          <cell r="AR3926" t="e">
            <v>#N/A</v>
          </cell>
        </row>
        <row r="3927">
          <cell r="B3927" t="str">
            <v>0</v>
          </cell>
          <cell r="C3927">
            <v>0</v>
          </cell>
          <cell r="AG3927" t="str">
            <v>まもなく決まります</v>
          </cell>
          <cell r="AH3927" t="str">
            <v>まもなく決まります</v>
          </cell>
          <cell r="AI3927" t="str">
            <v>まもなく決まります</v>
          </cell>
          <cell r="AJ3927" t="e">
            <v>#N/A</v>
          </cell>
          <cell r="AK3927" t="e">
            <v>#N/A</v>
          </cell>
          <cell r="AL3927" t="e">
            <v>#N/A</v>
          </cell>
          <cell r="AM3927" t="e">
            <v>#N/A</v>
          </cell>
          <cell r="AN3927" t="e">
            <v>#N/A</v>
          </cell>
          <cell r="AO3927" t="str">
            <v/>
          </cell>
          <cell r="AP3927" t="str">
            <v/>
          </cell>
          <cell r="AQ3927" t="str">
            <v/>
          </cell>
          <cell r="AR3927" t="e">
            <v>#N/A</v>
          </cell>
        </row>
        <row r="3928">
          <cell r="B3928" t="str">
            <v>0</v>
          </cell>
          <cell r="C3928">
            <v>0</v>
          </cell>
          <cell r="AG3928" t="str">
            <v>まもなく決まります</v>
          </cell>
          <cell r="AH3928" t="str">
            <v>まもなく決まります</v>
          </cell>
          <cell r="AI3928" t="str">
            <v>まもなく決まります</v>
          </cell>
          <cell r="AJ3928" t="e">
            <v>#N/A</v>
          </cell>
          <cell r="AK3928" t="e">
            <v>#N/A</v>
          </cell>
          <cell r="AL3928" t="e">
            <v>#N/A</v>
          </cell>
          <cell r="AM3928" t="e">
            <v>#N/A</v>
          </cell>
          <cell r="AN3928" t="e">
            <v>#N/A</v>
          </cell>
          <cell r="AO3928" t="str">
            <v/>
          </cell>
          <cell r="AP3928" t="str">
            <v/>
          </cell>
          <cell r="AQ3928" t="str">
            <v/>
          </cell>
          <cell r="AR3928" t="e">
            <v>#N/A</v>
          </cell>
        </row>
        <row r="3929">
          <cell r="B3929" t="str">
            <v>0</v>
          </cell>
          <cell r="C3929">
            <v>0</v>
          </cell>
          <cell r="AG3929" t="str">
            <v>まもなく決まります</v>
          </cell>
          <cell r="AH3929" t="str">
            <v>まもなく決まります</v>
          </cell>
          <cell r="AI3929" t="str">
            <v>まもなく決まります</v>
          </cell>
          <cell r="AJ3929" t="e">
            <v>#N/A</v>
          </cell>
          <cell r="AK3929" t="e">
            <v>#N/A</v>
          </cell>
          <cell r="AL3929" t="e">
            <v>#N/A</v>
          </cell>
          <cell r="AM3929" t="e">
            <v>#N/A</v>
          </cell>
          <cell r="AN3929" t="e">
            <v>#N/A</v>
          </cell>
          <cell r="AO3929" t="str">
            <v/>
          </cell>
          <cell r="AP3929" t="str">
            <v/>
          </cell>
          <cell r="AQ3929" t="str">
            <v/>
          </cell>
          <cell r="AR3929" t="e">
            <v>#N/A</v>
          </cell>
        </row>
        <row r="3930">
          <cell r="B3930" t="str">
            <v>0</v>
          </cell>
          <cell r="C3930">
            <v>0</v>
          </cell>
          <cell r="AG3930" t="str">
            <v>まもなく決まります</v>
          </cell>
          <cell r="AH3930" t="str">
            <v>まもなく決まります</v>
          </cell>
          <cell r="AI3930" t="str">
            <v>まもなく決まります</v>
          </cell>
          <cell r="AJ3930" t="e">
            <v>#N/A</v>
          </cell>
          <cell r="AK3930" t="e">
            <v>#N/A</v>
          </cell>
          <cell r="AL3930" t="e">
            <v>#N/A</v>
          </cell>
          <cell r="AM3930" t="e">
            <v>#N/A</v>
          </cell>
          <cell r="AN3930" t="e">
            <v>#N/A</v>
          </cell>
          <cell r="AO3930" t="str">
            <v/>
          </cell>
          <cell r="AP3930" t="str">
            <v/>
          </cell>
          <cell r="AQ3930" t="str">
            <v/>
          </cell>
          <cell r="AR3930" t="e">
            <v>#N/A</v>
          </cell>
        </row>
        <row r="3931">
          <cell r="B3931" t="str">
            <v>0</v>
          </cell>
          <cell r="C3931">
            <v>0</v>
          </cell>
          <cell r="AG3931" t="str">
            <v>まもなく決まります</v>
          </cell>
          <cell r="AH3931" t="str">
            <v>まもなく決まります</v>
          </cell>
          <cell r="AI3931" t="str">
            <v>まもなく決まります</v>
          </cell>
          <cell r="AJ3931" t="e">
            <v>#N/A</v>
          </cell>
          <cell r="AK3931" t="e">
            <v>#N/A</v>
          </cell>
          <cell r="AL3931" t="e">
            <v>#N/A</v>
          </cell>
          <cell r="AM3931" t="e">
            <v>#N/A</v>
          </cell>
          <cell r="AN3931" t="e">
            <v>#N/A</v>
          </cell>
          <cell r="AO3931" t="str">
            <v/>
          </cell>
          <cell r="AP3931" t="str">
            <v/>
          </cell>
          <cell r="AQ3931" t="str">
            <v/>
          </cell>
          <cell r="AR3931" t="e">
            <v>#N/A</v>
          </cell>
        </row>
        <row r="3932">
          <cell r="B3932" t="str">
            <v>0</v>
          </cell>
          <cell r="C3932">
            <v>0</v>
          </cell>
          <cell r="AG3932" t="str">
            <v>まもなく決まります</v>
          </cell>
          <cell r="AH3932" t="str">
            <v>まもなく決まります</v>
          </cell>
          <cell r="AI3932" t="str">
            <v>まもなく決まります</v>
          </cell>
          <cell r="AJ3932" t="e">
            <v>#N/A</v>
          </cell>
          <cell r="AK3932" t="e">
            <v>#N/A</v>
          </cell>
          <cell r="AL3932" t="e">
            <v>#N/A</v>
          </cell>
          <cell r="AM3932" t="e">
            <v>#N/A</v>
          </cell>
          <cell r="AN3932" t="e">
            <v>#N/A</v>
          </cell>
          <cell r="AO3932" t="str">
            <v/>
          </cell>
          <cell r="AP3932" t="str">
            <v/>
          </cell>
          <cell r="AQ3932" t="str">
            <v/>
          </cell>
          <cell r="AR3932" t="e">
            <v>#N/A</v>
          </cell>
        </row>
        <row r="3933">
          <cell r="B3933" t="str">
            <v>0</v>
          </cell>
          <cell r="C3933">
            <v>0</v>
          </cell>
          <cell r="AG3933" t="str">
            <v>まもなく決まります</v>
          </cell>
          <cell r="AH3933" t="str">
            <v>まもなく決まります</v>
          </cell>
          <cell r="AI3933" t="str">
            <v>まもなく決まります</v>
          </cell>
          <cell r="AJ3933" t="e">
            <v>#N/A</v>
          </cell>
          <cell r="AK3933" t="e">
            <v>#N/A</v>
          </cell>
          <cell r="AL3933" t="e">
            <v>#N/A</v>
          </cell>
          <cell r="AM3933" t="e">
            <v>#N/A</v>
          </cell>
          <cell r="AN3933" t="e">
            <v>#N/A</v>
          </cell>
          <cell r="AO3933" t="str">
            <v/>
          </cell>
          <cell r="AP3933" t="str">
            <v/>
          </cell>
          <cell r="AQ3933" t="str">
            <v/>
          </cell>
          <cell r="AR3933" t="e">
            <v>#N/A</v>
          </cell>
        </row>
        <row r="3934">
          <cell r="B3934" t="str">
            <v>0</v>
          </cell>
          <cell r="C3934">
            <v>0</v>
          </cell>
          <cell r="AG3934" t="str">
            <v>まもなく決まります</v>
          </cell>
          <cell r="AH3934" t="str">
            <v>まもなく決まります</v>
          </cell>
          <cell r="AI3934" t="str">
            <v>まもなく決まります</v>
          </cell>
          <cell r="AJ3934" t="e">
            <v>#N/A</v>
          </cell>
          <cell r="AK3934" t="e">
            <v>#N/A</v>
          </cell>
          <cell r="AL3934" t="e">
            <v>#N/A</v>
          </cell>
          <cell r="AM3934" t="e">
            <v>#N/A</v>
          </cell>
          <cell r="AN3934" t="e">
            <v>#N/A</v>
          </cell>
          <cell r="AO3934" t="str">
            <v/>
          </cell>
          <cell r="AP3934" t="str">
            <v/>
          </cell>
          <cell r="AQ3934" t="str">
            <v/>
          </cell>
          <cell r="AR3934" t="e">
            <v>#N/A</v>
          </cell>
        </row>
        <row r="3935">
          <cell r="B3935" t="str">
            <v>0</v>
          </cell>
          <cell r="C3935">
            <v>0</v>
          </cell>
          <cell r="AG3935" t="str">
            <v>まもなく決まります</v>
          </cell>
          <cell r="AH3935" t="str">
            <v>まもなく決まります</v>
          </cell>
          <cell r="AI3935" t="str">
            <v>まもなく決まります</v>
          </cell>
          <cell r="AJ3935" t="e">
            <v>#N/A</v>
          </cell>
          <cell r="AK3935" t="e">
            <v>#N/A</v>
          </cell>
          <cell r="AL3935" t="e">
            <v>#N/A</v>
          </cell>
          <cell r="AM3935" t="e">
            <v>#N/A</v>
          </cell>
          <cell r="AN3935" t="e">
            <v>#N/A</v>
          </cell>
          <cell r="AO3935" t="str">
            <v/>
          </cell>
          <cell r="AP3935" t="str">
            <v/>
          </cell>
          <cell r="AQ3935" t="str">
            <v/>
          </cell>
          <cell r="AR3935" t="e">
            <v>#N/A</v>
          </cell>
        </row>
        <row r="3936">
          <cell r="B3936" t="str">
            <v>0</v>
          </cell>
          <cell r="C3936">
            <v>0</v>
          </cell>
          <cell r="AG3936" t="str">
            <v>まもなく決まります</v>
          </cell>
          <cell r="AH3936" t="str">
            <v>まもなく決まります</v>
          </cell>
          <cell r="AI3936" t="str">
            <v>まもなく決まります</v>
          </cell>
          <cell r="AJ3936" t="e">
            <v>#N/A</v>
          </cell>
          <cell r="AK3936" t="e">
            <v>#N/A</v>
          </cell>
          <cell r="AL3936" t="e">
            <v>#N/A</v>
          </cell>
          <cell r="AM3936" t="e">
            <v>#N/A</v>
          </cell>
          <cell r="AN3936" t="e">
            <v>#N/A</v>
          </cell>
          <cell r="AO3936" t="str">
            <v/>
          </cell>
          <cell r="AP3936" t="str">
            <v/>
          </cell>
          <cell r="AQ3936" t="str">
            <v/>
          </cell>
          <cell r="AR3936" t="e">
            <v>#N/A</v>
          </cell>
        </row>
        <row r="3937">
          <cell r="B3937" t="str">
            <v>0</v>
          </cell>
          <cell r="C3937">
            <v>0</v>
          </cell>
          <cell r="AG3937" t="str">
            <v>まもなく決まります</v>
          </cell>
          <cell r="AH3937" t="str">
            <v>まもなく決まります</v>
          </cell>
          <cell r="AI3937" t="str">
            <v>まもなく決まります</v>
          </cell>
          <cell r="AJ3937" t="e">
            <v>#N/A</v>
          </cell>
          <cell r="AK3937" t="e">
            <v>#N/A</v>
          </cell>
          <cell r="AL3937" t="e">
            <v>#N/A</v>
          </cell>
          <cell r="AM3937" t="e">
            <v>#N/A</v>
          </cell>
          <cell r="AN3937" t="e">
            <v>#N/A</v>
          </cell>
          <cell r="AO3937" t="str">
            <v/>
          </cell>
          <cell r="AP3937" t="str">
            <v/>
          </cell>
          <cell r="AQ3937" t="str">
            <v/>
          </cell>
          <cell r="AR3937" t="e">
            <v>#N/A</v>
          </cell>
        </row>
        <row r="3938">
          <cell r="B3938" t="str">
            <v>0</v>
          </cell>
          <cell r="C3938">
            <v>0</v>
          </cell>
          <cell r="AG3938" t="str">
            <v>まもなく決まります</v>
          </cell>
          <cell r="AH3938" t="str">
            <v>まもなく決まります</v>
          </cell>
          <cell r="AI3938" t="str">
            <v>まもなく決まります</v>
          </cell>
          <cell r="AJ3938" t="e">
            <v>#N/A</v>
          </cell>
          <cell r="AK3938" t="e">
            <v>#N/A</v>
          </cell>
          <cell r="AL3938" t="e">
            <v>#N/A</v>
          </cell>
          <cell r="AM3938" t="e">
            <v>#N/A</v>
          </cell>
          <cell r="AN3938" t="e">
            <v>#N/A</v>
          </cell>
          <cell r="AO3938" t="str">
            <v/>
          </cell>
          <cell r="AP3938" t="str">
            <v/>
          </cell>
          <cell r="AQ3938" t="str">
            <v/>
          </cell>
          <cell r="AR3938" t="e">
            <v>#N/A</v>
          </cell>
        </row>
        <row r="3939">
          <cell r="B3939" t="str">
            <v>0</v>
          </cell>
          <cell r="C3939">
            <v>0</v>
          </cell>
          <cell r="AG3939" t="str">
            <v>まもなく決まります</v>
          </cell>
          <cell r="AH3939" t="str">
            <v>まもなく決まります</v>
          </cell>
          <cell r="AI3939" t="str">
            <v>まもなく決まります</v>
          </cell>
          <cell r="AJ3939" t="e">
            <v>#N/A</v>
          </cell>
          <cell r="AK3939" t="e">
            <v>#N/A</v>
          </cell>
          <cell r="AL3939" t="e">
            <v>#N/A</v>
          </cell>
          <cell r="AM3939" t="e">
            <v>#N/A</v>
          </cell>
          <cell r="AN3939" t="e">
            <v>#N/A</v>
          </cell>
          <cell r="AO3939" t="str">
            <v/>
          </cell>
          <cell r="AP3939" t="str">
            <v/>
          </cell>
          <cell r="AQ3939" t="str">
            <v/>
          </cell>
          <cell r="AR3939" t="e">
            <v>#N/A</v>
          </cell>
        </row>
        <row r="3940">
          <cell r="B3940" t="str">
            <v>0</v>
          </cell>
          <cell r="C3940">
            <v>0</v>
          </cell>
          <cell r="AG3940" t="str">
            <v>まもなく決まります</v>
          </cell>
          <cell r="AH3940" t="str">
            <v>まもなく決まります</v>
          </cell>
          <cell r="AI3940" t="str">
            <v>まもなく決まります</v>
          </cell>
          <cell r="AJ3940" t="e">
            <v>#N/A</v>
          </cell>
          <cell r="AK3940" t="e">
            <v>#N/A</v>
          </cell>
          <cell r="AL3940" t="e">
            <v>#N/A</v>
          </cell>
          <cell r="AM3940" t="e">
            <v>#N/A</v>
          </cell>
          <cell r="AN3940" t="e">
            <v>#N/A</v>
          </cell>
          <cell r="AO3940" t="str">
            <v/>
          </cell>
          <cell r="AP3940" t="str">
            <v/>
          </cell>
          <cell r="AQ3940" t="str">
            <v/>
          </cell>
          <cell r="AR3940" t="e">
            <v>#N/A</v>
          </cell>
        </row>
        <row r="3941">
          <cell r="B3941" t="str">
            <v>0</v>
          </cell>
          <cell r="C3941">
            <v>0</v>
          </cell>
          <cell r="AG3941" t="str">
            <v>まもなく決まります</v>
          </cell>
          <cell r="AH3941" t="str">
            <v>まもなく決まります</v>
          </cell>
          <cell r="AI3941" t="str">
            <v>まもなく決まります</v>
          </cell>
          <cell r="AJ3941" t="e">
            <v>#N/A</v>
          </cell>
          <cell r="AK3941" t="e">
            <v>#N/A</v>
          </cell>
          <cell r="AL3941" t="e">
            <v>#N/A</v>
          </cell>
          <cell r="AM3941" t="e">
            <v>#N/A</v>
          </cell>
          <cell r="AN3941" t="e">
            <v>#N/A</v>
          </cell>
          <cell r="AO3941" t="str">
            <v/>
          </cell>
          <cell r="AP3941" t="str">
            <v/>
          </cell>
          <cell r="AQ3941" t="str">
            <v/>
          </cell>
          <cell r="AR3941" t="e">
            <v>#N/A</v>
          </cell>
        </row>
        <row r="3942">
          <cell r="B3942" t="str">
            <v>0</v>
          </cell>
          <cell r="C3942">
            <v>0</v>
          </cell>
          <cell r="AG3942" t="str">
            <v>まもなく決まります</v>
          </cell>
          <cell r="AH3942" t="str">
            <v>まもなく決まります</v>
          </cell>
          <cell r="AI3942" t="str">
            <v>まもなく決まります</v>
          </cell>
          <cell r="AJ3942" t="e">
            <v>#N/A</v>
          </cell>
          <cell r="AK3942" t="e">
            <v>#N/A</v>
          </cell>
          <cell r="AL3942" t="e">
            <v>#N/A</v>
          </cell>
          <cell r="AM3942" t="e">
            <v>#N/A</v>
          </cell>
          <cell r="AN3942" t="e">
            <v>#N/A</v>
          </cell>
          <cell r="AO3942" t="str">
            <v/>
          </cell>
          <cell r="AP3942" t="str">
            <v/>
          </cell>
          <cell r="AQ3942" t="str">
            <v/>
          </cell>
          <cell r="AR3942" t="e">
            <v>#N/A</v>
          </cell>
        </row>
        <row r="3943">
          <cell r="B3943" t="str">
            <v>0</v>
          </cell>
          <cell r="C3943">
            <v>0</v>
          </cell>
          <cell r="AG3943" t="str">
            <v>まもなく決まります</v>
          </cell>
          <cell r="AH3943" t="str">
            <v>まもなく決まります</v>
          </cell>
          <cell r="AI3943" t="str">
            <v>まもなく決まります</v>
          </cell>
          <cell r="AJ3943" t="e">
            <v>#N/A</v>
          </cell>
          <cell r="AK3943" t="e">
            <v>#N/A</v>
          </cell>
          <cell r="AL3943" t="e">
            <v>#N/A</v>
          </cell>
          <cell r="AM3943" t="e">
            <v>#N/A</v>
          </cell>
          <cell r="AN3943" t="e">
            <v>#N/A</v>
          </cell>
          <cell r="AO3943" t="str">
            <v/>
          </cell>
          <cell r="AP3943" t="str">
            <v/>
          </cell>
          <cell r="AQ3943" t="str">
            <v/>
          </cell>
          <cell r="AR3943" t="e">
            <v>#N/A</v>
          </cell>
        </row>
        <row r="3944">
          <cell r="B3944" t="str">
            <v>0</v>
          </cell>
          <cell r="C3944">
            <v>0</v>
          </cell>
          <cell r="AG3944" t="str">
            <v>まもなく決まります</v>
          </cell>
          <cell r="AH3944" t="str">
            <v>まもなく決まります</v>
          </cell>
          <cell r="AI3944" t="str">
            <v>まもなく決まります</v>
          </cell>
          <cell r="AJ3944" t="e">
            <v>#N/A</v>
          </cell>
          <cell r="AK3944" t="e">
            <v>#N/A</v>
          </cell>
          <cell r="AL3944" t="e">
            <v>#N/A</v>
          </cell>
          <cell r="AM3944" t="e">
            <v>#N/A</v>
          </cell>
          <cell r="AN3944" t="e">
            <v>#N/A</v>
          </cell>
          <cell r="AO3944" t="str">
            <v/>
          </cell>
          <cell r="AP3944" t="str">
            <v/>
          </cell>
          <cell r="AQ3944" t="str">
            <v/>
          </cell>
          <cell r="AR3944" t="e">
            <v>#N/A</v>
          </cell>
        </row>
        <row r="3945">
          <cell r="B3945" t="str">
            <v>0</v>
          </cell>
          <cell r="C3945">
            <v>0</v>
          </cell>
          <cell r="AG3945" t="str">
            <v>まもなく決まります</v>
          </cell>
          <cell r="AH3945" t="str">
            <v>まもなく決まります</v>
          </cell>
          <cell r="AI3945" t="str">
            <v>まもなく決まります</v>
          </cell>
          <cell r="AJ3945" t="e">
            <v>#N/A</v>
          </cell>
          <cell r="AK3945" t="e">
            <v>#N/A</v>
          </cell>
          <cell r="AL3945" t="e">
            <v>#N/A</v>
          </cell>
          <cell r="AM3945" t="e">
            <v>#N/A</v>
          </cell>
          <cell r="AN3945" t="e">
            <v>#N/A</v>
          </cell>
          <cell r="AO3945" t="str">
            <v/>
          </cell>
          <cell r="AP3945" t="str">
            <v/>
          </cell>
          <cell r="AQ3945" t="str">
            <v/>
          </cell>
          <cell r="AR3945" t="e">
            <v>#N/A</v>
          </cell>
        </row>
        <row r="3946">
          <cell r="B3946" t="str">
            <v>0</v>
          </cell>
          <cell r="C3946">
            <v>0</v>
          </cell>
          <cell r="AG3946" t="str">
            <v>まもなく決まります</v>
          </cell>
          <cell r="AH3946" t="str">
            <v>まもなく決まります</v>
          </cell>
          <cell r="AI3946" t="str">
            <v>まもなく決まります</v>
          </cell>
          <cell r="AJ3946" t="e">
            <v>#N/A</v>
          </cell>
          <cell r="AK3946" t="e">
            <v>#N/A</v>
          </cell>
          <cell r="AL3946" t="e">
            <v>#N/A</v>
          </cell>
          <cell r="AM3946" t="e">
            <v>#N/A</v>
          </cell>
          <cell r="AN3946" t="e">
            <v>#N/A</v>
          </cell>
          <cell r="AO3946" t="str">
            <v/>
          </cell>
          <cell r="AP3946" t="str">
            <v/>
          </cell>
          <cell r="AQ3946" t="str">
            <v/>
          </cell>
          <cell r="AR3946" t="e">
            <v>#N/A</v>
          </cell>
        </row>
        <row r="3947">
          <cell r="B3947" t="str">
            <v>0</v>
          </cell>
          <cell r="C3947">
            <v>0</v>
          </cell>
          <cell r="AG3947" t="str">
            <v>まもなく決まります</v>
          </cell>
          <cell r="AH3947" t="str">
            <v>まもなく決まります</v>
          </cell>
          <cell r="AI3947" t="str">
            <v>まもなく決まります</v>
          </cell>
          <cell r="AJ3947" t="e">
            <v>#N/A</v>
          </cell>
          <cell r="AK3947" t="e">
            <v>#N/A</v>
          </cell>
          <cell r="AL3947" t="e">
            <v>#N/A</v>
          </cell>
          <cell r="AM3947" t="e">
            <v>#N/A</v>
          </cell>
          <cell r="AN3947" t="e">
            <v>#N/A</v>
          </cell>
          <cell r="AO3947" t="str">
            <v/>
          </cell>
          <cell r="AP3947" t="str">
            <v/>
          </cell>
          <cell r="AQ3947" t="str">
            <v/>
          </cell>
          <cell r="AR3947" t="e">
            <v>#N/A</v>
          </cell>
        </row>
        <row r="3948">
          <cell r="B3948" t="str">
            <v>0</v>
          </cell>
          <cell r="C3948">
            <v>0</v>
          </cell>
          <cell r="AG3948" t="str">
            <v>まもなく決まります</v>
          </cell>
          <cell r="AH3948" t="str">
            <v>まもなく決まります</v>
          </cell>
          <cell r="AI3948" t="str">
            <v>まもなく決まります</v>
          </cell>
          <cell r="AJ3948" t="e">
            <v>#N/A</v>
          </cell>
          <cell r="AK3948" t="e">
            <v>#N/A</v>
          </cell>
          <cell r="AL3948" t="e">
            <v>#N/A</v>
          </cell>
          <cell r="AM3948" t="e">
            <v>#N/A</v>
          </cell>
          <cell r="AN3948" t="e">
            <v>#N/A</v>
          </cell>
          <cell r="AO3948" t="str">
            <v/>
          </cell>
          <cell r="AP3948" t="str">
            <v/>
          </cell>
          <cell r="AQ3948" t="str">
            <v/>
          </cell>
          <cell r="AR3948" t="e">
            <v>#N/A</v>
          </cell>
        </row>
        <row r="3949">
          <cell r="B3949" t="str">
            <v>0</v>
          </cell>
          <cell r="C3949">
            <v>0</v>
          </cell>
          <cell r="AG3949" t="str">
            <v>まもなく決まります</v>
          </cell>
          <cell r="AH3949" t="str">
            <v>まもなく決まります</v>
          </cell>
          <cell r="AI3949" t="str">
            <v>まもなく決まります</v>
          </cell>
          <cell r="AJ3949" t="e">
            <v>#N/A</v>
          </cell>
          <cell r="AK3949" t="e">
            <v>#N/A</v>
          </cell>
          <cell r="AL3949" t="e">
            <v>#N/A</v>
          </cell>
          <cell r="AM3949" t="e">
            <v>#N/A</v>
          </cell>
          <cell r="AN3949" t="e">
            <v>#N/A</v>
          </cell>
          <cell r="AO3949" t="str">
            <v/>
          </cell>
          <cell r="AP3949" t="str">
            <v/>
          </cell>
          <cell r="AQ3949" t="str">
            <v/>
          </cell>
          <cell r="AR3949" t="e">
            <v>#N/A</v>
          </cell>
        </row>
        <row r="3950">
          <cell r="B3950" t="str">
            <v>0</v>
          </cell>
          <cell r="C3950">
            <v>0</v>
          </cell>
          <cell r="AG3950" t="str">
            <v>まもなく決まります</v>
          </cell>
          <cell r="AH3950" t="str">
            <v>まもなく決まります</v>
          </cell>
          <cell r="AI3950" t="str">
            <v>まもなく決まります</v>
          </cell>
          <cell r="AJ3950" t="e">
            <v>#N/A</v>
          </cell>
          <cell r="AK3950" t="e">
            <v>#N/A</v>
          </cell>
          <cell r="AL3950" t="e">
            <v>#N/A</v>
          </cell>
          <cell r="AM3950" t="e">
            <v>#N/A</v>
          </cell>
          <cell r="AN3950" t="e">
            <v>#N/A</v>
          </cell>
          <cell r="AO3950" t="str">
            <v/>
          </cell>
          <cell r="AP3950" t="str">
            <v/>
          </cell>
          <cell r="AQ3950" t="str">
            <v/>
          </cell>
          <cell r="AR3950" t="e">
            <v>#N/A</v>
          </cell>
        </row>
        <row r="3951">
          <cell r="B3951" t="str">
            <v>0</v>
          </cell>
          <cell r="C3951">
            <v>0</v>
          </cell>
          <cell r="AG3951" t="str">
            <v>まもなく決まります</v>
          </cell>
          <cell r="AH3951" t="str">
            <v>まもなく決まります</v>
          </cell>
          <cell r="AI3951" t="str">
            <v>まもなく決まります</v>
          </cell>
          <cell r="AJ3951" t="e">
            <v>#N/A</v>
          </cell>
          <cell r="AK3951" t="e">
            <v>#N/A</v>
          </cell>
          <cell r="AL3951" t="e">
            <v>#N/A</v>
          </cell>
          <cell r="AM3951" t="e">
            <v>#N/A</v>
          </cell>
          <cell r="AN3951" t="e">
            <v>#N/A</v>
          </cell>
          <cell r="AO3951" t="str">
            <v/>
          </cell>
          <cell r="AP3951" t="str">
            <v/>
          </cell>
          <cell r="AQ3951" t="str">
            <v/>
          </cell>
          <cell r="AR3951" t="e">
            <v>#N/A</v>
          </cell>
        </row>
        <row r="3952">
          <cell r="B3952" t="str">
            <v>0</v>
          </cell>
          <cell r="C3952">
            <v>0</v>
          </cell>
          <cell r="AG3952" t="str">
            <v>まもなく決まります</v>
          </cell>
          <cell r="AH3952" t="str">
            <v>まもなく決まります</v>
          </cell>
          <cell r="AI3952" t="str">
            <v>まもなく決まります</v>
          </cell>
          <cell r="AJ3952" t="e">
            <v>#N/A</v>
          </cell>
          <cell r="AK3952" t="e">
            <v>#N/A</v>
          </cell>
          <cell r="AL3952" t="e">
            <v>#N/A</v>
          </cell>
          <cell r="AM3952" t="e">
            <v>#N/A</v>
          </cell>
          <cell r="AN3952" t="e">
            <v>#N/A</v>
          </cell>
          <cell r="AO3952" t="str">
            <v/>
          </cell>
          <cell r="AP3952" t="str">
            <v/>
          </cell>
          <cell r="AQ3952" t="str">
            <v/>
          </cell>
          <cell r="AR3952" t="e">
            <v>#N/A</v>
          </cell>
        </row>
        <row r="3953">
          <cell r="B3953" t="str">
            <v>0</v>
          </cell>
          <cell r="C3953">
            <v>0</v>
          </cell>
          <cell r="AG3953" t="str">
            <v>まもなく決まります</v>
          </cell>
          <cell r="AH3953" t="str">
            <v>まもなく決まります</v>
          </cell>
          <cell r="AI3953" t="str">
            <v>まもなく決まります</v>
          </cell>
          <cell r="AJ3953" t="e">
            <v>#N/A</v>
          </cell>
          <cell r="AK3953" t="e">
            <v>#N/A</v>
          </cell>
          <cell r="AL3953" t="e">
            <v>#N/A</v>
          </cell>
          <cell r="AM3953" t="e">
            <v>#N/A</v>
          </cell>
          <cell r="AN3953" t="e">
            <v>#N/A</v>
          </cell>
          <cell r="AO3953" t="str">
            <v/>
          </cell>
          <cell r="AP3953" t="str">
            <v/>
          </cell>
          <cell r="AQ3953" t="str">
            <v/>
          </cell>
          <cell r="AR3953" t="e">
            <v>#N/A</v>
          </cell>
        </row>
        <row r="3954">
          <cell r="B3954" t="str">
            <v>0</v>
          </cell>
          <cell r="C3954">
            <v>0</v>
          </cell>
          <cell r="AG3954" t="str">
            <v>まもなく決まります</v>
          </cell>
          <cell r="AH3954" t="str">
            <v>まもなく決まります</v>
          </cell>
          <cell r="AI3954" t="str">
            <v>まもなく決まります</v>
          </cell>
          <cell r="AJ3954" t="e">
            <v>#N/A</v>
          </cell>
          <cell r="AK3954" t="e">
            <v>#N/A</v>
          </cell>
          <cell r="AL3954" t="e">
            <v>#N/A</v>
          </cell>
          <cell r="AM3954" t="e">
            <v>#N/A</v>
          </cell>
          <cell r="AN3954" t="e">
            <v>#N/A</v>
          </cell>
          <cell r="AO3954" t="str">
            <v/>
          </cell>
          <cell r="AP3954" t="str">
            <v/>
          </cell>
          <cell r="AQ3954" t="str">
            <v/>
          </cell>
          <cell r="AR3954" t="e">
            <v>#N/A</v>
          </cell>
        </row>
        <row r="3955">
          <cell r="B3955" t="str">
            <v>0</v>
          </cell>
          <cell r="C3955">
            <v>0</v>
          </cell>
          <cell r="AG3955" t="str">
            <v>まもなく決まります</v>
          </cell>
          <cell r="AH3955" t="str">
            <v>まもなく決まります</v>
          </cell>
          <cell r="AI3955" t="str">
            <v>まもなく決まります</v>
          </cell>
          <cell r="AJ3955" t="e">
            <v>#N/A</v>
          </cell>
          <cell r="AK3955" t="e">
            <v>#N/A</v>
          </cell>
          <cell r="AL3955" t="e">
            <v>#N/A</v>
          </cell>
          <cell r="AM3955" t="e">
            <v>#N/A</v>
          </cell>
          <cell r="AN3955" t="e">
            <v>#N/A</v>
          </cell>
          <cell r="AO3955" t="str">
            <v/>
          </cell>
          <cell r="AP3955" t="str">
            <v/>
          </cell>
          <cell r="AQ3955" t="str">
            <v/>
          </cell>
          <cell r="AR3955" t="e">
            <v>#N/A</v>
          </cell>
        </row>
        <row r="3956">
          <cell r="B3956" t="str">
            <v>0</v>
          </cell>
          <cell r="C3956">
            <v>0</v>
          </cell>
          <cell r="AG3956" t="str">
            <v>まもなく決まります</v>
          </cell>
          <cell r="AH3956" t="str">
            <v>まもなく決まります</v>
          </cell>
          <cell r="AI3956" t="str">
            <v>まもなく決まります</v>
          </cell>
          <cell r="AJ3956" t="e">
            <v>#N/A</v>
          </cell>
          <cell r="AK3956" t="e">
            <v>#N/A</v>
          </cell>
          <cell r="AL3956" t="e">
            <v>#N/A</v>
          </cell>
          <cell r="AM3956" t="e">
            <v>#N/A</v>
          </cell>
          <cell r="AN3956" t="e">
            <v>#N/A</v>
          </cell>
          <cell r="AO3956" t="str">
            <v/>
          </cell>
          <cell r="AP3956" t="str">
            <v/>
          </cell>
          <cell r="AQ3956" t="str">
            <v/>
          </cell>
          <cell r="AR3956" t="e">
            <v>#N/A</v>
          </cell>
        </row>
        <row r="3957">
          <cell r="B3957" t="str">
            <v>0</v>
          </cell>
          <cell r="C3957">
            <v>0</v>
          </cell>
          <cell r="AG3957" t="str">
            <v>まもなく決まります</v>
          </cell>
          <cell r="AH3957" t="str">
            <v>まもなく決まります</v>
          </cell>
          <cell r="AI3957" t="str">
            <v>まもなく決まります</v>
          </cell>
          <cell r="AJ3957" t="e">
            <v>#N/A</v>
          </cell>
          <cell r="AK3957" t="e">
            <v>#N/A</v>
          </cell>
          <cell r="AL3957" t="e">
            <v>#N/A</v>
          </cell>
          <cell r="AM3957" t="e">
            <v>#N/A</v>
          </cell>
          <cell r="AN3957" t="e">
            <v>#N/A</v>
          </cell>
          <cell r="AO3957" t="str">
            <v/>
          </cell>
          <cell r="AP3957" t="str">
            <v/>
          </cell>
          <cell r="AQ3957" t="str">
            <v/>
          </cell>
          <cell r="AR3957" t="e">
            <v>#N/A</v>
          </cell>
        </row>
        <row r="3958">
          <cell r="B3958" t="str">
            <v>0</v>
          </cell>
          <cell r="C3958">
            <v>0</v>
          </cell>
          <cell r="AG3958" t="str">
            <v>まもなく決まります</v>
          </cell>
          <cell r="AH3958" t="str">
            <v>まもなく決まります</v>
          </cell>
          <cell r="AI3958" t="str">
            <v>まもなく決まります</v>
          </cell>
          <cell r="AJ3958" t="e">
            <v>#N/A</v>
          </cell>
          <cell r="AK3958" t="e">
            <v>#N/A</v>
          </cell>
          <cell r="AL3958" t="e">
            <v>#N/A</v>
          </cell>
          <cell r="AM3958" t="e">
            <v>#N/A</v>
          </cell>
          <cell r="AN3958" t="e">
            <v>#N/A</v>
          </cell>
          <cell r="AO3958" t="str">
            <v/>
          </cell>
          <cell r="AP3958" t="str">
            <v/>
          </cell>
          <cell r="AQ3958" t="str">
            <v/>
          </cell>
          <cell r="AR3958" t="e">
            <v>#N/A</v>
          </cell>
        </row>
        <row r="3959">
          <cell r="B3959" t="str">
            <v>0</v>
          </cell>
          <cell r="C3959">
            <v>0</v>
          </cell>
          <cell r="AG3959" t="str">
            <v>まもなく決まります</v>
          </cell>
          <cell r="AH3959" t="str">
            <v>まもなく決まります</v>
          </cell>
          <cell r="AI3959" t="str">
            <v>まもなく決まります</v>
          </cell>
          <cell r="AJ3959" t="e">
            <v>#N/A</v>
          </cell>
          <cell r="AK3959" t="e">
            <v>#N/A</v>
          </cell>
          <cell r="AL3959" t="e">
            <v>#N/A</v>
          </cell>
          <cell r="AM3959" t="e">
            <v>#N/A</v>
          </cell>
          <cell r="AN3959" t="e">
            <v>#N/A</v>
          </cell>
          <cell r="AO3959" t="str">
            <v/>
          </cell>
          <cell r="AP3959" t="str">
            <v/>
          </cell>
          <cell r="AQ3959" t="str">
            <v/>
          </cell>
          <cell r="AR3959" t="e">
            <v>#N/A</v>
          </cell>
        </row>
        <row r="3960">
          <cell r="B3960" t="str">
            <v>0</v>
          </cell>
          <cell r="C3960">
            <v>0</v>
          </cell>
          <cell r="AG3960" t="str">
            <v>まもなく決まります</v>
          </cell>
          <cell r="AH3960" t="str">
            <v>まもなく決まります</v>
          </cell>
          <cell r="AI3960" t="str">
            <v>まもなく決まります</v>
          </cell>
          <cell r="AJ3960" t="e">
            <v>#N/A</v>
          </cell>
          <cell r="AK3960" t="e">
            <v>#N/A</v>
          </cell>
          <cell r="AL3960" t="e">
            <v>#N/A</v>
          </cell>
          <cell r="AM3960" t="e">
            <v>#N/A</v>
          </cell>
          <cell r="AN3960" t="e">
            <v>#N/A</v>
          </cell>
          <cell r="AO3960" t="str">
            <v/>
          </cell>
          <cell r="AP3960" t="str">
            <v/>
          </cell>
          <cell r="AQ3960" t="str">
            <v/>
          </cell>
          <cell r="AR3960" t="e">
            <v>#N/A</v>
          </cell>
        </row>
        <row r="3961">
          <cell r="B3961" t="str">
            <v>0</v>
          </cell>
          <cell r="C3961">
            <v>0</v>
          </cell>
          <cell r="AG3961" t="str">
            <v>まもなく決まります</v>
          </cell>
          <cell r="AH3961" t="str">
            <v>まもなく決まります</v>
          </cell>
          <cell r="AI3961" t="str">
            <v>まもなく決まります</v>
          </cell>
          <cell r="AJ3961" t="e">
            <v>#N/A</v>
          </cell>
          <cell r="AK3961" t="e">
            <v>#N/A</v>
          </cell>
          <cell r="AL3961" t="e">
            <v>#N/A</v>
          </cell>
          <cell r="AM3961" t="e">
            <v>#N/A</v>
          </cell>
          <cell r="AN3961" t="e">
            <v>#N/A</v>
          </cell>
          <cell r="AO3961" t="str">
            <v/>
          </cell>
          <cell r="AP3961" t="str">
            <v/>
          </cell>
          <cell r="AQ3961" t="str">
            <v/>
          </cell>
          <cell r="AR3961" t="e">
            <v>#N/A</v>
          </cell>
        </row>
        <row r="3962">
          <cell r="B3962" t="str">
            <v>0</v>
          </cell>
          <cell r="C3962">
            <v>0</v>
          </cell>
          <cell r="AG3962" t="str">
            <v>まもなく決まります</v>
          </cell>
          <cell r="AH3962" t="str">
            <v>まもなく決まります</v>
          </cell>
          <cell r="AI3962" t="str">
            <v>まもなく決まります</v>
          </cell>
          <cell r="AJ3962" t="e">
            <v>#N/A</v>
          </cell>
          <cell r="AK3962" t="e">
            <v>#N/A</v>
          </cell>
          <cell r="AL3962" t="e">
            <v>#N/A</v>
          </cell>
          <cell r="AM3962" t="e">
            <v>#N/A</v>
          </cell>
          <cell r="AN3962" t="e">
            <v>#N/A</v>
          </cell>
          <cell r="AO3962" t="str">
            <v/>
          </cell>
          <cell r="AP3962" t="str">
            <v/>
          </cell>
          <cell r="AQ3962" t="str">
            <v/>
          </cell>
          <cell r="AR3962" t="e">
            <v>#N/A</v>
          </cell>
        </row>
        <row r="3963">
          <cell r="B3963" t="str">
            <v>0</v>
          </cell>
          <cell r="C3963">
            <v>0</v>
          </cell>
          <cell r="AG3963" t="str">
            <v>まもなく決まります</v>
          </cell>
          <cell r="AH3963" t="str">
            <v>まもなく決まります</v>
          </cell>
          <cell r="AI3963" t="str">
            <v>まもなく決まります</v>
          </cell>
          <cell r="AJ3963" t="e">
            <v>#N/A</v>
          </cell>
          <cell r="AK3963" t="e">
            <v>#N/A</v>
          </cell>
          <cell r="AL3963" t="e">
            <v>#N/A</v>
          </cell>
          <cell r="AM3963" t="e">
            <v>#N/A</v>
          </cell>
          <cell r="AN3963" t="e">
            <v>#N/A</v>
          </cell>
          <cell r="AO3963" t="str">
            <v/>
          </cell>
          <cell r="AP3963" t="str">
            <v/>
          </cell>
          <cell r="AQ3963" t="str">
            <v/>
          </cell>
          <cell r="AR3963" t="e">
            <v>#N/A</v>
          </cell>
        </row>
        <row r="3964">
          <cell r="B3964" t="str">
            <v>0</v>
          </cell>
          <cell r="C3964">
            <v>0</v>
          </cell>
          <cell r="AG3964" t="str">
            <v>まもなく決まります</v>
          </cell>
          <cell r="AH3964" t="str">
            <v>まもなく決まります</v>
          </cell>
          <cell r="AI3964" t="str">
            <v>まもなく決まります</v>
          </cell>
          <cell r="AJ3964" t="e">
            <v>#N/A</v>
          </cell>
          <cell r="AK3964" t="e">
            <v>#N/A</v>
          </cell>
          <cell r="AL3964" t="e">
            <v>#N/A</v>
          </cell>
          <cell r="AM3964" t="e">
            <v>#N/A</v>
          </cell>
          <cell r="AN3964" t="e">
            <v>#N/A</v>
          </cell>
          <cell r="AO3964" t="str">
            <v/>
          </cell>
          <cell r="AP3964" t="str">
            <v/>
          </cell>
          <cell r="AQ3964" t="str">
            <v/>
          </cell>
          <cell r="AR3964" t="e">
            <v>#N/A</v>
          </cell>
        </row>
        <row r="3965">
          <cell r="B3965" t="str">
            <v>0</v>
          </cell>
          <cell r="C3965">
            <v>0</v>
          </cell>
          <cell r="AG3965" t="str">
            <v>まもなく決まります</v>
          </cell>
          <cell r="AH3965" t="str">
            <v>まもなく決まります</v>
          </cell>
          <cell r="AI3965" t="str">
            <v>まもなく決まります</v>
          </cell>
          <cell r="AJ3965" t="e">
            <v>#N/A</v>
          </cell>
          <cell r="AK3965" t="e">
            <v>#N/A</v>
          </cell>
          <cell r="AL3965" t="e">
            <v>#N/A</v>
          </cell>
          <cell r="AM3965" t="e">
            <v>#N/A</v>
          </cell>
          <cell r="AN3965" t="e">
            <v>#N/A</v>
          </cell>
          <cell r="AO3965" t="str">
            <v/>
          </cell>
          <cell r="AP3965" t="str">
            <v/>
          </cell>
          <cell r="AQ3965" t="str">
            <v/>
          </cell>
          <cell r="AR3965" t="e">
            <v>#N/A</v>
          </cell>
        </row>
        <row r="3966">
          <cell r="B3966" t="str">
            <v>0</v>
          </cell>
          <cell r="C3966">
            <v>0</v>
          </cell>
          <cell r="AG3966" t="str">
            <v>まもなく決まります</v>
          </cell>
          <cell r="AH3966" t="str">
            <v>まもなく決まります</v>
          </cell>
          <cell r="AI3966" t="str">
            <v>まもなく決まります</v>
          </cell>
          <cell r="AJ3966" t="e">
            <v>#N/A</v>
          </cell>
          <cell r="AK3966" t="e">
            <v>#N/A</v>
          </cell>
          <cell r="AL3966" t="e">
            <v>#N/A</v>
          </cell>
          <cell r="AM3966" t="e">
            <v>#N/A</v>
          </cell>
          <cell r="AN3966" t="e">
            <v>#N/A</v>
          </cell>
          <cell r="AO3966" t="str">
            <v/>
          </cell>
          <cell r="AP3966" t="str">
            <v/>
          </cell>
          <cell r="AQ3966" t="str">
            <v/>
          </cell>
          <cell r="AR3966" t="e">
            <v>#N/A</v>
          </cell>
        </row>
        <row r="3967">
          <cell r="B3967" t="str">
            <v>0</v>
          </cell>
          <cell r="C3967">
            <v>0</v>
          </cell>
          <cell r="AG3967" t="str">
            <v>まもなく決まります</v>
          </cell>
          <cell r="AH3967" t="str">
            <v>まもなく決まります</v>
          </cell>
          <cell r="AI3967" t="str">
            <v>まもなく決まります</v>
          </cell>
          <cell r="AJ3967" t="e">
            <v>#N/A</v>
          </cell>
          <cell r="AK3967" t="e">
            <v>#N/A</v>
          </cell>
          <cell r="AL3967" t="e">
            <v>#N/A</v>
          </cell>
          <cell r="AM3967" t="e">
            <v>#N/A</v>
          </cell>
          <cell r="AN3967" t="e">
            <v>#N/A</v>
          </cell>
          <cell r="AO3967" t="str">
            <v/>
          </cell>
          <cell r="AP3967" t="str">
            <v/>
          </cell>
          <cell r="AQ3967" t="str">
            <v/>
          </cell>
          <cell r="AR3967" t="e">
            <v>#N/A</v>
          </cell>
        </row>
        <row r="3968">
          <cell r="B3968" t="str">
            <v>0</v>
          </cell>
          <cell r="C3968">
            <v>0</v>
          </cell>
          <cell r="AG3968" t="str">
            <v>まもなく決まります</v>
          </cell>
          <cell r="AH3968" t="str">
            <v>まもなく決まります</v>
          </cell>
          <cell r="AI3968" t="str">
            <v>まもなく決まります</v>
          </cell>
          <cell r="AJ3968" t="e">
            <v>#N/A</v>
          </cell>
          <cell r="AK3968" t="e">
            <v>#N/A</v>
          </cell>
          <cell r="AL3968" t="e">
            <v>#N/A</v>
          </cell>
          <cell r="AM3968" t="e">
            <v>#N/A</v>
          </cell>
          <cell r="AN3968" t="e">
            <v>#N/A</v>
          </cell>
          <cell r="AO3968" t="str">
            <v/>
          </cell>
          <cell r="AP3968" t="str">
            <v/>
          </cell>
          <cell r="AQ3968" t="str">
            <v/>
          </cell>
          <cell r="AR3968" t="e">
            <v>#N/A</v>
          </cell>
        </row>
        <row r="3969">
          <cell r="B3969" t="str">
            <v>0</v>
          </cell>
          <cell r="C3969">
            <v>0</v>
          </cell>
          <cell r="AG3969" t="str">
            <v>まもなく決まります</v>
          </cell>
          <cell r="AH3969" t="str">
            <v>まもなく決まります</v>
          </cell>
          <cell r="AI3969" t="str">
            <v>まもなく決まります</v>
          </cell>
          <cell r="AJ3969" t="e">
            <v>#N/A</v>
          </cell>
          <cell r="AK3969" t="e">
            <v>#N/A</v>
          </cell>
          <cell r="AL3969" t="e">
            <v>#N/A</v>
          </cell>
          <cell r="AM3969" t="e">
            <v>#N/A</v>
          </cell>
          <cell r="AN3969" t="e">
            <v>#N/A</v>
          </cell>
          <cell r="AO3969" t="str">
            <v/>
          </cell>
          <cell r="AP3969" t="str">
            <v/>
          </cell>
          <cell r="AQ3969" t="str">
            <v/>
          </cell>
          <cell r="AR3969" t="e">
            <v>#N/A</v>
          </cell>
        </row>
        <row r="3970">
          <cell r="B3970" t="str">
            <v>0</v>
          </cell>
          <cell r="C3970">
            <v>0</v>
          </cell>
          <cell r="AG3970" t="str">
            <v>まもなく決まります</v>
          </cell>
          <cell r="AH3970" t="str">
            <v>まもなく決まります</v>
          </cell>
          <cell r="AI3970" t="str">
            <v>まもなく決まります</v>
          </cell>
          <cell r="AJ3970" t="e">
            <v>#N/A</v>
          </cell>
          <cell r="AK3970" t="e">
            <v>#N/A</v>
          </cell>
          <cell r="AL3970" t="e">
            <v>#N/A</v>
          </cell>
          <cell r="AM3970" t="e">
            <v>#N/A</v>
          </cell>
          <cell r="AN3970" t="e">
            <v>#N/A</v>
          </cell>
          <cell r="AO3970" t="str">
            <v/>
          </cell>
          <cell r="AP3970" t="str">
            <v/>
          </cell>
          <cell r="AQ3970" t="str">
            <v/>
          </cell>
          <cell r="AR3970" t="e">
            <v>#N/A</v>
          </cell>
        </row>
        <row r="3971">
          <cell r="B3971" t="str">
            <v>0</v>
          </cell>
          <cell r="C3971">
            <v>0</v>
          </cell>
          <cell r="AG3971" t="str">
            <v>まもなく決まります</v>
          </cell>
          <cell r="AH3971" t="str">
            <v>まもなく決まります</v>
          </cell>
          <cell r="AI3971" t="str">
            <v>まもなく決まります</v>
          </cell>
          <cell r="AJ3971" t="e">
            <v>#N/A</v>
          </cell>
          <cell r="AK3971" t="e">
            <v>#N/A</v>
          </cell>
          <cell r="AL3971" t="e">
            <v>#N/A</v>
          </cell>
          <cell r="AM3971" t="e">
            <v>#N/A</v>
          </cell>
          <cell r="AN3971" t="e">
            <v>#N/A</v>
          </cell>
          <cell r="AO3971" t="str">
            <v/>
          </cell>
          <cell r="AP3971" t="str">
            <v/>
          </cell>
          <cell r="AQ3971" t="str">
            <v/>
          </cell>
          <cell r="AR3971" t="e">
            <v>#N/A</v>
          </cell>
        </row>
        <row r="3972">
          <cell r="B3972" t="str">
            <v>0</v>
          </cell>
          <cell r="C3972">
            <v>0</v>
          </cell>
          <cell r="AG3972" t="str">
            <v>まもなく決まります</v>
          </cell>
          <cell r="AH3972" t="str">
            <v>まもなく決まります</v>
          </cell>
          <cell r="AI3972" t="str">
            <v>まもなく決まります</v>
          </cell>
          <cell r="AJ3972" t="e">
            <v>#N/A</v>
          </cell>
          <cell r="AK3972" t="e">
            <v>#N/A</v>
          </cell>
          <cell r="AL3972" t="e">
            <v>#N/A</v>
          </cell>
          <cell r="AM3972" t="e">
            <v>#N/A</v>
          </cell>
          <cell r="AN3972" t="e">
            <v>#N/A</v>
          </cell>
          <cell r="AO3972" t="str">
            <v/>
          </cell>
          <cell r="AP3972" t="str">
            <v/>
          </cell>
          <cell r="AQ3972" t="str">
            <v/>
          </cell>
          <cell r="AR3972" t="e">
            <v>#N/A</v>
          </cell>
        </row>
        <row r="3973">
          <cell r="B3973" t="str">
            <v>0</v>
          </cell>
          <cell r="C3973">
            <v>0</v>
          </cell>
          <cell r="AG3973" t="str">
            <v>まもなく決まります</v>
          </cell>
          <cell r="AH3973" t="str">
            <v>まもなく決まります</v>
          </cell>
          <cell r="AI3973" t="str">
            <v>まもなく決まります</v>
          </cell>
          <cell r="AJ3973" t="e">
            <v>#N/A</v>
          </cell>
          <cell r="AK3973" t="e">
            <v>#N/A</v>
          </cell>
          <cell r="AL3973" t="e">
            <v>#N/A</v>
          </cell>
          <cell r="AM3973" t="e">
            <v>#N/A</v>
          </cell>
          <cell r="AN3973" t="e">
            <v>#N/A</v>
          </cell>
          <cell r="AO3973" t="str">
            <v/>
          </cell>
          <cell r="AP3973" t="str">
            <v/>
          </cell>
          <cell r="AQ3973" t="str">
            <v/>
          </cell>
          <cell r="AR3973" t="e">
            <v>#N/A</v>
          </cell>
        </row>
        <row r="3974">
          <cell r="B3974" t="str">
            <v>0</v>
          </cell>
          <cell r="C3974">
            <v>0</v>
          </cell>
          <cell r="AG3974" t="str">
            <v>まもなく決まります</v>
          </cell>
          <cell r="AH3974" t="str">
            <v>まもなく決まります</v>
          </cell>
          <cell r="AI3974" t="str">
            <v>まもなく決まります</v>
          </cell>
          <cell r="AJ3974" t="e">
            <v>#N/A</v>
          </cell>
          <cell r="AK3974" t="e">
            <v>#N/A</v>
          </cell>
          <cell r="AL3974" t="e">
            <v>#N/A</v>
          </cell>
          <cell r="AM3974" t="e">
            <v>#N/A</v>
          </cell>
          <cell r="AN3974" t="e">
            <v>#N/A</v>
          </cell>
          <cell r="AO3974" t="str">
            <v/>
          </cell>
          <cell r="AP3974" t="str">
            <v/>
          </cell>
          <cell r="AQ3974" t="str">
            <v/>
          </cell>
          <cell r="AR3974" t="e">
            <v>#N/A</v>
          </cell>
        </row>
        <row r="3975">
          <cell r="B3975" t="str">
            <v>0</v>
          </cell>
          <cell r="C3975">
            <v>0</v>
          </cell>
          <cell r="AG3975" t="str">
            <v>まもなく決まります</v>
          </cell>
          <cell r="AH3975" t="str">
            <v>まもなく決まります</v>
          </cell>
          <cell r="AI3975" t="str">
            <v>まもなく決まります</v>
          </cell>
          <cell r="AJ3975" t="e">
            <v>#N/A</v>
          </cell>
          <cell r="AK3975" t="e">
            <v>#N/A</v>
          </cell>
          <cell r="AL3975" t="e">
            <v>#N/A</v>
          </cell>
          <cell r="AM3975" t="e">
            <v>#N/A</v>
          </cell>
          <cell r="AN3975" t="e">
            <v>#N/A</v>
          </cell>
          <cell r="AO3975" t="str">
            <v/>
          </cell>
          <cell r="AP3975" t="str">
            <v/>
          </cell>
          <cell r="AQ3975" t="str">
            <v/>
          </cell>
          <cell r="AR3975" t="e">
            <v>#N/A</v>
          </cell>
        </row>
        <row r="3976">
          <cell r="B3976" t="str">
            <v>0</v>
          </cell>
          <cell r="C3976">
            <v>0</v>
          </cell>
          <cell r="AG3976" t="str">
            <v>まもなく決まります</v>
          </cell>
          <cell r="AH3976" t="str">
            <v>まもなく決まります</v>
          </cell>
          <cell r="AI3976" t="str">
            <v>まもなく決まります</v>
          </cell>
          <cell r="AJ3976" t="e">
            <v>#N/A</v>
          </cell>
          <cell r="AK3976" t="e">
            <v>#N/A</v>
          </cell>
          <cell r="AL3976" t="e">
            <v>#N/A</v>
          </cell>
          <cell r="AM3976" t="e">
            <v>#N/A</v>
          </cell>
          <cell r="AN3976" t="e">
            <v>#N/A</v>
          </cell>
          <cell r="AO3976" t="str">
            <v/>
          </cell>
          <cell r="AP3976" t="str">
            <v/>
          </cell>
          <cell r="AQ3976" t="str">
            <v/>
          </cell>
          <cell r="AR3976" t="e">
            <v>#N/A</v>
          </cell>
        </row>
        <row r="3977">
          <cell r="B3977" t="str">
            <v>0</v>
          </cell>
          <cell r="C3977">
            <v>0</v>
          </cell>
          <cell r="AG3977" t="str">
            <v>まもなく決まります</v>
          </cell>
          <cell r="AH3977" t="str">
            <v>まもなく決まります</v>
          </cell>
          <cell r="AI3977" t="str">
            <v>まもなく決まります</v>
          </cell>
          <cell r="AJ3977" t="e">
            <v>#N/A</v>
          </cell>
          <cell r="AK3977" t="e">
            <v>#N/A</v>
          </cell>
          <cell r="AL3977" t="e">
            <v>#N/A</v>
          </cell>
          <cell r="AM3977" t="e">
            <v>#N/A</v>
          </cell>
          <cell r="AN3977" t="e">
            <v>#N/A</v>
          </cell>
          <cell r="AO3977" t="str">
            <v/>
          </cell>
          <cell r="AP3977" t="str">
            <v/>
          </cell>
          <cell r="AQ3977" t="str">
            <v/>
          </cell>
          <cell r="AR3977" t="e">
            <v>#N/A</v>
          </cell>
        </row>
        <row r="3978">
          <cell r="B3978" t="str">
            <v>0</v>
          </cell>
          <cell r="C3978">
            <v>0</v>
          </cell>
          <cell r="AG3978" t="str">
            <v>まもなく決まります</v>
          </cell>
          <cell r="AH3978" t="str">
            <v>まもなく決まります</v>
          </cell>
          <cell r="AI3978" t="str">
            <v>まもなく決まります</v>
          </cell>
          <cell r="AJ3978" t="e">
            <v>#N/A</v>
          </cell>
          <cell r="AK3978" t="e">
            <v>#N/A</v>
          </cell>
          <cell r="AL3978" t="e">
            <v>#N/A</v>
          </cell>
          <cell r="AM3978" t="e">
            <v>#N/A</v>
          </cell>
          <cell r="AN3978" t="e">
            <v>#N/A</v>
          </cell>
          <cell r="AO3978" t="str">
            <v/>
          </cell>
          <cell r="AP3978" t="str">
            <v/>
          </cell>
          <cell r="AQ3978" t="str">
            <v/>
          </cell>
          <cell r="AR3978" t="e">
            <v>#N/A</v>
          </cell>
        </row>
        <row r="3979">
          <cell r="B3979" t="str">
            <v>0</v>
          </cell>
          <cell r="C3979">
            <v>0</v>
          </cell>
          <cell r="AG3979" t="str">
            <v>まもなく決まります</v>
          </cell>
          <cell r="AH3979" t="str">
            <v>まもなく決まります</v>
          </cell>
          <cell r="AI3979" t="str">
            <v>まもなく決まります</v>
          </cell>
          <cell r="AJ3979" t="e">
            <v>#N/A</v>
          </cell>
          <cell r="AK3979" t="e">
            <v>#N/A</v>
          </cell>
          <cell r="AL3979" t="e">
            <v>#N/A</v>
          </cell>
          <cell r="AM3979" t="e">
            <v>#N/A</v>
          </cell>
          <cell r="AN3979" t="e">
            <v>#N/A</v>
          </cell>
          <cell r="AO3979" t="str">
            <v/>
          </cell>
          <cell r="AP3979" t="str">
            <v/>
          </cell>
          <cell r="AQ3979" t="str">
            <v/>
          </cell>
          <cell r="AR3979" t="e">
            <v>#N/A</v>
          </cell>
        </row>
        <row r="3980">
          <cell r="B3980" t="str">
            <v>0</v>
          </cell>
          <cell r="C3980">
            <v>0</v>
          </cell>
          <cell r="AG3980" t="str">
            <v>まもなく決まります</v>
          </cell>
          <cell r="AH3980" t="str">
            <v>まもなく決まります</v>
          </cell>
          <cell r="AI3980" t="str">
            <v>まもなく決まります</v>
          </cell>
          <cell r="AJ3980" t="e">
            <v>#N/A</v>
          </cell>
          <cell r="AK3980" t="e">
            <v>#N/A</v>
          </cell>
          <cell r="AL3980" t="e">
            <v>#N/A</v>
          </cell>
          <cell r="AM3980" t="e">
            <v>#N/A</v>
          </cell>
          <cell r="AN3980" t="e">
            <v>#N/A</v>
          </cell>
          <cell r="AO3980" t="str">
            <v/>
          </cell>
          <cell r="AP3980" t="str">
            <v/>
          </cell>
          <cell r="AQ3980" t="str">
            <v/>
          </cell>
          <cell r="AR3980" t="e">
            <v>#N/A</v>
          </cell>
        </row>
        <row r="3981">
          <cell r="B3981" t="str">
            <v>0</v>
          </cell>
          <cell r="C3981">
            <v>0</v>
          </cell>
          <cell r="AG3981" t="str">
            <v>まもなく決まります</v>
          </cell>
          <cell r="AH3981" t="str">
            <v>まもなく決まります</v>
          </cell>
          <cell r="AI3981" t="str">
            <v>まもなく決まります</v>
          </cell>
          <cell r="AJ3981" t="e">
            <v>#N/A</v>
          </cell>
          <cell r="AK3981" t="e">
            <v>#N/A</v>
          </cell>
          <cell r="AL3981" t="e">
            <v>#N/A</v>
          </cell>
          <cell r="AM3981" t="e">
            <v>#N/A</v>
          </cell>
          <cell r="AN3981" t="e">
            <v>#N/A</v>
          </cell>
          <cell r="AO3981" t="str">
            <v/>
          </cell>
          <cell r="AP3981" t="str">
            <v/>
          </cell>
          <cell r="AQ3981" t="str">
            <v/>
          </cell>
          <cell r="AR3981" t="e">
            <v>#N/A</v>
          </cell>
        </row>
        <row r="3982">
          <cell r="B3982" t="str">
            <v>0</v>
          </cell>
          <cell r="C3982">
            <v>0</v>
          </cell>
          <cell r="AG3982" t="str">
            <v>まもなく決まります</v>
          </cell>
          <cell r="AH3982" t="str">
            <v>まもなく決まります</v>
          </cell>
          <cell r="AI3982" t="str">
            <v>まもなく決まります</v>
          </cell>
          <cell r="AJ3982" t="e">
            <v>#N/A</v>
          </cell>
          <cell r="AK3982" t="e">
            <v>#N/A</v>
          </cell>
          <cell r="AL3982" t="e">
            <v>#N/A</v>
          </cell>
          <cell r="AM3982" t="e">
            <v>#N/A</v>
          </cell>
          <cell r="AN3982" t="e">
            <v>#N/A</v>
          </cell>
          <cell r="AO3982" t="str">
            <v/>
          </cell>
          <cell r="AP3982" t="str">
            <v/>
          </cell>
          <cell r="AQ3982" t="str">
            <v/>
          </cell>
          <cell r="AR3982" t="e">
            <v>#N/A</v>
          </cell>
        </row>
        <row r="3983">
          <cell r="B3983" t="str">
            <v>0</v>
          </cell>
          <cell r="C3983">
            <v>0</v>
          </cell>
          <cell r="AG3983" t="str">
            <v>まもなく決まります</v>
          </cell>
          <cell r="AH3983" t="str">
            <v>まもなく決まります</v>
          </cell>
          <cell r="AI3983" t="str">
            <v>まもなく決まります</v>
          </cell>
          <cell r="AJ3983" t="e">
            <v>#N/A</v>
          </cell>
          <cell r="AK3983" t="e">
            <v>#N/A</v>
          </cell>
          <cell r="AL3983" t="e">
            <v>#N/A</v>
          </cell>
          <cell r="AM3983" t="e">
            <v>#N/A</v>
          </cell>
          <cell r="AN3983" t="e">
            <v>#N/A</v>
          </cell>
          <cell r="AO3983" t="str">
            <v/>
          </cell>
          <cell r="AP3983" t="str">
            <v/>
          </cell>
          <cell r="AQ3983" t="str">
            <v/>
          </cell>
          <cell r="AR3983" t="e">
            <v>#N/A</v>
          </cell>
        </row>
        <row r="3984">
          <cell r="B3984" t="str">
            <v>0</v>
          </cell>
          <cell r="C3984">
            <v>0</v>
          </cell>
          <cell r="AG3984" t="str">
            <v>まもなく決まります</v>
          </cell>
          <cell r="AH3984" t="str">
            <v>まもなく決まります</v>
          </cell>
          <cell r="AI3984" t="str">
            <v>まもなく決まります</v>
          </cell>
          <cell r="AJ3984" t="e">
            <v>#N/A</v>
          </cell>
          <cell r="AK3984" t="e">
            <v>#N/A</v>
          </cell>
          <cell r="AL3984" t="e">
            <v>#N/A</v>
          </cell>
          <cell r="AM3984" t="e">
            <v>#N/A</v>
          </cell>
          <cell r="AN3984" t="e">
            <v>#N/A</v>
          </cell>
          <cell r="AO3984" t="str">
            <v/>
          </cell>
          <cell r="AP3984" t="str">
            <v/>
          </cell>
          <cell r="AQ3984" t="str">
            <v/>
          </cell>
          <cell r="AR3984" t="e">
            <v>#N/A</v>
          </cell>
        </row>
        <row r="3985">
          <cell r="B3985" t="str">
            <v>0</v>
          </cell>
          <cell r="C3985">
            <v>0</v>
          </cell>
          <cell r="AG3985" t="str">
            <v>まもなく決まります</v>
          </cell>
          <cell r="AH3985" t="str">
            <v>まもなく決まります</v>
          </cell>
          <cell r="AI3985" t="str">
            <v>まもなく決まります</v>
          </cell>
          <cell r="AJ3985" t="e">
            <v>#N/A</v>
          </cell>
          <cell r="AK3985" t="e">
            <v>#N/A</v>
          </cell>
          <cell r="AL3985" t="e">
            <v>#N/A</v>
          </cell>
          <cell r="AM3985" t="e">
            <v>#N/A</v>
          </cell>
          <cell r="AN3985" t="e">
            <v>#N/A</v>
          </cell>
          <cell r="AO3985" t="str">
            <v/>
          </cell>
          <cell r="AP3985" t="str">
            <v/>
          </cell>
          <cell r="AQ3985" t="str">
            <v/>
          </cell>
          <cell r="AR3985" t="e">
            <v>#N/A</v>
          </cell>
        </row>
        <row r="3986">
          <cell r="B3986" t="str">
            <v>0</v>
          </cell>
          <cell r="C3986">
            <v>0</v>
          </cell>
          <cell r="AG3986" t="str">
            <v>まもなく決まります</v>
          </cell>
          <cell r="AH3986" t="str">
            <v>まもなく決まります</v>
          </cell>
          <cell r="AI3986" t="str">
            <v>まもなく決まります</v>
          </cell>
          <cell r="AJ3986" t="e">
            <v>#N/A</v>
          </cell>
          <cell r="AK3986" t="e">
            <v>#N/A</v>
          </cell>
          <cell r="AL3986" t="e">
            <v>#N/A</v>
          </cell>
          <cell r="AM3986" t="e">
            <v>#N/A</v>
          </cell>
          <cell r="AN3986" t="e">
            <v>#N/A</v>
          </cell>
          <cell r="AO3986" t="str">
            <v/>
          </cell>
          <cell r="AP3986" t="str">
            <v/>
          </cell>
          <cell r="AQ3986" t="str">
            <v/>
          </cell>
          <cell r="AR3986" t="e">
            <v>#N/A</v>
          </cell>
        </row>
        <row r="3987">
          <cell r="B3987" t="str">
            <v>0</v>
          </cell>
          <cell r="C3987">
            <v>0</v>
          </cell>
          <cell r="AG3987" t="str">
            <v>まもなく決まります</v>
          </cell>
          <cell r="AH3987" t="str">
            <v>まもなく決まります</v>
          </cell>
          <cell r="AI3987" t="str">
            <v>まもなく決まります</v>
          </cell>
          <cell r="AJ3987" t="e">
            <v>#N/A</v>
          </cell>
          <cell r="AK3987" t="e">
            <v>#N/A</v>
          </cell>
          <cell r="AL3987" t="e">
            <v>#N/A</v>
          </cell>
          <cell r="AM3987" t="e">
            <v>#N/A</v>
          </cell>
          <cell r="AN3987" t="e">
            <v>#N/A</v>
          </cell>
          <cell r="AO3987" t="str">
            <v/>
          </cell>
          <cell r="AP3987" t="str">
            <v/>
          </cell>
          <cell r="AQ3987" t="str">
            <v/>
          </cell>
          <cell r="AR3987" t="e">
            <v>#N/A</v>
          </cell>
        </row>
        <row r="3988">
          <cell r="B3988" t="str">
            <v>0</v>
          </cell>
          <cell r="C3988">
            <v>0</v>
          </cell>
          <cell r="AG3988" t="str">
            <v>まもなく決まります</v>
          </cell>
          <cell r="AH3988" t="str">
            <v>まもなく決まります</v>
          </cell>
          <cell r="AI3988" t="str">
            <v>まもなく決まります</v>
          </cell>
          <cell r="AJ3988" t="e">
            <v>#N/A</v>
          </cell>
          <cell r="AK3988" t="e">
            <v>#N/A</v>
          </cell>
          <cell r="AL3988" t="e">
            <v>#N/A</v>
          </cell>
          <cell r="AM3988" t="e">
            <v>#N/A</v>
          </cell>
          <cell r="AN3988" t="e">
            <v>#N/A</v>
          </cell>
          <cell r="AO3988" t="str">
            <v/>
          </cell>
          <cell r="AP3988" t="str">
            <v/>
          </cell>
          <cell r="AQ3988" t="str">
            <v/>
          </cell>
          <cell r="AR3988" t="e">
            <v>#N/A</v>
          </cell>
        </row>
        <row r="3989">
          <cell r="B3989" t="str">
            <v>0</v>
          </cell>
          <cell r="C3989">
            <v>0</v>
          </cell>
          <cell r="AG3989" t="str">
            <v>まもなく決まります</v>
          </cell>
          <cell r="AH3989" t="str">
            <v>まもなく決まります</v>
          </cell>
          <cell r="AI3989" t="str">
            <v>まもなく決まります</v>
          </cell>
          <cell r="AJ3989" t="e">
            <v>#N/A</v>
          </cell>
          <cell r="AK3989" t="e">
            <v>#N/A</v>
          </cell>
          <cell r="AL3989" t="e">
            <v>#N/A</v>
          </cell>
          <cell r="AM3989" t="e">
            <v>#N/A</v>
          </cell>
          <cell r="AN3989" t="e">
            <v>#N/A</v>
          </cell>
          <cell r="AO3989" t="str">
            <v/>
          </cell>
          <cell r="AP3989" t="str">
            <v/>
          </cell>
          <cell r="AQ3989" t="str">
            <v/>
          </cell>
          <cell r="AR3989" t="e">
            <v>#N/A</v>
          </cell>
        </row>
        <row r="3990">
          <cell r="B3990" t="str">
            <v>0</v>
          </cell>
          <cell r="C3990">
            <v>0</v>
          </cell>
          <cell r="AG3990" t="str">
            <v>まもなく決まります</v>
          </cell>
          <cell r="AH3990" t="str">
            <v>まもなく決まります</v>
          </cell>
          <cell r="AI3990" t="str">
            <v>まもなく決まります</v>
          </cell>
          <cell r="AJ3990" t="e">
            <v>#N/A</v>
          </cell>
          <cell r="AK3990" t="e">
            <v>#N/A</v>
          </cell>
          <cell r="AL3990" t="e">
            <v>#N/A</v>
          </cell>
          <cell r="AM3990" t="e">
            <v>#N/A</v>
          </cell>
          <cell r="AN3990" t="e">
            <v>#N/A</v>
          </cell>
          <cell r="AO3990" t="str">
            <v/>
          </cell>
          <cell r="AP3990" t="str">
            <v/>
          </cell>
          <cell r="AQ3990" t="str">
            <v/>
          </cell>
          <cell r="AR3990" t="e">
            <v>#N/A</v>
          </cell>
        </row>
        <row r="3991">
          <cell r="B3991" t="str">
            <v>0</v>
          </cell>
          <cell r="C3991">
            <v>0</v>
          </cell>
          <cell r="AG3991" t="str">
            <v>まもなく決まります</v>
          </cell>
          <cell r="AH3991" t="str">
            <v>まもなく決まります</v>
          </cell>
          <cell r="AI3991" t="str">
            <v>まもなく決まります</v>
          </cell>
          <cell r="AJ3991" t="e">
            <v>#N/A</v>
          </cell>
          <cell r="AK3991" t="e">
            <v>#N/A</v>
          </cell>
          <cell r="AL3991" t="e">
            <v>#N/A</v>
          </cell>
          <cell r="AM3991" t="e">
            <v>#N/A</v>
          </cell>
          <cell r="AN3991" t="e">
            <v>#N/A</v>
          </cell>
          <cell r="AO3991" t="str">
            <v/>
          </cell>
          <cell r="AP3991" t="str">
            <v/>
          </cell>
          <cell r="AQ3991" t="str">
            <v/>
          </cell>
          <cell r="AR3991" t="e">
            <v>#N/A</v>
          </cell>
        </row>
        <row r="3992">
          <cell r="B3992" t="str">
            <v>0</v>
          </cell>
          <cell r="C3992">
            <v>0</v>
          </cell>
          <cell r="AG3992" t="str">
            <v>まもなく決まります</v>
          </cell>
          <cell r="AH3992" t="str">
            <v>まもなく決まります</v>
          </cell>
          <cell r="AI3992" t="str">
            <v>まもなく決まります</v>
          </cell>
          <cell r="AJ3992" t="e">
            <v>#N/A</v>
          </cell>
          <cell r="AK3992" t="e">
            <v>#N/A</v>
          </cell>
          <cell r="AL3992" t="e">
            <v>#N/A</v>
          </cell>
          <cell r="AM3992" t="e">
            <v>#N/A</v>
          </cell>
          <cell r="AN3992" t="e">
            <v>#N/A</v>
          </cell>
          <cell r="AO3992" t="str">
            <v/>
          </cell>
          <cell r="AP3992" t="str">
            <v/>
          </cell>
          <cell r="AQ3992" t="str">
            <v/>
          </cell>
          <cell r="AR3992" t="e">
            <v>#N/A</v>
          </cell>
        </row>
        <row r="3993">
          <cell r="B3993" t="str">
            <v>0</v>
          </cell>
          <cell r="C3993">
            <v>0</v>
          </cell>
          <cell r="AG3993" t="str">
            <v>まもなく決まります</v>
          </cell>
          <cell r="AH3993" t="str">
            <v>まもなく決まります</v>
          </cell>
          <cell r="AI3993" t="str">
            <v>まもなく決まります</v>
          </cell>
          <cell r="AJ3993" t="e">
            <v>#N/A</v>
          </cell>
          <cell r="AK3993" t="e">
            <v>#N/A</v>
          </cell>
          <cell r="AL3993" t="e">
            <v>#N/A</v>
          </cell>
          <cell r="AM3993" t="e">
            <v>#N/A</v>
          </cell>
          <cell r="AN3993" t="e">
            <v>#N/A</v>
          </cell>
          <cell r="AO3993" t="str">
            <v/>
          </cell>
          <cell r="AP3993" t="str">
            <v/>
          </cell>
          <cell r="AQ3993" t="str">
            <v/>
          </cell>
          <cell r="AR3993" t="e">
            <v>#N/A</v>
          </cell>
        </row>
        <row r="3994">
          <cell r="B3994" t="str">
            <v>0</v>
          </cell>
          <cell r="C3994">
            <v>0</v>
          </cell>
          <cell r="AG3994" t="str">
            <v>まもなく決まります</v>
          </cell>
          <cell r="AH3994" t="str">
            <v>まもなく決まります</v>
          </cell>
          <cell r="AI3994" t="str">
            <v>まもなく決まります</v>
          </cell>
          <cell r="AJ3994" t="e">
            <v>#N/A</v>
          </cell>
          <cell r="AK3994" t="e">
            <v>#N/A</v>
          </cell>
          <cell r="AL3994" t="e">
            <v>#N/A</v>
          </cell>
          <cell r="AM3994" t="e">
            <v>#N/A</v>
          </cell>
          <cell r="AN3994" t="e">
            <v>#N/A</v>
          </cell>
          <cell r="AO3994" t="str">
            <v/>
          </cell>
          <cell r="AP3994" t="str">
            <v/>
          </cell>
          <cell r="AQ3994" t="str">
            <v/>
          </cell>
          <cell r="AR3994" t="e">
            <v>#N/A</v>
          </cell>
        </row>
        <row r="3995">
          <cell r="B3995" t="str">
            <v>0</v>
          </cell>
          <cell r="C3995">
            <v>0</v>
          </cell>
          <cell r="AG3995" t="str">
            <v>まもなく決まります</v>
          </cell>
          <cell r="AH3995" t="str">
            <v>まもなく決まります</v>
          </cell>
          <cell r="AI3995" t="str">
            <v>まもなく決まります</v>
          </cell>
          <cell r="AJ3995" t="e">
            <v>#N/A</v>
          </cell>
          <cell r="AK3995" t="e">
            <v>#N/A</v>
          </cell>
          <cell r="AL3995" t="e">
            <v>#N/A</v>
          </cell>
          <cell r="AM3995" t="e">
            <v>#N/A</v>
          </cell>
          <cell r="AN3995" t="e">
            <v>#N/A</v>
          </cell>
          <cell r="AO3995" t="str">
            <v/>
          </cell>
          <cell r="AP3995" t="str">
            <v/>
          </cell>
          <cell r="AQ3995" t="str">
            <v/>
          </cell>
          <cell r="AR3995" t="e">
            <v>#N/A</v>
          </cell>
        </row>
        <row r="3996">
          <cell r="B3996" t="str">
            <v>0</v>
          </cell>
          <cell r="C3996">
            <v>0</v>
          </cell>
          <cell r="AG3996" t="str">
            <v>まもなく決まります</v>
          </cell>
          <cell r="AH3996" t="str">
            <v>まもなく決まります</v>
          </cell>
          <cell r="AI3996" t="str">
            <v>まもなく決まります</v>
          </cell>
          <cell r="AJ3996" t="e">
            <v>#N/A</v>
          </cell>
          <cell r="AK3996" t="e">
            <v>#N/A</v>
          </cell>
          <cell r="AL3996" t="e">
            <v>#N/A</v>
          </cell>
          <cell r="AM3996" t="e">
            <v>#N/A</v>
          </cell>
          <cell r="AN3996" t="e">
            <v>#N/A</v>
          </cell>
          <cell r="AO3996" t="str">
            <v/>
          </cell>
          <cell r="AP3996" t="str">
            <v/>
          </cell>
          <cell r="AQ3996" t="str">
            <v/>
          </cell>
          <cell r="AR3996" t="e">
            <v>#N/A</v>
          </cell>
        </row>
        <row r="3997">
          <cell r="B3997" t="str">
            <v>0</v>
          </cell>
          <cell r="C3997">
            <v>0</v>
          </cell>
          <cell r="AG3997" t="str">
            <v>まもなく決まります</v>
          </cell>
          <cell r="AH3997" t="str">
            <v>まもなく決まります</v>
          </cell>
          <cell r="AI3997" t="str">
            <v>まもなく決まります</v>
          </cell>
          <cell r="AJ3997" t="e">
            <v>#N/A</v>
          </cell>
          <cell r="AK3997" t="e">
            <v>#N/A</v>
          </cell>
          <cell r="AL3997" t="e">
            <v>#N/A</v>
          </cell>
          <cell r="AM3997" t="e">
            <v>#N/A</v>
          </cell>
          <cell r="AN3997" t="e">
            <v>#N/A</v>
          </cell>
          <cell r="AO3997" t="str">
            <v/>
          </cell>
          <cell r="AP3997" t="str">
            <v/>
          </cell>
          <cell r="AQ3997" t="str">
            <v/>
          </cell>
          <cell r="AR3997" t="e">
            <v>#N/A</v>
          </cell>
        </row>
        <row r="3998">
          <cell r="B3998" t="str">
            <v>0</v>
          </cell>
          <cell r="C3998">
            <v>0</v>
          </cell>
          <cell r="AG3998" t="str">
            <v>まもなく決まります</v>
          </cell>
          <cell r="AH3998" t="str">
            <v>まもなく決まります</v>
          </cell>
          <cell r="AI3998" t="str">
            <v>まもなく決まります</v>
          </cell>
          <cell r="AJ3998" t="e">
            <v>#N/A</v>
          </cell>
          <cell r="AK3998" t="e">
            <v>#N/A</v>
          </cell>
          <cell r="AL3998" t="e">
            <v>#N/A</v>
          </cell>
          <cell r="AM3998" t="e">
            <v>#N/A</v>
          </cell>
          <cell r="AN3998" t="e">
            <v>#N/A</v>
          </cell>
          <cell r="AO3998" t="str">
            <v/>
          </cell>
          <cell r="AP3998" t="str">
            <v/>
          </cell>
          <cell r="AQ3998" t="str">
            <v/>
          </cell>
          <cell r="AR3998" t="e">
            <v>#N/A</v>
          </cell>
        </row>
        <row r="3999">
          <cell r="B3999" t="str">
            <v>0</v>
          </cell>
          <cell r="C3999">
            <v>0</v>
          </cell>
          <cell r="AG3999" t="str">
            <v>まもなく決まります</v>
          </cell>
          <cell r="AH3999" t="str">
            <v>まもなく決まります</v>
          </cell>
          <cell r="AI3999" t="str">
            <v>まもなく決まります</v>
          </cell>
          <cell r="AJ3999" t="e">
            <v>#N/A</v>
          </cell>
          <cell r="AK3999" t="e">
            <v>#N/A</v>
          </cell>
          <cell r="AL3999" t="e">
            <v>#N/A</v>
          </cell>
          <cell r="AM3999" t="e">
            <v>#N/A</v>
          </cell>
          <cell r="AN3999" t="e">
            <v>#N/A</v>
          </cell>
          <cell r="AO3999" t="str">
            <v/>
          </cell>
          <cell r="AP3999" t="str">
            <v/>
          </cell>
          <cell r="AQ3999" t="str">
            <v/>
          </cell>
          <cell r="AR3999" t="e">
            <v>#N/A</v>
          </cell>
        </row>
        <row r="4000">
          <cell r="B4000" t="str">
            <v>0</v>
          </cell>
          <cell r="C4000">
            <v>0</v>
          </cell>
          <cell r="AG4000" t="str">
            <v>まもなく決まります</v>
          </cell>
          <cell r="AH4000" t="str">
            <v>まもなく決まります</v>
          </cell>
          <cell r="AI4000" t="str">
            <v>まもなく決まります</v>
          </cell>
          <cell r="AJ4000" t="e">
            <v>#N/A</v>
          </cell>
          <cell r="AK4000" t="e">
            <v>#N/A</v>
          </cell>
          <cell r="AL4000" t="e">
            <v>#N/A</v>
          </cell>
          <cell r="AM4000" t="e">
            <v>#N/A</v>
          </cell>
          <cell r="AN4000" t="e">
            <v>#N/A</v>
          </cell>
          <cell r="AO4000" t="str">
            <v/>
          </cell>
          <cell r="AP4000" t="str">
            <v/>
          </cell>
          <cell r="AQ4000" t="str">
            <v/>
          </cell>
          <cell r="AR4000" t="e">
            <v>#N/A</v>
          </cell>
        </row>
        <row r="4001">
          <cell r="B4001" t="str">
            <v>0</v>
          </cell>
          <cell r="C4001">
            <v>0</v>
          </cell>
          <cell r="AG4001" t="str">
            <v>まもなく決まります</v>
          </cell>
          <cell r="AH4001" t="str">
            <v>まもなく決まります</v>
          </cell>
          <cell r="AI4001" t="str">
            <v>まもなく決まります</v>
          </cell>
          <cell r="AJ4001" t="e">
            <v>#N/A</v>
          </cell>
          <cell r="AK4001" t="e">
            <v>#N/A</v>
          </cell>
          <cell r="AL4001" t="e">
            <v>#N/A</v>
          </cell>
          <cell r="AM4001" t="e">
            <v>#N/A</v>
          </cell>
          <cell r="AN4001" t="e">
            <v>#N/A</v>
          </cell>
          <cell r="AO4001" t="str">
            <v/>
          </cell>
          <cell r="AP4001" t="str">
            <v/>
          </cell>
          <cell r="AQ4001" t="str">
            <v/>
          </cell>
          <cell r="AR4001" t="e">
            <v>#N/A</v>
          </cell>
        </row>
        <row r="4002">
          <cell r="B4002" t="str">
            <v>0</v>
          </cell>
          <cell r="C4002">
            <v>0</v>
          </cell>
          <cell r="AG4002" t="str">
            <v>まもなく決まります</v>
          </cell>
          <cell r="AH4002" t="str">
            <v>まもなく決まります</v>
          </cell>
          <cell r="AI4002" t="str">
            <v>まもなく決まります</v>
          </cell>
          <cell r="AJ4002" t="e">
            <v>#N/A</v>
          </cell>
          <cell r="AK4002" t="e">
            <v>#N/A</v>
          </cell>
          <cell r="AL4002" t="e">
            <v>#N/A</v>
          </cell>
          <cell r="AM4002" t="e">
            <v>#N/A</v>
          </cell>
          <cell r="AN4002" t="e">
            <v>#N/A</v>
          </cell>
          <cell r="AO4002" t="str">
            <v/>
          </cell>
          <cell r="AP4002" t="str">
            <v/>
          </cell>
          <cell r="AQ4002" t="str">
            <v/>
          </cell>
          <cell r="AR4002" t="e">
            <v>#N/A</v>
          </cell>
        </row>
        <row r="4003">
          <cell r="B4003" t="str">
            <v>0</v>
          </cell>
          <cell r="C4003">
            <v>0</v>
          </cell>
          <cell r="AG4003" t="str">
            <v>まもなく決まります</v>
          </cell>
          <cell r="AH4003" t="str">
            <v>まもなく決まります</v>
          </cell>
          <cell r="AI4003" t="str">
            <v>まもなく決まります</v>
          </cell>
          <cell r="AJ4003" t="e">
            <v>#N/A</v>
          </cell>
          <cell r="AK4003" t="e">
            <v>#N/A</v>
          </cell>
          <cell r="AL4003" t="e">
            <v>#N/A</v>
          </cell>
          <cell r="AM4003" t="e">
            <v>#N/A</v>
          </cell>
          <cell r="AN4003" t="e">
            <v>#N/A</v>
          </cell>
          <cell r="AO4003" t="str">
            <v/>
          </cell>
          <cell r="AP4003" t="str">
            <v/>
          </cell>
          <cell r="AQ4003" t="str">
            <v/>
          </cell>
          <cell r="AR4003" t="e">
            <v>#N/A</v>
          </cell>
        </row>
        <row r="4004">
          <cell r="B4004" t="str">
            <v>0</v>
          </cell>
          <cell r="C4004">
            <v>0</v>
          </cell>
          <cell r="AG4004" t="str">
            <v>まもなく決まります</v>
          </cell>
          <cell r="AH4004" t="str">
            <v>まもなく決まります</v>
          </cell>
          <cell r="AI4004" t="str">
            <v>まもなく決まります</v>
          </cell>
          <cell r="AJ4004" t="e">
            <v>#N/A</v>
          </cell>
          <cell r="AK4004" t="e">
            <v>#N/A</v>
          </cell>
          <cell r="AL4004" t="e">
            <v>#N/A</v>
          </cell>
          <cell r="AM4004" t="e">
            <v>#N/A</v>
          </cell>
          <cell r="AN4004" t="e">
            <v>#N/A</v>
          </cell>
          <cell r="AO4004" t="str">
            <v/>
          </cell>
          <cell r="AP4004" t="str">
            <v/>
          </cell>
          <cell r="AQ4004" t="str">
            <v/>
          </cell>
          <cell r="AR4004" t="e">
            <v>#N/A</v>
          </cell>
        </row>
        <row r="4005">
          <cell r="B4005" t="str">
            <v>0</v>
          </cell>
          <cell r="C4005">
            <v>0</v>
          </cell>
          <cell r="AG4005" t="str">
            <v>まもなく決まります</v>
          </cell>
          <cell r="AH4005" t="str">
            <v>まもなく決まります</v>
          </cell>
          <cell r="AI4005" t="str">
            <v>まもなく決まります</v>
          </cell>
          <cell r="AJ4005" t="e">
            <v>#N/A</v>
          </cell>
          <cell r="AK4005" t="e">
            <v>#N/A</v>
          </cell>
          <cell r="AL4005" t="e">
            <v>#N/A</v>
          </cell>
          <cell r="AM4005" t="e">
            <v>#N/A</v>
          </cell>
          <cell r="AN4005" t="e">
            <v>#N/A</v>
          </cell>
          <cell r="AO4005" t="str">
            <v/>
          </cell>
          <cell r="AP4005" t="str">
            <v/>
          </cell>
          <cell r="AQ4005" t="str">
            <v/>
          </cell>
          <cell r="AR4005" t="e">
            <v>#N/A</v>
          </cell>
        </row>
        <row r="4006">
          <cell r="B4006" t="str">
            <v>0</v>
          </cell>
          <cell r="C4006">
            <v>0</v>
          </cell>
          <cell r="AG4006" t="str">
            <v>まもなく決まります</v>
          </cell>
          <cell r="AH4006" t="str">
            <v>まもなく決まります</v>
          </cell>
          <cell r="AI4006" t="str">
            <v>まもなく決まります</v>
          </cell>
          <cell r="AJ4006" t="e">
            <v>#N/A</v>
          </cell>
          <cell r="AK4006" t="e">
            <v>#N/A</v>
          </cell>
          <cell r="AL4006" t="e">
            <v>#N/A</v>
          </cell>
          <cell r="AM4006" t="e">
            <v>#N/A</v>
          </cell>
          <cell r="AN4006" t="e">
            <v>#N/A</v>
          </cell>
          <cell r="AO4006" t="str">
            <v/>
          </cell>
          <cell r="AP4006" t="str">
            <v/>
          </cell>
          <cell r="AQ4006" t="str">
            <v/>
          </cell>
          <cell r="AR4006" t="e">
            <v>#N/A</v>
          </cell>
        </row>
        <row r="4007">
          <cell r="B4007" t="str">
            <v>0</v>
          </cell>
          <cell r="C4007">
            <v>0</v>
          </cell>
          <cell r="AG4007" t="str">
            <v>まもなく決まります</v>
          </cell>
          <cell r="AH4007" t="str">
            <v>まもなく決まります</v>
          </cell>
          <cell r="AI4007" t="str">
            <v>まもなく決まります</v>
          </cell>
          <cell r="AJ4007" t="e">
            <v>#N/A</v>
          </cell>
          <cell r="AK4007" t="e">
            <v>#N/A</v>
          </cell>
          <cell r="AL4007" t="e">
            <v>#N/A</v>
          </cell>
          <cell r="AM4007" t="e">
            <v>#N/A</v>
          </cell>
          <cell r="AN4007" t="e">
            <v>#N/A</v>
          </cell>
          <cell r="AO4007" t="str">
            <v/>
          </cell>
          <cell r="AP4007" t="str">
            <v/>
          </cell>
          <cell r="AQ4007" t="str">
            <v/>
          </cell>
          <cell r="AR4007" t="e">
            <v>#N/A</v>
          </cell>
        </row>
        <row r="4008">
          <cell r="B4008" t="str">
            <v>0</v>
          </cell>
          <cell r="C4008">
            <v>0</v>
          </cell>
          <cell r="AG4008" t="str">
            <v>まもなく決まります</v>
          </cell>
          <cell r="AH4008" t="str">
            <v>まもなく決まります</v>
          </cell>
          <cell r="AI4008" t="str">
            <v>まもなく決まります</v>
          </cell>
          <cell r="AJ4008" t="e">
            <v>#N/A</v>
          </cell>
          <cell r="AK4008" t="e">
            <v>#N/A</v>
          </cell>
          <cell r="AL4008" t="e">
            <v>#N/A</v>
          </cell>
          <cell r="AM4008" t="e">
            <v>#N/A</v>
          </cell>
          <cell r="AN4008" t="e">
            <v>#N/A</v>
          </cell>
          <cell r="AO4008" t="str">
            <v/>
          </cell>
          <cell r="AP4008" t="str">
            <v/>
          </cell>
          <cell r="AQ4008" t="str">
            <v/>
          </cell>
          <cell r="AR4008" t="e">
            <v>#N/A</v>
          </cell>
        </row>
        <row r="4009">
          <cell r="B4009" t="str">
            <v>0</v>
          </cell>
          <cell r="C4009">
            <v>0</v>
          </cell>
          <cell r="AG4009" t="str">
            <v>まもなく決まります</v>
          </cell>
          <cell r="AH4009" t="str">
            <v>まもなく決まります</v>
          </cell>
          <cell r="AI4009" t="str">
            <v>まもなく決まります</v>
          </cell>
          <cell r="AJ4009" t="e">
            <v>#N/A</v>
          </cell>
          <cell r="AK4009" t="e">
            <v>#N/A</v>
          </cell>
          <cell r="AL4009" t="e">
            <v>#N/A</v>
          </cell>
          <cell r="AM4009" t="e">
            <v>#N/A</v>
          </cell>
          <cell r="AN4009" t="e">
            <v>#N/A</v>
          </cell>
          <cell r="AO4009" t="str">
            <v/>
          </cell>
          <cell r="AP4009" t="str">
            <v/>
          </cell>
          <cell r="AQ4009" t="str">
            <v/>
          </cell>
          <cell r="AR4009" t="e">
            <v>#N/A</v>
          </cell>
        </row>
        <row r="4010">
          <cell r="B4010" t="str">
            <v>0</v>
          </cell>
          <cell r="C4010">
            <v>0</v>
          </cell>
          <cell r="AG4010" t="str">
            <v>まもなく決まります</v>
          </cell>
          <cell r="AH4010" t="str">
            <v>まもなく決まります</v>
          </cell>
          <cell r="AI4010" t="str">
            <v>まもなく決まります</v>
          </cell>
          <cell r="AJ4010" t="e">
            <v>#N/A</v>
          </cell>
          <cell r="AK4010" t="e">
            <v>#N/A</v>
          </cell>
          <cell r="AL4010" t="e">
            <v>#N/A</v>
          </cell>
          <cell r="AM4010" t="e">
            <v>#N/A</v>
          </cell>
          <cell r="AN4010" t="e">
            <v>#N/A</v>
          </cell>
          <cell r="AO4010" t="str">
            <v/>
          </cell>
          <cell r="AP4010" t="str">
            <v/>
          </cell>
          <cell r="AQ4010" t="str">
            <v/>
          </cell>
          <cell r="AR4010" t="e">
            <v>#N/A</v>
          </cell>
        </row>
        <row r="4011">
          <cell r="B4011" t="str">
            <v>0</v>
          </cell>
          <cell r="C4011">
            <v>0</v>
          </cell>
          <cell r="AG4011" t="str">
            <v>まもなく決まります</v>
          </cell>
          <cell r="AH4011" t="str">
            <v>まもなく決まります</v>
          </cell>
          <cell r="AI4011" t="str">
            <v>まもなく決まります</v>
          </cell>
          <cell r="AJ4011" t="e">
            <v>#N/A</v>
          </cell>
          <cell r="AK4011" t="e">
            <v>#N/A</v>
          </cell>
          <cell r="AL4011" t="e">
            <v>#N/A</v>
          </cell>
          <cell r="AM4011" t="e">
            <v>#N/A</v>
          </cell>
          <cell r="AN4011" t="e">
            <v>#N/A</v>
          </cell>
          <cell r="AO4011" t="str">
            <v/>
          </cell>
          <cell r="AP4011" t="str">
            <v/>
          </cell>
          <cell r="AQ4011" t="str">
            <v/>
          </cell>
          <cell r="AR4011" t="e">
            <v>#N/A</v>
          </cell>
        </row>
        <row r="4012">
          <cell r="B4012" t="str">
            <v>0</v>
          </cell>
          <cell r="C4012">
            <v>0</v>
          </cell>
          <cell r="AG4012" t="str">
            <v>まもなく決まります</v>
          </cell>
          <cell r="AH4012" t="str">
            <v>まもなく決まります</v>
          </cell>
          <cell r="AI4012" t="str">
            <v>まもなく決まります</v>
          </cell>
          <cell r="AJ4012" t="e">
            <v>#N/A</v>
          </cell>
          <cell r="AK4012" t="e">
            <v>#N/A</v>
          </cell>
          <cell r="AL4012" t="e">
            <v>#N/A</v>
          </cell>
          <cell r="AM4012" t="e">
            <v>#N/A</v>
          </cell>
          <cell r="AN4012" t="e">
            <v>#N/A</v>
          </cell>
          <cell r="AO4012" t="str">
            <v/>
          </cell>
          <cell r="AP4012" t="str">
            <v/>
          </cell>
          <cell r="AQ4012" t="str">
            <v/>
          </cell>
          <cell r="AR4012" t="e">
            <v>#N/A</v>
          </cell>
        </row>
        <row r="4013">
          <cell r="B4013" t="str">
            <v>0</v>
          </cell>
          <cell r="C4013">
            <v>0</v>
          </cell>
          <cell r="AG4013" t="str">
            <v>まもなく決まります</v>
          </cell>
          <cell r="AH4013" t="str">
            <v>まもなく決まります</v>
          </cell>
          <cell r="AI4013" t="str">
            <v>まもなく決まります</v>
          </cell>
          <cell r="AJ4013" t="e">
            <v>#N/A</v>
          </cell>
          <cell r="AK4013" t="e">
            <v>#N/A</v>
          </cell>
          <cell r="AL4013" t="e">
            <v>#N/A</v>
          </cell>
          <cell r="AM4013" t="e">
            <v>#N/A</v>
          </cell>
          <cell r="AN4013" t="e">
            <v>#N/A</v>
          </cell>
          <cell r="AO4013" t="str">
            <v/>
          </cell>
          <cell r="AP4013" t="str">
            <v/>
          </cell>
          <cell r="AQ4013" t="str">
            <v/>
          </cell>
          <cell r="AR4013" t="e">
            <v>#N/A</v>
          </cell>
        </row>
        <row r="4014">
          <cell r="B4014" t="str">
            <v>0</v>
          </cell>
          <cell r="C4014">
            <v>0</v>
          </cell>
          <cell r="AG4014" t="str">
            <v>まもなく決まります</v>
          </cell>
          <cell r="AH4014" t="str">
            <v>まもなく決まります</v>
          </cell>
          <cell r="AI4014" t="str">
            <v>まもなく決まります</v>
          </cell>
          <cell r="AJ4014" t="e">
            <v>#N/A</v>
          </cell>
          <cell r="AK4014" t="e">
            <v>#N/A</v>
          </cell>
          <cell r="AL4014" t="e">
            <v>#N/A</v>
          </cell>
          <cell r="AM4014" t="e">
            <v>#N/A</v>
          </cell>
          <cell r="AN4014" t="e">
            <v>#N/A</v>
          </cell>
          <cell r="AO4014" t="str">
            <v/>
          </cell>
          <cell r="AP4014" t="str">
            <v/>
          </cell>
          <cell r="AQ4014" t="str">
            <v/>
          </cell>
          <cell r="AR4014" t="e">
            <v>#N/A</v>
          </cell>
        </row>
        <row r="4015">
          <cell r="B4015" t="str">
            <v>0</v>
          </cell>
          <cell r="C4015">
            <v>0</v>
          </cell>
          <cell r="AG4015" t="str">
            <v>まもなく決まります</v>
          </cell>
          <cell r="AH4015" t="str">
            <v>まもなく決まります</v>
          </cell>
          <cell r="AI4015" t="str">
            <v>まもなく決まります</v>
          </cell>
          <cell r="AJ4015" t="e">
            <v>#N/A</v>
          </cell>
          <cell r="AK4015" t="e">
            <v>#N/A</v>
          </cell>
          <cell r="AL4015" t="e">
            <v>#N/A</v>
          </cell>
          <cell r="AM4015" t="e">
            <v>#N/A</v>
          </cell>
          <cell r="AN4015" t="e">
            <v>#N/A</v>
          </cell>
          <cell r="AO4015" t="str">
            <v/>
          </cell>
          <cell r="AP4015" t="str">
            <v/>
          </cell>
          <cell r="AQ4015" t="str">
            <v/>
          </cell>
          <cell r="AR4015" t="e">
            <v>#N/A</v>
          </cell>
        </row>
        <row r="4016">
          <cell r="B4016" t="str">
            <v>0</v>
          </cell>
          <cell r="C4016">
            <v>0</v>
          </cell>
          <cell r="AG4016" t="str">
            <v>まもなく決まります</v>
          </cell>
          <cell r="AH4016" t="str">
            <v>まもなく決まります</v>
          </cell>
          <cell r="AI4016" t="str">
            <v>まもなく決まります</v>
          </cell>
          <cell r="AJ4016" t="e">
            <v>#N/A</v>
          </cell>
          <cell r="AK4016" t="e">
            <v>#N/A</v>
          </cell>
          <cell r="AL4016" t="e">
            <v>#N/A</v>
          </cell>
          <cell r="AM4016" t="e">
            <v>#N/A</v>
          </cell>
          <cell r="AN4016" t="e">
            <v>#N/A</v>
          </cell>
          <cell r="AO4016" t="str">
            <v/>
          </cell>
          <cell r="AP4016" t="str">
            <v/>
          </cell>
          <cell r="AQ4016" t="str">
            <v/>
          </cell>
          <cell r="AR4016" t="e">
            <v>#N/A</v>
          </cell>
        </row>
        <row r="4017">
          <cell r="B4017" t="str">
            <v>0</v>
          </cell>
          <cell r="C4017">
            <v>0</v>
          </cell>
          <cell r="AG4017" t="str">
            <v>まもなく決まります</v>
          </cell>
          <cell r="AH4017" t="str">
            <v>まもなく決まります</v>
          </cell>
          <cell r="AI4017" t="str">
            <v>まもなく決まります</v>
          </cell>
          <cell r="AJ4017" t="e">
            <v>#N/A</v>
          </cell>
          <cell r="AK4017" t="e">
            <v>#N/A</v>
          </cell>
          <cell r="AL4017" t="e">
            <v>#N/A</v>
          </cell>
          <cell r="AM4017" t="e">
            <v>#N/A</v>
          </cell>
          <cell r="AN4017" t="e">
            <v>#N/A</v>
          </cell>
          <cell r="AO4017" t="str">
            <v/>
          </cell>
          <cell r="AP4017" t="str">
            <v/>
          </cell>
          <cell r="AQ4017" t="str">
            <v/>
          </cell>
          <cell r="AR4017" t="e">
            <v>#N/A</v>
          </cell>
        </row>
        <row r="4018">
          <cell r="B4018" t="str">
            <v>0</v>
          </cell>
          <cell r="C4018">
            <v>0</v>
          </cell>
          <cell r="AG4018" t="str">
            <v>まもなく決まります</v>
          </cell>
          <cell r="AH4018" t="str">
            <v>まもなく決まります</v>
          </cell>
          <cell r="AI4018" t="str">
            <v>まもなく決まります</v>
          </cell>
          <cell r="AJ4018" t="e">
            <v>#N/A</v>
          </cell>
          <cell r="AK4018" t="e">
            <v>#N/A</v>
          </cell>
          <cell r="AL4018" t="e">
            <v>#N/A</v>
          </cell>
          <cell r="AM4018" t="e">
            <v>#N/A</v>
          </cell>
          <cell r="AN4018" t="e">
            <v>#N/A</v>
          </cell>
          <cell r="AO4018" t="str">
            <v/>
          </cell>
          <cell r="AP4018" t="str">
            <v/>
          </cell>
          <cell r="AQ4018" t="str">
            <v/>
          </cell>
          <cell r="AR4018" t="e">
            <v>#N/A</v>
          </cell>
        </row>
        <row r="4019">
          <cell r="B4019" t="str">
            <v>0</v>
          </cell>
          <cell r="C4019">
            <v>0</v>
          </cell>
          <cell r="AG4019" t="str">
            <v>まもなく決まります</v>
          </cell>
          <cell r="AH4019" t="str">
            <v>まもなく決まります</v>
          </cell>
          <cell r="AI4019" t="str">
            <v>まもなく決まります</v>
          </cell>
          <cell r="AJ4019" t="e">
            <v>#N/A</v>
          </cell>
          <cell r="AK4019" t="e">
            <v>#N/A</v>
          </cell>
          <cell r="AL4019" t="e">
            <v>#N/A</v>
          </cell>
          <cell r="AM4019" t="e">
            <v>#N/A</v>
          </cell>
          <cell r="AN4019" t="e">
            <v>#N/A</v>
          </cell>
          <cell r="AO4019" t="str">
            <v/>
          </cell>
          <cell r="AP4019" t="str">
            <v/>
          </cell>
          <cell r="AQ4019" t="str">
            <v/>
          </cell>
          <cell r="AR4019" t="e">
            <v>#N/A</v>
          </cell>
        </row>
        <row r="4020">
          <cell r="B4020" t="str">
            <v>0</v>
          </cell>
          <cell r="C4020">
            <v>0</v>
          </cell>
          <cell r="AG4020" t="str">
            <v>まもなく決まります</v>
          </cell>
          <cell r="AH4020" t="str">
            <v>まもなく決まります</v>
          </cell>
          <cell r="AI4020" t="str">
            <v>まもなく決まります</v>
          </cell>
          <cell r="AJ4020" t="e">
            <v>#N/A</v>
          </cell>
          <cell r="AK4020" t="e">
            <v>#N/A</v>
          </cell>
          <cell r="AL4020" t="e">
            <v>#N/A</v>
          </cell>
          <cell r="AM4020" t="e">
            <v>#N/A</v>
          </cell>
          <cell r="AN4020" t="e">
            <v>#N/A</v>
          </cell>
          <cell r="AO4020" t="str">
            <v/>
          </cell>
          <cell r="AP4020" t="str">
            <v/>
          </cell>
          <cell r="AQ4020" t="str">
            <v/>
          </cell>
          <cell r="AR4020" t="e">
            <v>#N/A</v>
          </cell>
        </row>
        <row r="4021">
          <cell r="B4021" t="str">
            <v>0</v>
          </cell>
          <cell r="C4021">
            <v>0</v>
          </cell>
          <cell r="AG4021" t="str">
            <v>まもなく決まります</v>
          </cell>
          <cell r="AH4021" t="str">
            <v>まもなく決まります</v>
          </cell>
          <cell r="AI4021" t="str">
            <v>まもなく決まります</v>
          </cell>
          <cell r="AJ4021" t="e">
            <v>#N/A</v>
          </cell>
          <cell r="AK4021" t="e">
            <v>#N/A</v>
          </cell>
          <cell r="AL4021" t="e">
            <v>#N/A</v>
          </cell>
          <cell r="AM4021" t="e">
            <v>#N/A</v>
          </cell>
          <cell r="AN4021" t="e">
            <v>#N/A</v>
          </cell>
          <cell r="AO4021" t="str">
            <v/>
          </cell>
          <cell r="AP4021" t="str">
            <v/>
          </cell>
          <cell r="AQ4021" t="str">
            <v/>
          </cell>
          <cell r="AR4021" t="e">
            <v>#N/A</v>
          </cell>
        </row>
        <row r="4022">
          <cell r="B4022" t="str">
            <v>0</v>
          </cell>
          <cell r="C4022">
            <v>0</v>
          </cell>
          <cell r="AG4022" t="str">
            <v>まもなく決まります</v>
          </cell>
          <cell r="AH4022" t="str">
            <v>まもなく決まります</v>
          </cell>
          <cell r="AI4022" t="str">
            <v>まもなく決まります</v>
          </cell>
          <cell r="AJ4022" t="e">
            <v>#N/A</v>
          </cell>
          <cell r="AK4022" t="e">
            <v>#N/A</v>
          </cell>
          <cell r="AL4022" t="e">
            <v>#N/A</v>
          </cell>
          <cell r="AM4022" t="e">
            <v>#N/A</v>
          </cell>
          <cell r="AN4022" t="e">
            <v>#N/A</v>
          </cell>
          <cell r="AO4022" t="str">
            <v/>
          </cell>
          <cell r="AP4022" t="str">
            <v/>
          </cell>
          <cell r="AQ4022" t="str">
            <v/>
          </cell>
          <cell r="AR4022" t="e">
            <v>#N/A</v>
          </cell>
        </row>
        <row r="4023">
          <cell r="B4023" t="str">
            <v>0</v>
          </cell>
          <cell r="C4023">
            <v>0</v>
          </cell>
          <cell r="AG4023" t="str">
            <v>まもなく決まります</v>
          </cell>
          <cell r="AH4023" t="str">
            <v>まもなく決まります</v>
          </cell>
          <cell r="AI4023" t="str">
            <v>まもなく決まります</v>
          </cell>
          <cell r="AJ4023" t="e">
            <v>#N/A</v>
          </cell>
          <cell r="AK4023" t="e">
            <v>#N/A</v>
          </cell>
          <cell r="AL4023" t="e">
            <v>#N/A</v>
          </cell>
          <cell r="AM4023" t="e">
            <v>#N/A</v>
          </cell>
          <cell r="AN4023" t="e">
            <v>#N/A</v>
          </cell>
          <cell r="AO4023" t="str">
            <v/>
          </cell>
          <cell r="AP4023" t="str">
            <v/>
          </cell>
          <cell r="AQ4023" t="str">
            <v/>
          </cell>
          <cell r="AR4023" t="e">
            <v>#N/A</v>
          </cell>
        </row>
        <row r="4024">
          <cell r="B4024" t="str">
            <v>0</v>
          </cell>
          <cell r="C4024">
            <v>0</v>
          </cell>
          <cell r="AG4024" t="str">
            <v>まもなく決まります</v>
          </cell>
          <cell r="AH4024" t="str">
            <v>まもなく決まります</v>
          </cell>
          <cell r="AI4024" t="str">
            <v>まもなく決まります</v>
          </cell>
          <cell r="AJ4024" t="e">
            <v>#N/A</v>
          </cell>
          <cell r="AK4024" t="e">
            <v>#N/A</v>
          </cell>
          <cell r="AL4024" t="e">
            <v>#N/A</v>
          </cell>
          <cell r="AM4024" t="e">
            <v>#N/A</v>
          </cell>
          <cell r="AN4024" t="e">
            <v>#N/A</v>
          </cell>
          <cell r="AO4024" t="str">
            <v/>
          </cell>
          <cell r="AP4024" t="str">
            <v/>
          </cell>
          <cell r="AQ4024" t="str">
            <v/>
          </cell>
          <cell r="AR4024" t="e">
            <v>#N/A</v>
          </cell>
        </row>
        <row r="4025">
          <cell r="B4025" t="str">
            <v>0</v>
          </cell>
          <cell r="C4025">
            <v>0</v>
          </cell>
          <cell r="AG4025" t="str">
            <v>まもなく決まります</v>
          </cell>
          <cell r="AH4025" t="str">
            <v>まもなく決まります</v>
          </cell>
          <cell r="AI4025" t="str">
            <v>まもなく決まります</v>
          </cell>
          <cell r="AJ4025" t="e">
            <v>#N/A</v>
          </cell>
          <cell r="AK4025" t="e">
            <v>#N/A</v>
          </cell>
          <cell r="AL4025" t="e">
            <v>#N/A</v>
          </cell>
          <cell r="AM4025" t="e">
            <v>#N/A</v>
          </cell>
          <cell r="AN4025" t="e">
            <v>#N/A</v>
          </cell>
          <cell r="AO4025" t="str">
            <v/>
          </cell>
          <cell r="AP4025" t="str">
            <v/>
          </cell>
          <cell r="AQ4025" t="str">
            <v/>
          </cell>
          <cell r="AR4025" t="e">
            <v>#N/A</v>
          </cell>
        </row>
        <row r="4026">
          <cell r="B4026" t="str">
            <v>0</v>
          </cell>
          <cell r="C4026">
            <v>0</v>
          </cell>
          <cell r="AG4026" t="str">
            <v>まもなく決まります</v>
          </cell>
          <cell r="AH4026" t="str">
            <v>まもなく決まります</v>
          </cell>
          <cell r="AI4026" t="str">
            <v>まもなく決まります</v>
          </cell>
          <cell r="AJ4026" t="e">
            <v>#N/A</v>
          </cell>
          <cell r="AK4026" t="e">
            <v>#N/A</v>
          </cell>
          <cell r="AL4026" t="e">
            <v>#N/A</v>
          </cell>
          <cell r="AM4026" t="e">
            <v>#N/A</v>
          </cell>
          <cell r="AN4026" t="e">
            <v>#N/A</v>
          </cell>
          <cell r="AO4026" t="str">
            <v/>
          </cell>
          <cell r="AP4026" t="str">
            <v/>
          </cell>
          <cell r="AQ4026" t="str">
            <v/>
          </cell>
          <cell r="AR4026" t="e">
            <v>#N/A</v>
          </cell>
        </row>
        <row r="4027">
          <cell r="B4027" t="str">
            <v>0</v>
          </cell>
          <cell r="C4027">
            <v>0</v>
          </cell>
          <cell r="AG4027" t="str">
            <v>まもなく決まります</v>
          </cell>
          <cell r="AH4027" t="str">
            <v>まもなく決まります</v>
          </cell>
          <cell r="AI4027" t="str">
            <v>まもなく決まります</v>
          </cell>
          <cell r="AJ4027" t="e">
            <v>#N/A</v>
          </cell>
          <cell r="AK4027" t="e">
            <v>#N/A</v>
          </cell>
          <cell r="AL4027" t="e">
            <v>#N/A</v>
          </cell>
          <cell r="AM4027" t="e">
            <v>#N/A</v>
          </cell>
          <cell r="AN4027" t="e">
            <v>#N/A</v>
          </cell>
          <cell r="AO4027" t="str">
            <v/>
          </cell>
          <cell r="AP4027" t="str">
            <v/>
          </cell>
          <cell r="AQ4027" t="str">
            <v/>
          </cell>
          <cell r="AR4027" t="e">
            <v>#N/A</v>
          </cell>
        </row>
        <row r="4028">
          <cell r="B4028" t="str">
            <v>0</v>
          </cell>
          <cell r="C4028">
            <v>0</v>
          </cell>
          <cell r="AG4028" t="str">
            <v>まもなく決まります</v>
          </cell>
          <cell r="AH4028" t="str">
            <v>まもなく決まります</v>
          </cell>
          <cell r="AI4028" t="str">
            <v>まもなく決まります</v>
          </cell>
          <cell r="AJ4028" t="e">
            <v>#N/A</v>
          </cell>
          <cell r="AK4028" t="e">
            <v>#N/A</v>
          </cell>
          <cell r="AL4028" t="e">
            <v>#N/A</v>
          </cell>
          <cell r="AM4028" t="e">
            <v>#N/A</v>
          </cell>
          <cell r="AN4028" t="e">
            <v>#N/A</v>
          </cell>
          <cell r="AO4028" t="str">
            <v/>
          </cell>
          <cell r="AP4028" t="str">
            <v/>
          </cell>
          <cell r="AQ4028" t="str">
            <v/>
          </cell>
          <cell r="AR4028" t="e">
            <v>#N/A</v>
          </cell>
        </row>
        <row r="4029">
          <cell r="B4029" t="str">
            <v>0</v>
          </cell>
          <cell r="C4029">
            <v>0</v>
          </cell>
          <cell r="AG4029" t="str">
            <v>まもなく決まります</v>
          </cell>
          <cell r="AH4029" t="str">
            <v>まもなく決まります</v>
          </cell>
          <cell r="AI4029" t="str">
            <v>まもなく決まります</v>
          </cell>
          <cell r="AJ4029" t="e">
            <v>#N/A</v>
          </cell>
          <cell r="AK4029" t="e">
            <v>#N/A</v>
          </cell>
          <cell r="AL4029" t="e">
            <v>#N/A</v>
          </cell>
          <cell r="AM4029" t="e">
            <v>#N/A</v>
          </cell>
          <cell r="AN4029" t="e">
            <v>#N/A</v>
          </cell>
          <cell r="AO4029" t="str">
            <v/>
          </cell>
          <cell r="AP4029" t="str">
            <v/>
          </cell>
          <cell r="AQ4029" t="str">
            <v/>
          </cell>
          <cell r="AR4029" t="e">
            <v>#N/A</v>
          </cell>
        </row>
        <row r="4030">
          <cell r="B4030" t="str">
            <v>0</v>
          </cell>
          <cell r="C4030">
            <v>0</v>
          </cell>
          <cell r="AG4030" t="str">
            <v>まもなく決まります</v>
          </cell>
          <cell r="AH4030" t="str">
            <v>まもなく決まります</v>
          </cell>
          <cell r="AI4030" t="str">
            <v>まもなく決まります</v>
          </cell>
          <cell r="AJ4030" t="e">
            <v>#N/A</v>
          </cell>
          <cell r="AK4030" t="e">
            <v>#N/A</v>
          </cell>
          <cell r="AL4030" t="e">
            <v>#N/A</v>
          </cell>
          <cell r="AM4030" t="e">
            <v>#N/A</v>
          </cell>
          <cell r="AN4030" t="e">
            <v>#N/A</v>
          </cell>
          <cell r="AO4030" t="str">
            <v/>
          </cell>
          <cell r="AP4030" t="str">
            <v/>
          </cell>
          <cell r="AQ4030" t="str">
            <v/>
          </cell>
          <cell r="AR4030" t="e">
            <v>#N/A</v>
          </cell>
        </row>
        <row r="4031">
          <cell r="B4031" t="str">
            <v>0</v>
          </cell>
          <cell r="C4031">
            <v>0</v>
          </cell>
          <cell r="AG4031" t="str">
            <v>まもなく決まります</v>
          </cell>
          <cell r="AH4031" t="str">
            <v>まもなく決まります</v>
          </cell>
          <cell r="AI4031" t="str">
            <v>まもなく決まります</v>
          </cell>
          <cell r="AJ4031" t="e">
            <v>#N/A</v>
          </cell>
          <cell r="AK4031" t="e">
            <v>#N/A</v>
          </cell>
          <cell r="AL4031" t="e">
            <v>#N/A</v>
          </cell>
          <cell r="AM4031" t="e">
            <v>#N/A</v>
          </cell>
          <cell r="AN4031" t="e">
            <v>#N/A</v>
          </cell>
          <cell r="AO4031" t="str">
            <v/>
          </cell>
          <cell r="AP4031" t="str">
            <v/>
          </cell>
          <cell r="AQ4031" t="str">
            <v/>
          </cell>
          <cell r="AR4031" t="e">
            <v>#N/A</v>
          </cell>
        </row>
        <row r="4032">
          <cell r="B4032" t="str">
            <v>0</v>
          </cell>
          <cell r="C4032">
            <v>0</v>
          </cell>
          <cell r="AG4032" t="str">
            <v>まもなく決まります</v>
          </cell>
          <cell r="AH4032" t="str">
            <v>まもなく決まります</v>
          </cell>
          <cell r="AI4032" t="str">
            <v>まもなく決まります</v>
          </cell>
          <cell r="AJ4032" t="e">
            <v>#N/A</v>
          </cell>
          <cell r="AK4032" t="e">
            <v>#N/A</v>
          </cell>
          <cell r="AL4032" t="e">
            <v>#N/A</v>
          </cell>
          <cell r="AM4032" t="e">
            <v>#N/A</v>
          </cell>
          <cell r="AN4032" t="e">
            <v>#N/A</v>
          </cell>
          <cell r="AO4032" t="str">
            <v/>
          </cell>
          <cell r="AP4032" t="str">
            <v/>
          </cell>
          <cell r="AQ4032" t="str">
            <v/>
          </cell>
          <cell r="AR4032" t="e">
            <v>#N/A</v>
          </cell>
        </row>
        <row r="4033">
          <cell r="B4033" t="str">
            <v>0</v>
          </cell>
          <cell r="C4033">
            <v>0</v>
          </cell>
          <cell r="AG4033" t="str">
            <v>まもなく決まります</v>
          </cell>
          <cell r="AH4033" t="str">
            <v>まもなく決まります</v>
          </cell>
          <cell r="AI4033" t="str">
            <v>まもなく決まります</v>
          </cell>
          <cell r="AJ4033" t="e">
            <v>#N/A</v>
          </cell>
          <cell r="AK4033" t="e">
            <v>#N/A</v>
          </cell>
          <cell r="AL4033" t="e">
            <v>#N/A</v>
          </cell>
          <cell r="AM4033" t="e">
            <v>#N/A</v>
          </cell>
          <cell r="AN4033" t="e">
            <v>#N/A</v>
          </cell>
          <cell r="AO4033" t="str">
            <v/>
          </cell>
          <cell r="AP4033" t="str">
            <v/>
          </cell>
          <cell r="AQ4033" t="str">
            <v/>
          </cell>
          <cell r="AR4033" t="e">
            <v>#N/A</v>
          </cell>
        </row>
        <row r="4034">
          <cell r="B4034" t="str">
            <v>0</v>
          </cell>
          <cell r="C4034">
            <v>0</v>
          </cell>
          <cell r="AG4034" t="str">
            <v>まもなく決まります</v>
          </cell>
          <cell r="AH4034" t="str">
            <v>まもなく決まります</v>
          </cell>
          <cell r="AI4034" t="str">
            <v>まもなく決まります</v>
          </cell>
          <cell r="AJ4034" t="e">
            <v>#N/A</v>
          </cell>
          <cell r="AK4034" t="e">
            <v>#N/A</v>
          </cell>
          <cell r="AL4034" t="e">
            <v>#N/A</v>
          </cell>
          <cell r="AM4034" t="e">
            <v>#N/A</v>
          </cell>
          <cell r="AN4034" t="e">
            <v>#N/A</v>
          </cell>
          <cell r="AO4034" t="str">
            <v/>
          </cell>
          <cell r="AP4034" t="str">
            <v/>
          </cell>
          <cell r="AQ4034" t="str">
            <v/>
          </cell>
          <cell r="AR4034" t="e">
            <v>#N/A</v>
          </cell>
        </row>
        <row r="4035">
          <cell r="B4035" t="str">
            <v>0</v>
          </cell>
          <cell r="C4035">
            <v>0</v>
          </cell>
          <cell r="AG4035" t="str">
            <v>まもなく決まります</v>
          </cell>
          <cell r="AH4035" t="str">
            <v>まもなく決まります</v>
          </cell>
          <cell r="AI4035" t="str">
            <v>まもなく決まります</v>
          </cell>
          <cell r="AJ4035" t="e">
            <v>#N/A</v>
          </cell>
          <cell r="AK4035" t="e">
            <v>#N/A</v>
          </cell>
          <cell r="AL4035" t="e">
            <v>#N/A</v>
          </cell>
          <cell r="AM4035" t="e">
            <v>#N/A</v>
          </cell>
          <cell r="AN4035" t="e">
            <v>#N/A</v>
          </cell>
          <cell r="AO4035" t="str">
            <v/>
          </cell>
          <cell r="AP4035" t="str">
            <v/>
          </cell>
          <cell r="AQ4035" t="str">
            <v/>
          </cell>
          <cell r="AR4035" t="e">
            <v>#N/A</v>
          </cell>
        </row>
        <row r="4036">
          <cell r="B4036" t="str">
            <v>0</v>
          </cell>
          <cell r="C4036">
            <v>0</v>
          </cell>
          <cell r="AG4036" t="str">
            <v>まもなく決まります</v>
          </cell>
          <cell r="AH4036" t="str">
            <v>まもなく決まります</v>
          </cell>
          <cell r="AI4036" t="str">
            <v>まもなく決まります</v>
          </cell>
          <cell r="AJ4036" t="e">
            <v>#N/A</v>
          </cell>
          <cell r="AK4036" t="e">
            <v>#N/A</v>
          </cell>
          <cell r="AL4036" t="e">
            <v>#N/A</v>
          </cell>
          <cell r="AM4036" t="e">
            <v>#N/A</v>
          </cell>
          <cell r="AN4036" t="e">
            <v>#N/A</v>
          </cell>
          <cell r="AO4036" t="str">
            <v/>
          </cell>
          <cell r="AP4036" t="str">
            <v/>
          </cell>
          <cell r="AQ4036" t="str">
            <v/>
          </cell>
          <cell r="AR4036" t="e">
            <v>#N/A</v>
          </cell>
        </row>
        <row r="4037">
          <cell r="B4037" t="str">
            <v>0</v>
          </cell>
          <cell r="C4037">
            <v>0</v>
          </cell>
          <cell r="AG4037" t="str">
            <v>まもなく決まります</v>
          </cell>
          <cell r="AH4037" t="str">
            <v>まもなく決まります</v>
          </cell>
          <cell r="AI4037" t="str">
            <v>まもなく決まります</v>
          </cell>
          <cell r="AJ4037" t="e">
            <v>#N/A</v>
          </cell>
          <cell r="AK4037" t="e">
            <v>#N/A</v>
          </cell>
          <cell r="AL4037" t="e">
            <v>#N/A</v>
          </cell>
          <cell r="AM4037" t="e">
            <v>#N/A</v>
          </cell>
          <cell r="AN4037" t="e">
            <v>#N/A</v>
          </cell>
          <cell r="AO4037" t="str">
            <v/>
          </cell>
          <cell r="AP4037" t="str">
            <v/>
          </cell>
          <cell r="AQ4037" t="str">
            <v/>
          </cell>
          <cell r="AR4037" t="e">
            <v>#N/A</v>
          </cell>
        </row>
        <row r="4038">
          <cell r="B4038" t="str">
            <v>0</v>
          </cell>
          <cell r="C4038">
            <v>0</v>
          </cell>
          <cell r="AG4038" t="str">
            <v>まもなく決まります</v>
          </cell>
          <cell r="AH4038" t="str">
            <v>まもなく決まります</v>
          </cell>
          <cell r="AI4038" t="str">
            <v>まもなく決まります</v>
          </cell>
          <cell r="AJ4038" t="e">
            <v>#N/A</v>
          </cell>
          <cell r="AK4038" t="e">
            <v>#N/A</v>
          </cell>
          <cell r="AL4038" t="e">
            <v>#N/A</v>
          </cell>
          <cell r="AM4038" t="e">
            <v>#N/A</v>
          </cell>
          <cell r="AN4038" t="e">
            <v>#N/A</v>
          </cell>
          <cell r="AO4038" t="str">
            <v/>
          </cell>
          <cell r="AP4038" t="str">
            <v/>
          </cell>
          <cell r="AQ4038" t="str">
            <v/>
          </cell>
          <cell r="AR4038" t="e">
            <v>#N/A</v>
          </cell>
        </row>
        <row r="4039">
          <cell r="B4039" t="str">
            <v>0</v>
          </cell>
          <cell r="C4039">
            <v>0</v>
          </cell>
          <cell r="AG4039" t="str">
            <v>まもなく決まります</v>
          </cell>
          <cell r="AH4039" t="str">
            <v>まもなく決まります</v>
          </cell>
          <cell r="AI4039" t="str">
            <v>まもなく決まります</v>
          </cell>
          <cell r="AJ4039" t="e">
            <v>#N/A</v>
          </cell>
          <cell r="AK4039" t="e">
            <v>#N/A</v>
          </cell>
          <cell r="AL4039" t="e">
            <v>#N/A</v>
          </cell>
          <cell r="AM4039" t="e">
            <v>#N/A</v>
          </cell>
          <cell r="AN4039" t="e">
            <v>#N/A</v>
          </cell>
          <cell r="AO4039" t="str">
            <v/>
          </cell>
          <cell r="AP4039" t="str">
            <v/>
          </cell>
          <cell r="AQ4039" t="str">
            <v/>
          </cell>
          <cell r="AR4039" t="e">
            <v>#N/A</v>
          </cell>
        </row>
        <row r="4040">
          <cell r="B4040" t="str">
            <v>0</v>
          </cell>
          <cell r="C4040">
            <v>0</v>
          </cell>
          <cell r="AG4040" t="str">
            <v>まもなく決まります</v>
          </cell>
          <cell r="AH4040" t="str">
            <v>まもなく決まります</v>
          </cell>
          <cell r="AI4040" t="str">
            <v>まもなく決まります</v>
          </cell>
          <cell r="AJ4040" t="e">
            <v>#N/A</v>
          </cell>
          <cell r="AK4040" t="e">
            <v>#N/A</v>
          </cell>
          <cell r="AL4040" t="e">
            <v>#N/A</v>
          </cell>
          <cell r="AM4040" t="e">
            <v>#N/A</v>
          </cell>
          <cell r="AN4040" t="e">
            <v>#N/A</v>
          </cell>
          <cell r="AO4040" t="str">
            <v/>
          </cell>
          <cell r="AP4040" t="str">
            <v/>
          </cell>
          <cell r="AQ4040" t="str">
            <v/>
          </cell>
          <cell r="AR4040" t="e">
            <v>#N/A</v>
          </cell>
        </row>
        <row r="4041">
          <cell r="B4041" t="str">
            <v>0</v>
          </cell>
          <cell r="C4041">
            <v>0</v>
          </cell>
          <cell r="AG4041" t="str">
            <v>まもなく決まります</v>
          </cell>
          <cell r="AH4041" t="str">
            <v>まもなく決まります</v>
          </cell>
          <cell r="AI4041" t="str">
            <v>まもなく決まります</v>
          </cell>
          <cell r="AJ4041" t="e">
            <v>#N/A</v>
          </cell>
          <cell r="AK4041" t="e">
            <v>#N/A</v>
          </cell>
          <cell r="AL4041" t="e">
            <v>#N/A</v>
          </cell>
          <cell r="AM4041" t="e">
            <v>#N/A</v>
          </cell>
          <cell r="AN4041" t="e">
            <v>#N/A</v>
          </cell>
          <cell r="AO4041" t="str">
            <v/>
          </cell>
          <cell r="AP4041" t="str">
            <v/>
          </cell>
          <cell r="AQ4041" t="str">
            <v/>
          </cell>
          <cell r="AR4041" t="e">
            <v>#N/A</v>
          </cell>
        </row>
        <row r="4042">
          <cell r="B4042" t="str">
            <v>0</v>
          </cell>
          <cell r="C4042">
            <v>0</v>
          </cell>
          <cell r="AG4042" t="str">
            <v>まもなく決まります</v>
          </cell>
          <cell r="AH4042" t="str">
            <v>まもなく決まります</v>
          </cell>
          <cell r="AI4042" t="str">
            <v>まもなく決まります</v>
          </cell>
          <cell r="AJ4042" t="e">
            <v>#N/A</v>
          </cell>
          <cell r="AK4042" t="e">
            <v>#N/A</v>
          </cell>
          <cell r="AL4042" t="e">
            <v>#N/A</v>
          </cell>
          <cell r="AM4042" t="e">
            <v>#N/A</v>
          </cell>
          <cell r="AN4042" t="e">
            <v>#N/A</v>
          </cell>
          <cell r="AO4042" t="str">
            <v/>
          </cell>
          <cell r="AP4042" t="str">
            <v/>
          </cell>
          <cell r="AQ4042" t="str">
            <v/>
          </cell>
          <cell r="AR4042" t="e">
            <v>#N/A</v>
          </cell>
        </row>
        <row r="4043">
          <cell r="B4043" t="str">
            <v>0</v>
          </cell>
          <cell r="C4043">
            <v>0</v>
          </cell>
          <cell r="AG4043" t="str">
            <v>まもなく決まります</v>
          </cell>
          <cell r="AH4043" t="str">
            <v>まもなく決まります</v>
          </cell>
          <cell r="AI4043" t="str">
            <v>まもなく決まります</v>
          </cell>
          <cell r="AJ4043" t="e">
            <v>#N/A</v>
          </cell>
          <cell r="AK4043" t="e">
            <v>#N/A</v>
          </cell>
          <cell r="AL4043" t="e">
            <v>#N/A</v>
          </cell>
          <cell r="AM4043" t="e">
            <v>#N/A</v>
          </cell>
          <cell r="AN4043" t="e">
            <v>#N/A</v>
          </cell>
          <cell r="AO4043" t="str">
            <v/>
          </cell>
          <cell r="AP4043" t="str">
            <v/>
          </cell>
          <cell r="AQ4043" t="str">
            <v/>
          </cell>
          <cell r="AR4043" t="e">
            <v>#N/A</v>
          </cell>
        </row>
        <row r="4044">
          <cell r="B4044" t="str">
            <v>0</v>
          </cell>
          <cell r="C4044">
            <v>0</v>
          </cell>
          <cell r="AG4044" t="str">
            <v>まもなく決まります</v>
          </cell>
          <cell r="AH4044" t="str">
            <v>まもなく決まります</v>
          </cell>
          <cell r="AI4044" t="str">
            <v>まもなく決まります</v>
          </cell>
          <cell r="AJ4044" t="e">
            <v>#N/A</v>
          </cell>
          <cell r="AK4044" t="e">
            <v>#N/A</v>
          </cell>
          <cell r="AL4044" t="e">
            <v>#N/A</v>
          </cell>
          <cell r="AM4044" t="e">
            <v>#N/A</v>
          </cell>
          <cell r="AN4044" t="e">
            <v>#N/A</v>
          </cell>
          <cell r="AO4044" t="str">
            <v/>
          </cell>
          <cell r="AP4044" t="str">
            <v/>
          </cell>
          <cell r="AQ4044" t="str">
            <v/>
          </cell>
          <cell r="AR4044" t="e">
            <v>#N/A</v>
          </cell>
        </row>
        <row r="4045">
          <cell r="B4045" t="str">
            <v>0</v>
          </cell>
          <cell r="C4045">
            <v>0</v>
          </cell>
          <cell r="AG4045" t="str">
            <v>まもなく決まります</v>
          </cell>
          <cell r="AH4045" t="str">
            <v>まもなく決まります</v>
          </cell>
          <cell r="AI4045" t="str">
            <v>まもなく決まります</v>
          </cell>
          <cell r="AJ4045" t="e">
            <v>#N/A</v>
          </cell>
          <cell r="AK4045" t="e">
            <v>#N/A</v>
          </cell>
          <cell r="AL4045" t="e">
            <v>#N/A</v>
          </cell>
          <cell r="AM4045" t="e">
            <v>#N/A</v>
          </cell>
          <cell r="AN4045" t="e">
            <v>#N/A</v>
          </cell>
          <cell r="AO4045" t="str">
            <v/>
          </cell>
          <cell r="AP4045" t="str">
            <v/>
          </cell>
          <cell r="AQ4045" t="str">
            <v/>
          </cell>
          <cell r="AR4045" t="e">
            <v>#N/A</v>
          </cell>
        </row>
        <row r="4046">
          <cell r="B4046" t="str">
            <v>0</v>
          </cell>
          <cell r="C4046">
            <v>0</v>
          </cell>
          <cell r="AG4046" t="str">
            <v>まもなく決まります</v>
          </cell>
          <cell r="AH4046" t="str">
            <v>まもなく決まります</v>
          </cell>
          <cell r="AI4046" t="str">
            <v>まもなく決まります</v>
          </cell>
          <cell r="AJ4046" t="e">
            <v>#N/A</v>
          </cell>
          <cell r="AK4046" t="e">
            <v>#N/A</v>
          </cell>
          <cell r="AL4046" t="e">
            <v>#N/A</v>
          </cell>
          <cell r="AM4046" t="e">
            <v>#N/A</v>
          </cell>
          <cell r="AN4046" t="e">
            <v>#N/A</v>
          </cell>
          <cell r="AO4046" t="str">
            <v/>
          </cell>
          <cell r="AP4046" t="str">
            <v/>
          </cell>
          <cell r="AQ4046" t="str">
            <v/>
          </cell>
          <cell r="AR4046" t="e">
            <v>#N/A</v>
          </cell>
        </row>
        <row r="4047">
          <cell r="B4047" t="str">
            <v>0</v>
          </cell>
          <cell r="C4047">
            <v>0</v>
          </cell>
          <cell r="AG4047" t="str">
            <v>まもなく決まります</v>
          </cell>
          <cell r="AH4047" t="str">
            <v>まもなく決まります</v>
          </cell>
          <cell r="AI4047" t="str">
            <v>まもなく決まります</v>
          </cell>
          <cell r="AJ4047" t="e">
            <v>#N/A</v>
          </cell>
          <cell r="AK4047" t="e">
            <v>#N/A</v>
          </cell>
          <cell r="AL4047" t="e">
            <v>#N/A</v>
          </cell>
          <cell r="AM4047" t="e">
            <v>#N/A</v>
          </cell>
          <cell r="AN4047" t="e">
            <v>#N/A</v>
          </cell>
          <cell r="AO4047" t="str">
            <v/>
          </cell>
          <cell r="AP4047" t="str">
            <v/>
          </cell>
          <cell r="AQ4047" t="str">
            <v/>
          </cell>
          <cell r="AR4047" t="e">
            <v>#N/A</v>
          </cell>
        </row>
        <row r="4048">
          <cell r="B4048" t="str">
            <v>0</v>
          </cell>
          <cell r="C4048">
            <v>0</v>
          </cell>
          <cell r="AG4048" t="str">
            <v>まもなく決まります</v>
          </cell>
          <cell r="AH4048" t="str">
            <v>まもなく決まります</v>
          </cell>
          <cell r="AI4048" t="str">
            <v>まもなく決まります</v>
          </cell>
          <cell r="AJ4048" t="e">
            <v>#N/A</v>
          </cell>
          <cell r="AK4048" t="e">
            <v>#N/A</v>
          </cell>
          <cell r="AL4048" t="e">
            <v>#N/A</v>
          </cell>
          <cell r="AM4048" t="e">
            <v>#N/A</v>
          </cell>
          <cell r="AN4048" t="e">
            <v>#N/A</v>
          </cell>
          <cell r="AO4048" t="str">
            <v/>
          </cell>
          <cell r="AP4048" t="str">
            <v/>
          </cell>
          <cell r="AQ4048" t="str">
            <v/>
          </cell>
          <cell r="AR4048" t="e">
            <v>#N/A</v>
          </cell>
        </row>
        <row r="4049">
          <cell r="B4049" t="str">
            <v>0</v>
          </cell>
          <cell r="C4049">
            <v>0</v>
          </cell>
          <cell r="AG4049" t="str">
            <v>まもなく決まります</v>
          </cell>
          <cell r="AH4049" t="str">
            <v>まもなく決まります</v>
          </cell>
          <cell r="AI4049" t="str">
            <v>まもなく決まります</v>
          </cell>
          <cell r="AJ4049" t="e">
            <v>#N/A</v>
          </cell>
          <cell r="AK4049" t="e">
            <v>#N/A</v>
          </cell>
          <cell r="AL4049" t="e">
            <v>#N/A</v>
          </cell>
          <cell r="AM4049" t="e">
            <v>#N/A</v>
          </cell>
          <cell r="AN4049" t="e">
            <v>#N/A</v>
          </cell>
          <cell r="AO4049" t="str">
            <v/>
          </cell>
          <cell r="AP4049" t="str">
            <v/>
          </cell>
          <cell r="AQ4049" t="str">
            <v/>
          </cell>
          <cell r="AR4049" t="e">
            <v>#N/A</v>
          </cell>
        </row>
        <row r="4050">
          <cell r="B4050" t="str">
            <v>0</v>
          </cell>
          <cell r="C4050">
            <v>0</v>
          </cell>
          <cell r="AG4050" t="str">
            <v>まもなく決まります</v>
          </cell>
          <cell r="AH4050" t="str">
            <v>まもなく決まります</v>
          </cell>
          <cell r="AI4050" t="str">
            <v>まもなく決まります</v>
          </cell>
          <cell r="AJ4050" t="e">
            <v>#N/A</v>
          </cell>
          <cell r="AK4050" t="e">
            <v>#N/A</v>
          </cell>
          <cell r="AL4050" t="e">
            <v>#N/A</v>
          </cell>
          <cell r="AM4050" t="e">
            <v>#N/A</v>
          </cell>
          <cell r="AN4050" t="e">
            <v>#N/A</v>
          </cell>
          <cell r="AO4050" t="str">
            <v/>
          </cell>
          <cell r="AP4050" t="str">
            <v/>
          </cell>
          <cell r="AQ4050" t="str">
            <v/>
          </cell>
          <cell r="AR4050" t="e">
            <v>#N/A</v>
          </cell>
        </row>
        <row r="4051">
          <cell r="B4051" t="str">
            <v>0</v>
          </cell>
          <cell r="C4051">
            <v>0</v>
          </cell>
          <cell r="AG4051" t="str">
            <v>まもなく決まります</v>
          </cell>
          <cell r="AH4051" t="str">
            <v>まもなく決まります</v>
          </cell>
          <cell r="AI4051" t="str">
            <v>まもなく決まります</v>
          </cell>
          <cell r="AJ4051" t="e">
            <v>#N/A</v>
          </cell>
          <cell r="AK4051" t="e">
            <v>#N/A</v>
          </cell>
          <cell r="AL4051" t="e">
            <v>#N/A</v>
          </cell>
          <cell r="AM4051" t="e">
            <v>#N/A</v>
          </cell>
          <cell r="AN4051" t="e">
            <v>#N/A</v>
          </cell>
          <cell r="AO4051" t="str">
            <v/>
          </cell>
          <cell r="AP4051" t="str">
            <v/>
          </cell>
          <cell r="AQ4051" t="str">
            <v/>
          </cell>
          <cell r="AR4051" t="e">
            <v>#N/A</v>
          </cell>
        </row>
        <row r="4052">
          <cell r="B4052" t="str">
            <v>0</v>
          </cell>
          <cell r="C4052">
            <v>0</v>
          </cell>
          <cell r="AG4052" t="str">
            <v>まもなく決まります</v>
          </cell>
          <cell r="AH4052" t="str">
            <v>まもなく決まります</v>
          </cell>
          <cell r="AI4052" t="str">
            <v>まもなく決まります</v>
          </cell>
          <cell r="AJ4052" t="e">
            <v>#N/A</v>
          </cell>
          <cell r="AK4052" t="e">
            <v>#N/A</v>
          </cell>
          <cell r="AL4052" t="e">
            <v>#N/A</v>
          </cell>
          <cell r="AM4052" t="e">
            <v>#N/A</v>
          </cell>
          <cell r="AN4052" t="e">
            <v>#N/A</v>
          </cell>
          <cell r="AO4052" t="str">
            <v/>
          </cell>
          <cell r="AP4052" t="str">
            <v/>
          </cell>
          <cell r="AQ4052" t="str">
            <v/>
          </cell>
          <cell r="AR4052" t="e">
            <v>#N/A</v>
          </cell>
        </row>
        <row r="4053">
          <cell r="B4053" t="str">
            <v>0</v>
          </cell>
          <cell r="C4053">
            <v>0</v>
          </cell>
          <cell r="AG4053" t="str">
            <v>まもなく決まります</v>
          </cell>
          <cell r="AH4053" t="str">
            <v>まもなく決まります</v>
          </cell>
          <cell r="AI4053" t="str">
            <v>まもなく決まります</v>
          </cell>
          <cell r="AJ4053" t="e">
            <v>#N/A</v>
          </cell>
          <cell r="AK4053" t="e">
            <v>#N/A</v>
          </cell>
          <cell r="AL4053" t="e">
            <v>#N/A</v>
          </cell>
          <cell r="AM4053" t="e">
            <v>#N/A</v>
          </cell>
          <cell r="AN4053" t="e">
            <v>#N/A</v>
          </cell>
          <cell r="AO4053" t="str">
            <v/>
          </cell>
          <cell r="AP4053" t="str">
            <v/>
          </cell>
          <cell r="AQ4053" t="str">
            <v/>
          </cell>
          <cell r="AR4053" t="e">
            <v>#N/A</v>
          </cell>
        </row>
        <row r="4054">
          <cell r="B4054" t="str">
            <v>0</v>
          </cell>
          <cell r="C4054">
            <v>0</v>
          </cell>
          <cell r="AG4054" t="str">
            <v>まもなく決まります</v>
          </cell>
          <cell r="AH4054" t="str">
            <v>まもなく決まります</v>
          </cell>
          <cell r="AI4054" t="str">
            <v>まもなく決まります</v>
          </cell>
          <cell r="AJ4054" t="e">
            <v>#N/A</v>
          </cell>
          <cell r="AK4054" t="e">
            <v>#N/A</v>
          </cell>
          <cell r="AL4054" t="e">
            <v>#N/A</v>
          </cell>
          <cell r="AM4054" t="e">
            <v>#N/A</v>
          </cell>
          <cell r="AN4054" t="e">
            <v>#N/A</v>
          </cell>
          <cell r="AO4054" t="str">
            <v/>
          </cell>
          <cell r="AP4054" t="str">
            <v/>
          </cell>
          <cell r="AQ4054" t="str">
            <v/>
          </cell>
          <cell r="AR4054" t="e">
            <v>#N/A</v>
          </cell>
        </row>
        <row r="4055">
          <cell r="B4055" t="str">
            <v>0</v>
          </cell>
          <cell r="C4055">
            <v>0</v>
          </cell>
          <cell r="AG4055" t="str">
            <v>まもなく決まります</v>
          </cell>
          <cell r="AH4055" t="str">
            <v>まもなく決まります</v>
          </cell>
          <cell r="AI4055" t="str">
            <v>まもなく決まります</v>
          </cell>
          <cell r="AJ4055" t="e">
            <v>#N/A</v>
          </cell>
          <cell r="AK4055" t="e">
            <v>#N/A</v>
          </cell>
          <cell r="AL4055" t="e">
            <v>#N/A</v>
          </cell>
          <cell r="AM4055" t="e">
            <v>#N/A</v>
          </cell>
          <cell r="AN4055" t="e">
            <v>#N/A</v>
          </cell>
          <cell r="AO4055" t="str">
            <v/>
          </cell>
          <cell r="AP4055" t="str">
            <v/>
          </cell>
          <cell r="AQ4055" t="str">
            <v/>
          </cell>
          <cell r="AR4055" t="e">
            <v>#N/A</v>
          </cell>
        </row>
        <row r="4056">
          <cell r="B4056" t="str">
            <v>0</v>
          </cell>
          <cell r="C4056">
            <v>0</v>
          </cell>
          <cell r="AG4056" t="str">
            <v>まもなく決まります</v>
          </cell>
          <cell r="AH4056" t="str">
            <v>まもなく決まります</v>
          </cell>
          <cell r="AI4056" t="str">
            <v>まもなく決まります</v>
          </cell>
          <cell r="AJ4056" t="e">
            <v>#N/A</v>
          </cell>
          <cell r="AK4056" t="e">
            <v>#N/A</v>
          </cell>
          <cell r="AL4056" t="e">
            <v>#N/A</v>
          </cell>
          <cell r="AM4056" t="e">
            <v>#N/A</v>
          </cell>
          <cell r="AN4056" t="e">
            <v>#N/A</v>
          </cell>
          <cell r="AO4056" t="str">
            <v/>
          </cell>
          <cell r="AP4056" t="str">
            <v/>
          </cell>
          <cell r="AQ4056" t="str">
            <v/>
          </cell>
          <cell r="AR4056" t="e">
            <v>#N/A</v>
          </cell>
        </row>
        <row r="4057">
          <cell r="B4057" t="str">
            <v>0</v>
          </cell>
          <cell r="C4057">
            <v>0</v>
          </cell>
          <cell r="AG4057" t="str">
            <v>まもなく決まります</v>
          </cell>
          <cell r="AH4057" t="str">
            <v>まもなく決まります</v>
          </cell>
          <cell r="AI4057" t="str">
            <v>まもなく決まります</v>
          </cell>
          <cell r="AJ4057" t="e">
            <v>#N/A</v>
          </cell>
          <cell r="AK4057" t="e">
            <v>#N/A</v>
          </cell>
          <cell r="AL4057" t="e">
            <v>#N/A</v>
          </cell>
          <cell r="AM4057" t="e">
            <v>#N/A</v>
          </cell>
          <cell r="AN4057" t="e">
            <v>#N/A</v>
          </cell>
          <cell r="AO4057" t="str">
            <v/>
          </cell>
          <cell r="AP4057" t="str">
            <v/>
          </cell>
          <cell r="AQ4057" t="str">
            <v/>
          </cell>
          <cell r="AR4057" t="e">
            <v>#N/A</v>
          </cell>
        </row>
        <row r="4058">
          <cell r="B4058" t="str">
            <v>0</v>
          </cell>
          <cell r="C4058">
            <v>0</v>
          </cell>
          <cell r="AG4058" t="str">
            <v>まもなく決まります</v>
          </cell>
          <cell r="AH4058" t="str">
            <v>まもなく決まります</v>
          </cell>
          <cell r="AI4058" t="str">
            <v>まもなく決まります</v>
          </cell>
          <cell r="AJ4058" t="e">
            <v>#N/A</v>
          </cell>
          <cell r="AK4058" t="e">
            <v>#N/A</v>
          </cell>
          <cell r="AL4058" t="e">
            <v>#N/A</v>
          </cell>
          <cell r="AM4058" t="e">
            <v>#N/A</v>
          </cell>
          <cell r="AN4058" t="e">
            <v>#N/A</v>
          </cell>
          <cell r="AO4058" t="str">
            <v/>
          </cell>
          <cell r="AP4058" t="str">
            <v/>
          </cell>
          <cell r="AQ4058" t="str">
            <v/>
          </cell>
          <cell r="AR4058" t="e">
            <v>#N/A</v>
          </cell>
        </row>
        <row r="4059">
          <cell r="B4059" t="str">
            <v>0</v>
          </cell>
          <cell r="C4059">
            <v>0</v>
          </cell>
          <cell r="AG4059" t="str">
            <v>まもなく決まります</v>
          </cell>
          <cell r="AH4059" t="str">
            <v>まもなく決まります</v>
          </cell>
          <cell r="AI4059" t="str">
            <v>まもなく決まります</v>
          </cell>
          <cell r="AJ4059" t="e">
            <v>#N/A</v>
          </cell>
          <cell r="AK4059" t="e">
            <v>#N/A</v>
          </cell>
          <cell r="AL4059" t="e">
            <v>#N/A</v>
          </cell>
          <cell r="AM4059" t="e">
            <v>#N/A</v>
          </cell>
          <cell r="AN4059" t="e">
            <v>#N/A</v>
          </cell>
          <cell r="AO4059" t="str">
            <v/>
          </cell>
          <cell r="AP4059" t="str">
            <v/>
          </cell>
          <cell r="AQ4059" t="str">
            <v/>
          </cell>
          <cell r="AR4059" t="e">
            <v>#N/A</v>
          </cell>
        </row>
        <row r="4060">
          <cell r="B4060" t="str">
            <v>0</v>
          </cell>
          <cell r="C4060">
            <v>0</v>
          </cell>
          <cell r="AG4060" t="str">
            <v>まもなく決まります</v>
          </cell>
          <cell r="AH4060" t="str">
            <v>まもなく決まります</v>
          </cell>
          <cell r="AI4060" t="str">
            <v>まもなく決まります</v>
          </cell>
          <cell r="AJ4060" t="e">
            <v>#N/A</v>
          </cell>
          <cell r="AK4060" t="e">
            <v>#N/A</v>
          </cell>
          <cell r="AL4060" t="e">
            <v>#N/A</v>
          </cell>
          <cell r="AM4060" t="e">
            <v>#N/A</v>
          </cell>
          <cell r="AN4060" t="e">
            <v>#N/A</v>
          </cell>
          <cell r="AO4060" t="str">
            <v/>
          </cell>
          <cell r="AP4060" t="str">
            <v/>
          </cell>
          <cell r="AQ4060" t="str">
            <v/>
          </cell>
          <cell r="AR4060" t="e">
            <v>#N/A</v>
          </cell>
        </row>
        <row r="4061">
          <cell r="B4061" t="str">
            <v>0</v>
          </cell>
          <cell r="C4061">
            <v>0</v>
          </cell>
          <cell r="AG4061" t="str">
            <v>まもなく決まります</v>
          </cell>
          <cell r="AH4061" t="str">
            <v>まもなく決まります</v>
          </cell>
          <cell r="AI4061" t="str">
            <v>まもなく決まります</v>
          </cell>
          <cell r="AJ4061" t="e">
            <v>#N/A</v>
          </cell>
          <cell r="AK4061" t="e">
            <v>#N/A</v>
          </cell>
          <cell r="AL4061" t="e">
            <v>#N/A</v>
          </cell>
          <cell r="AM4061" t="e">
            <v>#N/A</v>
          </cell>
          <cell r="AN4061" t="e">
            <v>#N/A</v>
          </cell>
          <cell r="AO4061" t="str">
            <v/>
          </cell>
          <cell r="AP4061" t="str">
            <v/>
          </cell>
          <cell r="AQ4061" t="str">
            <v/>
          </cell>
          <cell r="AR4061" t="e">
            <v>#N/A</v>
          </cell>
        </row>
        <row r="4062">
          <cell r="B4062" t="str">
            <v>0</v>
          </cell>
          <cell r="C4062">
            <v>0</v>
          </cell>
          <cell r="AG4062" t="str">
            <v>まもなく決まります</v>
          </cell>
          <cell r="AH4062" t="str">
            <v>まもなく決まります</v>
          </cell>
          <cell r="AI4062" t="str">
            <v>まもなく決まります</v>
          </cell>
          <cell r="AJ4062" t="e">
            <v>#N/A</v>
          </cell>
          <cell r="AK4062" t="e">
            <v>#N/A</v>
          </cell>
          <cell r="AL4062" t="e">
            <v>#N/A</v>
          </cell>
          <cell r="AM4062" t="e">
            <v>#N/A</v>
          </cell>
          <cell r="AN4062" t="e">
            <v>#N/A</v>
          </cell>
          <cell r="AO4062" t="str">
            <v/>
          </cell>
          <cell r="AP4062" t="str">
            <v/>
          </cell>
          <cell r="AQ4062" t="str">
            <v/>
          </cell>
          <cell r="AR4062" t="e">
            <v>#N/A</v>
          </cell>
        </row>
        <row r="4063">
          <cell r="B4063" t="str">
            <v>0</v>
          </cell>
          <cell r="C4063">
            <v>0</v>
          </cell>
          <cell r="AG4063" t="str">
            <v>まもなく決まります</v>
          </cell>
          <cell r="AH4063" t="str">
            <v>まもなく決まります</v>
          </cell>
          <cell r="AI4063" t="str">
            <v>まもなく決まります</v>
          </cell>
          <cell r="AJ4063" t="e">
            <v>#N/A</v>
          </cell>
          <cell r="AK4063" t="e">
            <v>#N/A</v>
          </cell>
          <cell r="AL4063" t="e">
            <v>#N/A</v>
          </cell>
          <cell r="AM4063" t="e">
            <v>#N/A</v>
          </cell>
          <cell r="AN4063" t="e">
            <v>#N/A</v>
          </cell>
          <cell r="AO4063" t="str">
            <v/>
          </cell>
          <cell r="AP4063" t="str">
            <v/>
          </cell>
          <cell r="AQ4063" t="str">
            <v/>
          </cell>
          <cell r="AR4063" t="e">
            <v>#N/A</v>
          </cell>
        </row>
        <row r="4064">
          <cell r="B4064" t="str">
            <v>0</v>
          </cell>
          <cell r="C4064">
            <v>0</v>
          </cell>
          <cell r="AG4064" t="str">
            <v>まもなく決まります</v>
          </cell>
          <cell r="AH4064" t="str">
            <v>まもなく決まります</v>
          </cell>
          <cell r="AI4064" t="str">
            <v>まもなく決まります</v>
          </cell>
          <cell r="AJ4064" t="e">
            <v>#N/A</v>
          </cell>
          <cell r="AK4064" t="e">
            <v>#N/A</v>
          </cell>
          <cell r="AL4064" t="e">
            <v>#N/A</v>
          </cell>
          <cell r="AM4064" t="e">
            <v>#N/A</v>
          </cell>
          <cell r="AN4064" t="e">
            <v>#N/A</v>
          </cell>
          <cell r="AO4064" t="str">
            <v/>
          </cell>
          <cell r="AP4064" t="str">
            <v/>
          </cell>
          <cell r="AQ4064" t="str">
            <v/>
          </cell>
          <cell r="AR4064" t="e">
            <v>#N/A</v>
          </cell>
        </row>
        <row r="4065">
          <cell r="B4065" t="str">
            <v>0</v>
          </cell>
          <cell r="C4065">
            <v>0</v>
          </cell>
          <cell r="AG4065" t="str">
            <v>まもなく決まります</v>
          </cell>
          <cell r="AH4065" t="str">
            <v>まもなく決まります</v>
          </cell>
          <cell r="AI4065" t="str">
            <v>まもなく決まります</v>
          </cell>
          <cell r="AJ4065" t="e">
            <v>#N/A</v>
          </cell>
          <cell r="AK4065" t="e">
            <v>#N/A</v>
          </cell>
          <cell r="AL4065" t="e">
            <v>#N/A</v>
          </cell>
          <cell r="AM4065" t="e">
            <v>#N/A</v>
          </cell>
          <cell r="AN4065" t="e">
            <v>#N/A</v>
          </cell>
          <cell r="AO4065" t="str">
            <v/>
          </cell>
          <cell r="AP4065" t="str">
            <v/>
          </cell>
          <cell r="AQ4065" t="str">
            <v/>
          </cell>
          <cell r="AR4065" t="e">
            <v>#N/A</v>
          </cell>
        </row>
        <row r="4066">
          <cell r="B4066" t="str">
            <v>0</v>
          </cell>
          <cell r="C4066">
            <v>0</v>
          </cell>
          <cell r="AG4066" t="str">
            <v>まもなく決まります</v>
          </cell>
          <cell r="AH4066" t="str">
            <v>まもなく決まります</v>
          </cell>
          <cell r="AI4066" t="str">
            <v>まもなく決まります</v>
          </cell>
          <cell r="AJ4066" t="e">
            <v>#N/A</v>
          </cell>
          <cell r="AK4066" t="e">
            <v>#N/A</v>
          </cell>
          <cell r="AL4066" t="e">
            <v>#N/A</v>
          </cell>
          <cell r="AM4066" t="e">
            <v>#N/A</v>
          </cell>
          <cell r="AN4066" t="e">
            <v>#N/A</v>
          </cell>
          <cell r="AO4066" t="str">
            <v/>
          </cell>
          <cell r="AP4066" t="str">
            <v/>
          </cell>
          <cell r="AQ4066" t="str">
            <v/>
          </cell>
          <cell r="AR4066" t="e">
            <v>#N/A</v>
          </cell>
        </row>
        <row r="4067">
          <cell r="B4067" t="str">
            <v>0</v>
          </cell>
          <cell r="C4067">
            <v>0</v>
          </cell>
          <cell r="AG4067" t="str">
            <v>まもなく決まります</v>
          </cell>
          <cell r="AH4067" t="str">
            <v>まもなく決まります</v>
          </cell>
          <cell r="AI4067" t="str">
            <v>まもなく決まります</v>
          </cell>
          <cell r="AJ4067" t="e">
            <v>#N/A</v>
          </cell>
          <cell r="AK4067" t="e">
            <v>#N/A</v>
          </cell>
          <cell r="AL4067" t="e">
            <v>#N/A</v>
          </cell>
          <cell r="AM4067" t="e">
            <v>#N/A</v>
          </cell>
          <cell r="AN4067" t="e">
            <v>#N/A</v>
          </cell>
          <cell r="AO4067" t="str">
            <v/>
          </cell>
          <cell r="AP4067" t="str">
            <v/>
          </cell>
          <cell r="AQ4067" t="str">
            <v/>
          </cell>
          <cell r="AR4067" t="e">
            <v>#N/A</v>
          </cell>
        </row>
        <row r="4068">
          <cell r="B4068" t="str">
            <v>0</v>
          </cell>
          <cell r="C4068">
            <v>0</v>
          </cell>
          <cell r="AG4068" t="str">
            <v>まもなく決まります</v>
          </cell>
          <cell r="AH4068" t="str">
            <v>まもなく決まります</v>
          </cell>
          <cell r="AI4068" t="str">
            <v>まもなく決まります</v>
          </cell>
          <cell r="AJ4068" t="e">
            <v>#N/A</v>
          </cell>
          <cell r="AK4068" t="e">
            <v>#N/A</v>
          </cell>
          <cell r="AL4068" t="e">
            <v>#N/A</v>
          </cell>
          <cell r="AM4068" t="e">
            <v>#N/A</v>
          </cell>
          <cell r="AN4068" t="e">
            <v>#N/A</v>
          </cell>
          <cell r="AO4068" t="str">
            <v/>
          </cell>
          <cell r="AP4068" t="str">
            <v/>
          </cell>
          <cell r="AQ4068" t="str">
            <v/>
          </cell>
          <cell r="AR4068" t="e">
            <v>#N/A</v>
          </cell>
        </row>
        <row r="4069">
          <cell r="B4069" t="str">
            <v>0</v>
          </cell>
          <cell r="C4069">
            <v>0</v>
          </cell>
          <cell r="AG4069" t="str">
            <v>まもなく決まります</v>
          </cell>
          <cell r="AH4069" t="str">
            <v>まもなく決まります</v>
          </cell>
          <cell r="AI4069" t="str">
            <v>まもなく決まります</v>
          </cell>
          <cell r="AJ4069" t="e">
            <v>#N/A</v>
          </cell>
          <cell r="AK4069" t="e">
            <v>#N/A</v>
          </cell>
          <cell r="AL4069" t="e">
            <v>#N/A</v>
          </cell>
          <cell r="AM4069" t="e">
            <v>#N/A</v>
          </cell>
          <cell r="AN4069" t="e">
            <v>#N/A</v>
          </cell>
          <cell r="AO4069" t="str">
            <v/>
          </cell>
          <cell r="AP4069" t="str">
            <v/>
          </cell>
          <cell r="AQ4069" t="str">
            <v/>
          </cell>
          <cell r="AR4069" t="e">
            <v>#N/A</v>
          </cell>
        </row>
        <row r="4070">
          <cell r="B4070" t="str">
            <v>0</v>
          </cell>
          <cell r="C4070">
            <v>0</v>
          </cell>
          <cell r="AG4070" t="str">
            <v>まもなく決まります</v>
          </cell>
          <cell r="AH4070" t="str">
            <v>まもなく決まります</v>
          </cell>
          <cell r="AI4070" t="str">
            <v>まもなく決まります</v>
          </cell>
          <cell r="AJ4070" t="e">
            <v>#N/A</v>
          </cell>
          <cell r="AK4070" t="e">
            <v>#N/A</v>
          </cell>
          <cell r="AL4070" t="e">
            <v>#N/A</v>
          </cell>
          <cell r="AM4070" t="e">
            <v>#N/A</v>
          </cell>
          <cell r="AN4070" t="e">
            <v>#N/A</v>
          </cell>
          <cell r="AO4070" t="str">
            <v/>
          </cell>
          <cell r="AP4070" t="str">
            <v/>
          </cell>
          <cell r="AQ4070" t="str">
            <v/>
          </cell>
          <cell r="AR4070" t="e">
            <v>#N/A</v>
          </cell>
        </row>
        <row r="4071">
          <cell r="B4071" t="str">
            <v>0</v>
          </cell>
          <cell r="C4071">
            <v>0</v>
          </cell>
          <cell r="AG4071" t="str">
            <v>まもなく決まります</v>
          </cell>
          <cell r="AH4071" t="str">
            <v>まもなく決まります</v>
          </cell>
          <cell r="AI4071" t="str">
            <v>まもなく決まります</v>
          </cell>
          <cell r="AJ4071" t="e">
            <v>#N/A</v>
          </cell>
          <cell r="AK4071" t="e">
            <v>#N/A</v>
          </cell>
          <cell r="AL4071" t="e">
            <v>#N/A</v>
          </cell>
          <cell r="AM4071" t="e">
            <v>#N/A</v>
          </cell>
          <cell r="AN4071" t="e">
            <v>#N/A</v>
          </cell>
          <cell r="AO4071" t="str">
            <v/>
          </cell>
          <cell r="AP4071" t="str">
            <v/>
          </cell>
          <cell r="AQ4071" t="str">
            <v/>
          </cell>
          <cell r="AR4071" t="e">
            <v>#N/A</v>
          </cell>
        </row>
        <row r="4072">
          <cell r="B4072" t="str">
            <v>0</v>
          </cell>
          <cell r="C4072">
            <v>0</v>
          </cell>
          <cell r="AG4072" t="str">
            <v>まもなく決まります</v>
          </cell>
          <cell r="AH4072" t="str">
            <v>まもなく決まります</v>
          </cell>
          <cell r="AI4072" t="str">
            <v>まもなく決まります</v>
          </cell>
          <cell r="AJ4072" t="e">
            <v>#N/A</v>
          </cell>
          <cell r="AK4072" t="e">
            <v>#N/A</v>
          </cell>
          <cell r="AL4072" t="e">
            <v>#N/A</v>
          </cell>
          <cell r="AM4072" t="e">
            <v>#N/A</v>
          </cell>
          <cell r="AN4072" t="e">
            <v>#N/A</v>
          </cell>
          <cell r="AO4072" t="str">
            <v/>
          </cell>
          <cell r="AP4072" t="str">
            <v/>
          </cell>
          <cell r="AQ4072" t="str">
            <v/>
          </cell>
          <cell r="AR4072" t="e">
            <v>#N/A</v>
          </cell>
        </row>
        <row r="4073">
          <cell r="B4073" t="str">
            <v>0</v>
          </cell>
          <cell r="C4073">
            <v>0</v>
          </cell>
          <cell r="AG4073" t="str">
            <v>まもなく決まります</v>
          </cell>
          <cell r="AH4073" t="str">
            <v>まもなく決まります</v>
          </cell>
          <cell r="AI4073" t="str">
            <v>まもなく決まります</v>
          </cell>
          <cell r="AJ4073" t="e">
            <v>#N/A</v>
          </cell>
          <cell r="AK4073" t="e">
            <v>#N/A</v>
          </cell>
          <cell r="AL4073" t="e">
            <v>#N/A</v>
          </cell>
          <cell r="AM4073" t="e">
            <v>#N/A</v>
          </cell>
          <cell r="AN4073" t="e">
            <v>#N/A</v>
          </cell>
          <cell r="AO4073" t="str">
            <v/>
          </cell>
          <cell r="AP4073" t="str">
            <v/>
          </cell>
          <cell r="AQ4073" t="str">
            <v/>
          </cell>
          <cell r="AR4073" t="e">
            <v>#N/A</v>
          </cell>
        </row>
        <row r="4074">
          <cell r="B4074" t="str">
            <v>0</v>
          </cell>
          <cell r="C4074">
            <v>0</v>
          </cell>
          <cell r="AG4074" t="str">
            <v>まもなく決まります</v>
          </cell>
          <cell r="AH4074" t="str">
            <v>まもなく決まります</v>
          </cell>
          <cell r="AI4074" t="str">
            <v>まもなく決まります</v>
          </cell>
          <cell r="AJ4074" t="e">
            <v>#N/A</v>
          </cell>
          <cell r="AK4074" t="e">
            <v>#N/A</v>
          </cell>
          <cell r="AL4074" t="e">
            <v>#N/A</v>
          </cell>
          <cell r="AM4074" t="e">
            <v>#N/A</v>
          </cell>
          <cell r="AN4074" t="e">
            <v>#N/A</v>
          </cell>
          <cell r="AO4074" t="str">
            <v/>
          </cell>
          <cell r="AP4074" t="str">
            <v/>
          </cell>
          <cell r="AQ4074" t="str">
            <v/>
          </cell>
          <cell r="AR4074" t="e">
            <v>#N/A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0AD05-47CB-4DB6-BDAD-15A195585435}">
  <sheetPr>
    <pageSetUpPr fitToPage="1"/>
  </sheetPr>
  <dimension ref="A1:Z1004"/>
  <sheetViews>
    <sheetView showGridLines="0" tabSelected="1" workbookViewId="0"/>
  </sheetViews>
  <sheetFormatPr defaultColWidth="12.625" defaultRowHeight="15" customHeight="1" x14ac:dyDescent="0.4"/>
  <cols>
    <col min="1" max="1" width="2.125" style="2" customWidth="1"/>
    <col min="2" max="2" width="29.75" style="2" customWidth="1"/>
    <col min="3" max="3" width="20.625" style="2" hidden="1" customWidth="1"/>
    <col min="4" max="4" width="33.375" style="2" customWidth="1"/>
    <col min="5" max="5" width="25.75" style="2" customWidth="1"/>
    <col min="6" max="6" width="6" style="2" customWidth="1"/>
    <col min="7" max="7" width="26.75" style="2" customWidth="1"/>
    <col min="8" max="8" width="33.125" style="2" customWidth="1"/>
    <col min="9" max="9" width="21.875" style="2" customWidth="1"/>
    <col min="10" max="10" width="11.125" style="2" customWidth="1"/>
    <col min="11" max="11" width="18.375" style="2" customWidth="1"/>
    <col min="12" max="12" width="20.5" style="2" customWidth="1"/>
    <col min="13" max="13" width="3.25" style="2" customWidth="1"/>
    <col min="14" max="14" width="2.25" style="2" customWidth="1"/>
    <col min="15" max="15" width="1.125" style="2" customWidth="1"/>
    <col min="16" max="16" width="11.125" style="2" customWidth="1"/>
    <col min="17" max="17" width="16.75" style="2" customWidth="1"/>
    <col min="18" max="18" width="2.25" style="2" customWidth="1"/>
    <col min="19" max="19" width="3" style="2" customWidth="1"/>
    <col min="20" max="20" width="1.875" style="2" customWidth="1"/>
    <col min="21" max="21" width="2.375" style="2" customWidth="1"/>
    <col min="22" max="22" width="11.125" style="2" customWidth="1"/>
    <col min="23" max="23" width="16.5" style="2" customWidth="1"/>
    <col min="24" max="24" width="2.125" style="2" customWidth="1"/>
    <col min="25" max="25" width="2.625" style="2" customWidth="1"/>
    <col min="26" max="26" width="2.125" style="2" customWidth="1"/>
    <col min="27" max="16384" width="12.625" style="2"/>
  </cols>
  <sheetData>
    <row r="1" spans="1:26" ht="15.7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.75" customHeight="1" x14ac:dyDescent="0.4">
      <c r="A2" s="1"/>
      <c r="B2" s="3" t="s">
        <v>21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 x14ac:dyDescent="0.4">
      <c r="A3" s="5"/>
      <c r="B3" s="6" t="s">
        <v>20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30" customHeight="1" x14ac:dyDescent="0.4">
      <c r="A4" s="5"/>
      <c r="B4" s="7" t="str">
        <f>HYPERLINK("https://jp.one-line.com/ja","*外航船への接続はTRACKINGよりご確認願います。")</f>
        <v>*外航船への接続はTRACKINGよりご確認願います。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0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4">
      <c r="A6" s="1"/>
      <c r="B6" s="8" t="s">
        <v>19</v>
      </c>
      <c r="C6" s="9"/>
      <c r="D6" s="10"/>
      <c r="E6" s="11"/>
      <c r="F6" s="1"/>
      <c r="G6" s="8" t="s">
        <v>19</v>
      </c>
      <c r="H6" s="10"/>
      <c r="I6" s="12"/>
      <c r="J6" s="1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4">
      <c r="A7" s="1"/>
      <c r="B7" s="14"/>
      <c r="C7" s="15"/>
      <c r="D7" s="16" t="s">
        <v>17</v>
      </c>
      <c r="E7" s="17"/>
      <c r="F7" s="1"/>
      <c r="G7" s="14"/>
      <c r="H7" s="16" t="s">
        <v>18</v>
      </c>
      <c r="I7" s="18"/>
      <c r="J7" s="1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9"/>
      <c r="X7" s="1"/>
      <c r="Y7" s="1"/>
      <c r="Z7" s="1"/>
    </row>
    <row r="8" spans="1:26" ht="55.5" customHeight="1" x14ac:dyDescent="0.4">
      <c r="A8" s="19"/>
      <c r="B8" s="20" t="s">
        <v>17</v>
      </c>
      <c r="C8" s="15"/>
      <c r="D8" s="71"/>
      <c r="E8" s="21"/>
      <c r="F8" s="19"/>
      <c r="G8" s="20" t="s">
        <v>16</v>
      </c>
      <c r="H8" s="72"/>
      <c r="I8" s="22"/>
      <c r="J8" s="19"/>
      <c r="K8" s="13"/>
      <c r="L8" s="23"/>
      <c r="M8" s="24"/>
      <c r="N8" s="19"/>
      <c r="O8" s="19"/>
      <c r="P8" s="19"/>
      <c r="Q8" s="19"/>
      <c r="R8" s="19"/>
      <c r="S8" s="19"/>
      <c r="T8" s="19"/>
      <c r="U8" s="19"/>
      <c r="V8" s="19"/>
      <c r="W8" s="25"/>
      <c r="X8" s="19"/>
      <c r="Y8" s="19"/>
      <c r="Z8" s="19"/>
    </row>
    <row r="9" spans="1:26" ht="15.75" customHeight="1" x14ac:dyDescent="0.4">
      <c r="A9" s="1"/>
      <c r="B9" s="26"/>
      <c r="C9" s="27"/>
      <c r="D9" s="28"/>
      <c r="E9" s="29"/>
      <c r="F9" s="1"/>
      <c r="G9" s="26"/>
      <c r="H9" s="28"/>
      <c r="I9" s="30"/>
      <c r="J9" s="1"/>
      <c r="K9" s="1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5"/>
      <c r="X9" s="1"/>
      <c r="Y9" s="1"/>
      <c r="Z9" s="1"/>
    </row>
    <row r="10" spans="1:26" ht="18.75" customHeight="1" x14ac:dyDescent="0.4">
      <c r="A10" s="19"/>
      <c r="B10" s="31"/>
      <c r="C10" s="32"/>
      <c r="D10" s="32"/>
      <c r="E10" s="32"/>
      <c r="F10" s="19"/>
      <c r="G10" s="31"/>
      <c r="H10" s="32"/>
      <c r="I10" s="19"/>
      <c r="J10" s="13"/>
      <c r="K10" s="13"/>
      <c r="L10" s="13"/>
      <c r="M10" s="13"/>
      <c r="N10" s="13"/>
      <c r="O10" s="19"/>
      <c r="P10" s="13"/>
      <c r="Q10" s="13"/>
      <c r="R10" s="13"/>
      <c r="S10" s="13"/>
      <c r="T10" s="13"/>
      <c r="U10" s="19"/>
      <c r="V10" s="19"/>
      <c r="W10" s="19"/>
      <c r="X10" s="19"/>
      <c r="Y10" s="19"/>
      <c r="Z10" s="19"/>
    </row>
    <row r="11" spans="1:26" ht="18.75" customHeight="1" x14ac:dyDescent="0.4">
      <c r="A11" s="19"/>
      <c r="B11" s="33" t="s">
        <v>15</v>
      </c>
      <c r="C11" s="34"/>
      <c r="D11" s="35" t="str">
        <f>IF(ISERROR(VLOOKUP($D$8,'[1]Data Base'!K:AI,23,0)),"該当なし",(VLOOKUP($D$8,'[1]Data Base'!K:AI,23,0)))</f>
        <v>該当なし</v>
      </c>
      <c r="E11" s="36"/>
      <c r="F11" s="19"/>
      <c r="G11" s="33" t="s">
        <v>15</v>
      </c>
      <c r="H11" s="35" t="str">
        <f>IF(ISERROR(VLOOKUP($H$8,'[1]Data Base'!L:AI,22,0)),"該当なし",(VLOOKUP($H$8,'[1]Data Base'!L:AI,22,0)))</f>
        <v>該当なし</v>
      </c>
      <c r="I11" s="36"/>
      <c r="J11" s="13"/>
      <c r="K11" s="13"/>
      <c r="L11" s="13"/>
      <c r="M11" s="13"/>
      <c r="N11" s="13"/>
      <c r="O11" s="19"/>
      <c r="P11" s="13"/>
      <c r="Q11" s="13"/>
      <c r="R11" s="13"/>
      <c r="S11" s="13"/>
      <c r="T11" s="13"/>
      <c r="U11" s="19"/>
      <c r="V11" s="19"/>
      <c r="W11" s="19"/>
      <c r="X11" s="19"/>
      <c r="Y11" s="19"/>
      <c r="Z11" s="19"/>
    </row>
    <row r="12" spans="1:26" ht="18.75" customHeight="1" x14ac:dyDescent="0.4">
      <c r="A12" s="19"/>
      <c r="B12" s="37" t="s">
        <v>14</v>
      </c>
      <c r="C12" s="36"/>
      <c r="D12" s="38" t="str">
        <f>IF(ISERROR(VLOOKUP($D$8,'[1]Data Base'!K:AI,24,0)),"該当なし",(VLOOKUP($D$8,'[1]Data Base'!K:AI,24,0)))</f>
        <v>該当なし</v>
      </c>
      <c r="E12" s="36"/>
      <c r="F12" s="19"/>
      <c r="G12" s="39" t="s">
        <v>14</v>
      </c>
      <c r="H12" s="38" t="str">
        <f>IF(ISERROR(VLOOKUP($H$8,'[1]Data Base'!L:AI,23,0)),"該当なし",(VLOOKUP($H$8,'[1]Data Base'!L:AI,23,0)))</f>
        <v>該当なし</v>
      </c>
      <c r="I12" s="36"/>
      <c r="J12" s="13"/>
      <c r="K12" s="13"/>
      <c r="L12" s="13"/>
      <c r="M12" s="13"/>
      <c r="N12" s="13"/>
      <c r="O12" s="19"/>
      <c r="P12" s="13"/>
      <c r="Q12" s="13"/>
      <c r="R12" s="13"/>
      <c r="S12" s="13"/>
      <c r="T12" s="13"/>
      <c r="U12" s="19"/>
      <c r="V12" s="19"/>
      <c r="W12" s="19"/>
      <c r="X12" s="19"/>
      <c r="Y12" s="19"/>
      <c r="Z12" s="19"/>
    </row>
    <row r="13" spans="1:26" ht="18.75" customHeight="1" x14ac:dyDescent="0.4">
      <c r="A13" s="19"/>
      <c r="B13" s="37" t="s">
        <v>13</v>
      </c>
      <c r="C13" s="36"/>
      <c r="D13" s="38" t="str">
        <f>IF(ISERROR(VLOOKUP($D$8,'[1]Data Base'!K:AI,25,0)),"該当なし",(VLOOKUP($D$8,'[1]Data Base'!K:AI,25,0)))</f>
        <v>該当なし</v>
      </c>
      <c r="E13" s="36"/>
      <c r="F13" s="19"/>
      <c r="G13" s="39" t="s">
        <v>13</v>
      </c>
      <c r="H13" s="38" t="str">
        <f>IF(ISERROR(VLOOKUP($H$8,'[1]Data Base'!L:AI,24,0)),"該当なし",(VLOOKUP($H$8,'[1]Data Base'!L:AI,24,0)))</f>
        <v>該当なし</v>
      </c>
      <c r="I13" s="36"/>
      <c r="J13" s="13"/>
      <c r="K13" s="13"/>
      <c r="L13" s="13"/>
      <c r="M13" s="13"/>
      <c r="N13" s="13"/>
      <c r="O13" s="19"/>
      <c r="P13" s="13"/>
      <c r="Q13" s="13"/>
      <c r="R13" s="13"/>
      <c r="S13" s="13"/>
      <c r="T13" s="13"/>
      <c r="U13" s="19"/>
      <c r="V13" s="19"/>
      <c r="W13" s="19"/>
      <c r="X13" s="19"/>
      <c r="Y13" s="19"/>
      <c r="Z13" s="19"/>
    </row>
    <row r="14" spans="1:26" ht="18.75" customHeight="1" x14ac:dyDescent="0.4">
      <c r="A14" s="19"/>
      <c r="B14" s="37" t="s">
        <v>12</v>
      </c>
      <c r="C14" s="36"/>
      <c r="D14" s="35" t="str">
        <f>IF(ISERROR(VLOOKUP($D$8,'[1]Data Base'!K:AQ,33,0)),"",(VLOOKUP($D$8,'[1]Data Base'!K:AQ,33,0)))</f>
        <v/>
      </c>
      <c r="E14" s="36"/>
      <c r="F14" s="19"/>
      <c r="G14" s="39" t="s">
        <v>12</v>
      </c>
      <c r="H14" s="35" t="str">
        <f>IF(ISERROR(VLOOKUP($H$8,'[1]Data Base'!L:AQ,32,0)),"",(VLOOKUP($H$8,'[1]Data Base'!L:AQ,32,0)))</f>
        <v/>
      </c>
      <c r="I14" s="36"/>
      <c r="J14" s="13"/>
      <c r="K14" s="13"/>
      <c r="L14" s="13"/>
      <c r="M14" s="13"/>
      <c r="N14" s="13"/>
      <c r="O14" s="19"/>
      <c r="P14" s="13"/>
      <c r="Q14" s="13"/>
      <c r="R14" s="13"/>
      <c r="S14" s="13"/>
      <c r="T14" s="13"/>
      <c r="U14" s="19"/>
      <c r="V14" s="19"/>
      <c r="W14" s="19"/>
      <c r="X14" s="19"/>
      <c r="Y14" s="19"/>
      <c r="Z14" s="19"/>
    </row>
    <row r="15" spans="1:26" ht="18.75" customHeight="1" x14ac:dyDescent="0.4">
      <c r="A15" s="19"/>
      <c r="B15" s="40" t="s">
        <v>11</v>
      </c>
      <c r="C15" s="36"/>
      <c r="D15" s="41" t="str">
        <f>IF(ISERROR(VLOOKUP($D$8,'[1]Data Base'!K:AQ,31,0)),"",(VLOOKUP($D$8,'[1]Data Base'!K:AQ,31,0)))</f>
        <v/>
      </c>
      <c r="E15" s="42" t="str">
        <f>IF(ISERROR(VLOOKUP($D$8,'[1]Data Base'!K:AQ,32,0)),"",(VLOOKUP($D$8,'[1]Data Base'!K:AQ,32,0)))</f>
        <v/>
      </c>
      <c r="F15" s="19"/>
      <c r="G15" s="43" t="s">
        <v>11</v>
      </c>
      <c r="H15" s="41" t="str">
        <f>IF(ISERROR(VLOOKUP($H$8,'[1]Data Base'!L:AQ,30,0)),"",(VLOOKUP($H$8,'[1]Data Base'!L:AQ,30,0)))</f>
        <v/>
      </c>
      <c r="I15" s="42" t="str">
        <f>IF(ISERROR(VLOOKUP($H$8,'[1]Data Base'!L:AQ,31,0)),"",(VLOOKUP($H$8,'[1]Data Base'!L:AQ,31,0)))</f>
        <v/>
      </c>
      <c r="J15" s="13"/>
      <c r="K15" s="13"/>
      <c r="L15" s="13"/>
      <c r="M15" s="13"/>
      <c r="N15" s="13"/>
      <c r="O15" s="19"/>
      <c r="P15" s="13"/>
      <c r="Q15" s="13"/>
      <c r="R15" s="13"/>
      <c r="S15" s="13"/>
      <c r="T15" s="13"/>
      <c r="U15" s="19"/>
      <c r="V15" s="19"/>
      <c r="W15" s="19"/>
      <c r="X15" s="19"/>
      <c r="Y15" s="19"/>
      <c r="Z15" s="19"/>
    </row>
    <row r="16" spans="1:26" ht="18.75" customHeight="1" x14ac:dyDescent="0.4">
      <c r="A16" s="19"/>
      <c r="B16" s="44"/>
      <c r="C16" s="45"/>
      <c r="D16" s="46"/>
      <c r="E16" s="46"/>
      <c r="F16" s="19"/>
      <c r="G16" s="44"/>
      <c r="H16" s="46"/>
      <c r="I16" s="46"/>
      <c r="J16" s="13"/>
      <c r="K16" s="13"/>
      <c r="L16" s="13"/>
      <c r="M16" s="13"/>
      <c r="N16" s="13"/>
      <c r="O16" s="19"/>
      <c r="P16" s="13"/>
      <c r="Q16" s="13"/>
      <c r="R16" s="13"/>
      <c r="S16" s="13"/>
      <c r="T16" s="13"/>
      <c r="U16" s="19"/>
      <c r="V16" s="19"/>
      <c r="W16" s="19"/>
      <c r="X16" s="19"/>
      <c r="Y16" s="19"/>
      <c r="Z16" s="19"/>
    </row>
    <row r="17" spans="1:26" ht="18.75" customHeight="1" x14ac:dyDescent="0.4">
      <c r="A17" s="19"/>
      <c r="B17" s="47" t="s">
        <v>10</v>
      </c>
      <c r="C17" s="48"/>
      <c r="D17" s="49" t="str">
        <f>IF(ISERROR(VLOOKUP($D$8,'[1]Data Base'!K:AI,18,0)),"該当なし",(VLOOKUP($D$8,'[1]Data Base'!K:AI,18,0)))</f>
        <v>該当なし</v>
      </c>
      <c r="E17" s="36"/>
      <c r="F17" s="19"/>
      <c r="G17" s="47" t="s">
        <v>10</v>
      </c>
      <c r="H17" s="49" t="str">
        <f>IF(ISERROR(VLOOKUP($H$8,'[1]Data Base'!L:AI,17,0)),"該当なし",(VLOOKUP($H$8,'[1]Data Base'!L:AI,17,0)))</f>
        <v>該当なし</v>
      </c>
      <c r="I17" s="36"/>
      <c r="J17" s="13"/>
      <c r="K17" s="13"/>
      <c r="L17" s="13"/>
      <c r="M17" s="13"/>
      <c r="N17" s="13"/>
      <c r="O17" s="19"/>
      <c r="P17" s="13"/>
      <c r="Q17" s="13"/>
      <c r="R17" s="13"/>
      <c r="S17" s="13"/>
      <c r="T17" s="13"/>
      <c r="U17" s="19"/>
      <c r="V17" s="19"/>
      <c r="W17" s="19"/>
      <c r="X17" s="19"/>
      <c r="Y17" s="19"/>
      <c r="Z17" s="19"/>
    </row>
    <row r="18" spans="1:26" ht="15.75" customHeight="1" x14ac:dyDescent="0.4">
      <c r="A18" s="1"/>
      <c r="B18" s="50" t="s">
        <v>9</v>
      </c>
      <c r="C18" s="51"/>
      <c r="D18" s="49" t="str">
        <f>IF(ISERROR(VLOOKUP($D$8,'[1]Data Base'!K:AI,6,0)),"該当なし",(VLOOKUP($D$8,'[1]Data Base'!K:AI,6,0)))</f>
        <v>該当なし</v>
      </c>
      <c r="E18" s="36"/>
      <c r="F18" s="1"/>
      <c r="G18" s="50" t="s">
        <v>9</v>
      </c>
      <c r="H18" s="52" t="str">
        <f>IF(ISERROR(VLOOKUP($H$8,'[1]Data Base'!L:AI,5,0)),"該当なし",(VLOOKUP($H$8,'[1]Data Base'!L:AI,5,0)))</f>
        <v>該当なし</v>
      </c>
      <c r="I18" s="5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9"/>
      <c r="X18" s="1"/>
      <c r="Y18" s="1"/>
      <c r="Z18" s="1"/>
    </row>
    <row r="19" spans="1:26" ht="15.75" customHeight="1" x14ac:dyDescent="0.4">
      <c r="A19" s="1"/>
      <c r="B19" s="54" t="s">
        <v>8</v>
      </c>
      <c r="C19" s="55"/>
      <c r="D19" s="49" t="str">
        <f>IF(ISERROR(VLOOKUP($D$8,'[1]Data Base'!K:AR,34,0)),"該当なし",(VLOOKUP($D$8,'[1]Data Base'!K:AR,34,0)))</f>
        <v>該当なし</v>
      </c>
      <c r="E19" s="36"/>
      <c r="F19" s="1"/>
      <c r="G19" s="50" t="s">
        <v>8</v>
      </c>
      <c r="H19" s="49" t="str">
        <f>IF(ISERROR(VLOOKUP($H$8,'[1]Data Base'!L:AR,33,0)),"該当なし",(VLOOKUP($H$8,'[1]Data Base'!L:AR,33,0)))</f>
        <v>該当なし</v>
      </c>
      <c r="I19" s="36"/>
      <c r="J19" s="1"/>
      <c r="K19" s="56"/>
      <c r="L19" s="56"/>
      <c r="M19" s="56"/>
      <c r="N19" s="56"/>
      <c r="O19" s="1"/>
      <c r="P19" s="1"/>
      <c r="Q19" s="56"/>
      <c r="R19" s="56"/>
      <c r="S19" s="56"/>
      <c r="T19" s="56"/>
      <c r="U19" s="1"/>
      <c r="V19" s="1"/>
      <c r="W19" s="19"/>
      <c r="X19" s="1"/>
      <c r="Y19" s="1"/>
      <c r="Z19" s="1"/>
    </row>
    <row r="20" spans="1:26" ht="15.75" customHeight="1" x14ac:dyDescent="0.4">
      <c r="A20" s="1"/>
      <c r="B20" s="50" t="s">
        <v>7</v>
      </c>
      <c r="C20" s="51"/>
      <c r="D20" s="49" t="str">
        <f>IF(ISERROR(VLOOKUP($D$8,'[1]Data Base'!K:AK,27,0)),"該当なし",(VLOOKUP($D$8,'[1]Data Base'!K:AK,27,0)))</f>
        <v>該当なし</v>
      </c>
      <c r="E20" s="36"/>
      <c r="F20" s="1"/>
      <c r="G20" s="50" t="s">
        <v>7</v>
      </c>
      <c r="H20" s="49" t="str">
        <f>IF(ISERROR(VLOOKUP($H$8,'[1]Data Base'!L:AK,26,0)),"該当なし",(VLOOKUP($H$8,'[1]Data Base'!L:AK,26,0)))</f>
        <v>該当なし</v>
      </c>
      <c r="I20" s="36"/>
      <c r="J20" s="1"/>
      <c r="K20" s="56"/>
      <c r="L20" s="56"/>
      <c r="M20" s="56"/>
      <c r="N20" s="56"/>
      <c r="O20" s="1"/>
      <c r="P20" s="1"/>
      <c r="Q20" s="56"/>
      <c r="R20" s="56"/>
      <c r="S20" s="56"/>
      <c r="T20" s="56"/>
      <c r="U20" s="1"/>
      <c r="V20" s="1"/>
      <c r="W20" s="19"/>
      <c r="X20" s="1"/>
      <c r="Y20" s="1"/>
      <c r="Z20" s="1"/>
    </row>
    <row r="21" spans="1:26" ht="15.75" customHeight="1" x14ac:dyDescent="0.4">
      <c r="A21" s="1"/>
      <c r="B21" s="54" t="s">
        <v>6</v>
      </c>
      <c r="C21" s="55"/>
      <c r="D21" s="49" t="str">
        <f>IF(ISERROR(VLOOKUP($D$8,'[1]Data Base'!K:AL,28,0)),"該当なし",(VLOOKUP($D$8,'[1]Data Base'!K:AL,28,0)))</f>
        <v>該当なし</v>
      </c>
      <c r="E21" s="36"/>
      <c r="F21" s="1"/>
      <c r="G21" s="54" t="s">
        <v>6</v>
      </c>
      <c r="H21" s="49" t="str">
        <f>IF(ISERROR(VLOOKUP($H$8,'[1]Data Base'!L:AL,27,0)),"該当なし",(VLOOKUP($H$8,'[1]Data Base'!L:AL,27,0)))</f>
        <v>該当なし</v>
      </c>
      <c r="I21" s="36"/>
      <c r="J21" s="1"/>
      <c r="K21" s="56"/>
      <c r="L21" s="56"/>
      <c r="M21" s="56"/>
      <c r="N21" s="56"/>
      <c r="O21" s="1"/>
      <c r="P21" s="1"/>
      <c r="Q21" s="56"/>
      <c r="R21" s="56"/>
      <c r="S21" s="56"/>
      <c r="T21" s="56"/>
      <c r="U21" s="1"/>
      <c r="V21" s="1"/>
      <c r="W21" s="19"/>
      <c r="X21" s="1"/>
      <c r="Y21" s="1"/>
      <c r="Z21" s="1"/>
    </row>
    <row r="22" spans="1:26" ht="15.75" customHeight="1" x14ac:dyDescent="0.4">
      <c r="A22" s="1"/>
      <c r="B22" s="50" t="s">
        <v>5</v>
      </c>
      <c r="C22" s="51"/>
      <c r="D22" s="49" t="str">
        <f>IF(ISERROR(VLOOKUP($D$8,'[1]Data Base'!K:AI,8,0)),"該当なし",(VLOOKUP($D$8,'[1]Data Base'!K:AI,8,0)))</f>
        <v>該当なし</v>
      </c>
      <c r="E22" s="36"/>
      <c r="F22" s="1"/>
      <c r="G22" s="50" t="s">
        <v>5</v>
      </c>
      <c r="H22" s="49" t="str">
        <f>IF(ISERROR(VLOOKUP($H$8,'[1]Data Base'!L:AI,7,0)),"該当なし",(VLOOKUP($H$8,'[1]Data Base'!L:AI,7,0)))</f>
        <v>該当なし</v>
      </c>
      <c r="I22" s="3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9"/>
      <c r="X22" s="1"/>
      <c r="Y22" s="1"/>
      <c r="Z22" s="1"/>
    </row>
    <row r="23" spans="1:26" ht="18.75" customHeight="1" x14ac:dyDescent="0.4">
      <c r="A23" s="1"/>
      <c r="B23" s="50" t="s">
        <v>4</v>
      </c>
      <c r="C23" s="51"/>
      <c r="D23" s="57" t="str">
        <f>IF(ISERROR(VLOOKUP($D$8,'[1]Data Base'!K:AM,29,0)),"該当なし",(VLOOKUP($D$8,'[1]Data Base'!K:AM,29,0)))</f>
        <v>該当なし</v>
      </c>
      <c r="E23" s="58"/>
      <c r="F23" s="1"/>
      <c r="G23" s="50" t="s">
        <v>4</v>
      </c>
      <c r="H23" s="49" t="str">
        <f>IF(ISERROR(VLOOKUP($H$8,'[1]Data Base'!L:AM,28,0)),"該当なし",(VLOOKUP($H$8,'[1]Data Base'!L:AM,28,0)))</f>
        <v>該当なし</v>
      </c>
      <c r="I23" s="3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9"/>
      <c r="X23" s="1"/>
      <c r="Y23" s="1"/>
      <c r="Z23" s="1"/>
    </row>
    <row r="24" spans="1:26" ht="15.75" customHeight="1" x14ac:dyDescent="0.4">
      <c r="A24" s="1"/>
      <c r="B24" s="50" t="s">
        <v>3</v>
      </c>
      <c r="C24" s="59"/>
      <c r="D24" s="49" t="str">
        <f>IF(ISERROR(VLOOKUP($D$8,'[1]Data Base'!K:AN,30,0)),"該当なし",(VLOOKUP($D$8,'[1]Data Base'!K:AN,30,0)))</f>
        <v>該当なし</v>
      </c>
      <c r="E24" s="36"/>
      <c r="F24" s="1"/>
      <c r="G24" s="50" t="s">
        <v>3</v>
      </c>
      <c r="H24" s="49" t="str">
        <f>IF(ISERROR(VLOOKUP($H$8,'[1]Data Base'!L:AN,29,0)),"該当なし",(VLOOKUP($H$8,'[1]Data Base'!L:AN,29,0)))</f>
        <v>該当なし</v>
      </c>
      <c r="I24" s="36"/>
      <c r="J24" s="1"/>
      <c r="K24" s="60"/>
      <c r="L24" s="61"/>
      <c r="M24" s="56"/>
      <c r="N24" s="1"/>
      <c r="O24" s="1"/>
      <c r="P24" s="1"/>
      <c r="Q24" s="60"/>
      <c r="R24" s="61"/>
      <c r="S24" s="56"/>
      <c r="T24" s="1"/>
      <c r="U24" s="1"/>
      <c r="V24" s="1"/>
      <c r="W24" s="19"/>
      <c r="X24" s="1"/>
      <c r="Y24" s="1"/>
      <c r="Z24" s="1"/>
    </row>
    <row r="25" spans="1:26" ht="15.75" customHeight="1" x14ac:dyDescent="0.4">
      <c r="A25" s="1"/>
      <c r="B25" s="56"/>
      <c r="C25" s="56"/>
      <c r="D25" s="62"/>
      <c r="E25" s="62"/>
      <c r="F25" s="1"/>
      <c r="G25" s="63"/>
      <c r="H25" s="64"/>
      <c r="I25" s="6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9"/>
      <c r="X25" s="1"/>
      <c r="Y25" s="1"/>
      <c r="Z25" s="1"/>
    </row>
    <row r="26" spans="1:26" ht="15.75" customHeight="1" x14ac:dyDescent="0.4">
      <c r="A26" s="1"/>
      <c r="B26" s="1"/>
      <c r="C26" s="66" t="s">
        <v>2</v>
      </c>
      <c r="D26" s="67" t="s">
        <v>1</v>
      </c>
      <c r="E26" s="68" t="s"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4">
      <c r="A27" s="1"/>
      <c r="B27" s="1"/>
      <c r="C27" s="69">
        <v>1</v>
      </c>
      <c r="D27" s="70" t="str">
        <f>IF(ISERROR(VLOOKUP($D$8&amp;C27,'[1]Data Base'!$B$3:$L$1037677,10,0))," ",VLOOKUP($D$8&amp;C27,'[1]Data Base'!$B$3:$L$1037677,10,0))</f>
        <v xml:space="preserve"> </v>
      </c>
      <c r="E27" s="70" t="str">
        <f>IF(ISERROR(VLOOKUP($D$8&amp;C27,'[1]Data Base'!$B$3:$L$1037677,11,0))," ",VLOOKUP($D$8&amp;C27,'[1]Data Base'!$B$3:$L$1037677,11,0))</f>
        <v xml:space="preserve"> 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4">
      <c r="A28" s="1"/>
      <c r="B28" s="1"/>
      <c r="C28" s="69">
        <v>2</v>
      </c>
      <c r="D28" s="70" t="str">
        <f>IF(ISERROR(VLOOKUP($D$8&amp;C28,'[1]Data Base'!$B$3:$L$1037677,10,0))," ",VLOOKUP($D$8&amp;C28,'[1]Data Base'!$B$3:$L$1037677,10,0))</f>
        <v xml:space="preserve"> </v>
      </c>
      <c r="E28" s="70" t="str">
        <f>IF(ISERROR(VLOOKUP($D$8&amp;C28,'[1]Data Base'!$B$3:$L$1037677,11,0))," ",VLOOKUP($D$8&amp;C28,'[1]Data Base'!$B$3:$L$1037677,11,0))</f>
        <v xml:space="preserve"> 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4">
      <c r="A29" s="1"/>
      <c r="B29" s="1"/>
      <c r="C29" s="69">
        <v>3</v>
      </c>
      <c r="D29" s="70" t="str">
        <f>IF(ISERROR(VLOOKUP($D$8&amp;C29,'[1]Data Base'!$B$3:$L$1037677,10,0))," ",VLOOKUP($D$8&amp;C29,'[1]Data Base'!$B$3:$L$1037677,10,0))</f>
        <v xml:space="preserve"> </v>
      </c>
      <c r="E29" s="70" t="str">
        <f>IF(ISERROR(VLOOKUP($D$8&amp;C29,'[1]Data Base'!$B$3:$L$1037677,11,0))," ",VLOOKUP($D$8&amp;C29,'[1]Data Base'!$B$3:$L$1037677,11,0))</f>
        <v xml:space="preserve"> 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4">
      <c r="A30" s="1"/>
      <c r="B30" s="1"/>
      <c r="C30" s="69">
        <v>4</v>
      </c>
      <c r="D30" s="70" t="str">
        <f>IF(ISERROR(VLOOKUP($D$8&amp;C30,'[1]Data Base'!$B$3:$L$1037677,10,0))," ",VLOOKUP($D$8&amp;C30,'[1]Data Base'!$B$3:$L$1037677,10,0))</f>
        <v xml:space="preserve"> </v>
      </c>
      <c r="E30" s="70" t="str">
        <f>IF(ISERROR(VLOOKUP($D$8&amp;C30,'[1]Data Base'!$B$3:$L$1037677,11,0))," ",VLOOKUP($D$8&amp;C30,'[1]Data Base'!$B$3:$L$1037677,11,0))</f>
        <v xml:space="preserve"> 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4">
      <c r="A31" s="1"/>
      <c r="B31" s="1"/>
      <c r="C31" s="69">
        <v>5</v>
      </c>
      <c r="D31" s="70" t="str">
        <f>IF(ISERROR(VLOOKUP($D$8&amp;C31,'[1]Data Base'!$B$3:$L$1037677,10,0))," ",VLOOKUP($D$8&amp;C31,'[1]Data Base'!$B$3:$L$1037677,10,0))</f>
        <v xml:space="preserve"> </v>
      </c>
      <c r="E31" s="70" t="str">
        <f>IF(ISERROR(VLOOKUP($D$8&amp;C31,'[1]Data Base'!$B$3:$L$1037677,11,0))," ",VLOOKUP($D$8&amp;C31,'[1]Data Base'!$B$3:$L$1037677,11,0))</f>
        <v xml:space="preserve"> 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4">
      <c r="A32" s="1"/>
      <c r="B32" s="1"/>
      <c r="C32" s="69">
        <v>6</v>
      </c>
      <c r="D32" s="70" t="str">
        <f>IF(ISERROR(VLOOKUP($D$8&amp;C32,'[1]Data Base'!$B$3:$L$1037677,10,0))," ",VLOOKUP($D$8&amp;C32,'[1]Data Base'!$B$3:$L$1037677,10,0))</f>
        <v xml:space="preserve"> </v>
      </c>
      <c r="E32" s="70" t="str">
        <f>IF(ISERROR(VLOOKUP($D$8&amp;C32,'[1]Data Base'!$B$3:$L$1037677,11,0))," ",VLOOKUP($D$8&amp;C32,'[1]Data Base'!$B$3:$L$1037677,11,0))</f>
        <v xml:space="preserve"> 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4">
      <c r="A33" s="1"/>
      <c r="B33" s="1"/>
      <c r="C33" s="69">
        <v>7</v>
      </c>
      <c r="D33" s="70" t="str">
        <f>IF(ISERROR(VLOOKUP($D$8&amp;C33,'[1]Data Base'!$B$3:$L$1037677,10,0))," ",VLOOKUP($D$8&amp;C33,'[1]Data Base'!$B$3:$L$1037677,10,0))</f>
        <v xml:space="preserve"> </v>
      </c>
      <c r="E33" s="70" t="str">
        <f>IF(ISERROR(VLOOKUP($D$8&amp;C33,'[1]Data Base'!$B$3:$L$1037677,11,0))," ",VLOOKUP($D$8&amp;C33,'[1]Data Base'!$B$3:$L$1037677,11,0))</f>
        <v xml:space="preserve"> 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4">
      <c r="A34" s="1"/>
      <c r="B34" s="1"/>
      <c r="C34" s="69">
        <v>8</v>
      </c>
      <c r="D34" s="70" t="str">
        <f>IF(ISERROR(VLOOKUP($D$8&amp;C34,'[1]Data Base'!$B$3:$L$1037677,10,0))," ",VLOOKUP($D$8&amp;C34,'[1]Data Base'!$B$3:$L$1037677,10,0))</f>
        <v xml:space="preserve"> </v>
      </c>
      <c r="E34" s="70" t="str">
        <f>IF(ISERROR(VLOOKUP($D$8&amp;C34,'[1]Data Base'!$B$3:$L$1037677,11,0))," ",VLOOKUP($D$8&amp;C34,'[1]Data Base'!$B$3:$L$1037677,11,0))</f>
        <v xml:space="preserve"> 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4">
      <c r="A35" s="1"/>
      <c r="B35" s="1"/>
      <c r="C35" s="69">
        <v>9</v>
      </c>
      <c r="D35" s="70" t="str">
        <f>IF(ISERROR(VLOOKUP($D$8&amp;C35,'[1]Data Base'!$B$3:$L$1037677,10,0))," ",VLOOKUP($D$8&amp;C35,'[1]Data Base'!$B$3:$L$1037677,10,0))</f>
        <v xml:space="preserve"> </v>
      </c>
      <c r="E35" s="70" t="str">
        <f>IF(ISERROR(VLOOKUP($D$8&amp;C35,'[1]Data Base'!$B$3:$L$1037677,11,0))," ",VLOOKUP($D$8&amp;C35,'[1]Data Base'!$B$3:$L$1037677,11,0))</f>
        <v xml:space="preserve"> 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4">
      <c r="A36" s="1"/>
      <c r="B36" s="1"/>
      <c r="C36" s="69">
        <v>10</v>
      </c>
      <c r="D36" s="70" t="str">
        <f>IF(ISERROR(VLOOKUP($D$8&amp;C36,'[1]Data Base'!$B$3:$L$1037677,10,0))," ",VLOOKUP($D$8&amp;C36,'[1]Data Base'!$B$3:$L$1037677,10,0))</f>
        <v xml:space="preserve"> </v>
      </c>
      <c r="E36" s="70" t="str">
        <f>IF(ISERROR(VLOOKUP($D$8&amp;C36,'[1]Data Base'!$B$3:$L$1037677,11,0))," ",VLOOKUP($D$8&amp;C36,'[1]Data Base'!$B$3:$L$1037677,11,0))</f>
        <v xml:space="preserve"> 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4">
      <c r="A37" s="1"/>
      <c r="B37" s="1"/>
      <c r="C37" s="69">
        <v>11</v>
      </c>
      <c r="D37" s="70" t="str">
        <f>IF(ISERROR(VLOOKUP($D$8&amp;C37,'[1]Data Base'!$B$3:$L$1037677,10,0))," ",VLOOKUP($D$8&amp;C37,'[1]Data Base'!$B$3:$L$1037677,10,0))</f>
        <v xml:space="preserve"> </v>
      </c>
      <c r="E37" s="70" t="str">
        <f>IF(ISERROR(VLOOKUP($D$8&amp;C37,'[1]Data Base'!$B$3:$L$1037677,11,0))," ",VLOOKUP($D$8&amp;C37,'[1]Data Base'!$B$3:$L$1037677,11,0))</f>
        <v xml:space="preserve"> 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4">
      <c r="A38" s="1"/>
      <c r="B38" s="1"/>
      <c r="C38" s="69">
        <v>12</v>
      </c>
      <c r="D38" s="70" t="str">
        <f>IF(ISERROR(VLOOKUP($D$8&amp;C38,'[1]Data Base'!$B$3:$L$1037677,10,0))," ",VLOOKUP($D$8&amp;C38,'[1]Data Base'!$B$3:$L$1037677,10,0))</f>
        <v xml:space="preserve"> </v>
      </c>
      <c r="E38" s="70" t="str">
        <f>IF(ISERROR(VLOOKUP($D$8&amp;C38,'[1]Data Base'!$B$3:$L$1037677,11,0))," ",VLOOKUP($D$8&amp;C38,'[1]Data Base'!$B$3:$L$1037677,11,0))</f>
        <v xml:space="preserve"> 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4">
      <c r="A39" s="1"/>
      <c r="B39" s="1"/>
      <c r="C39" s="69">
        <v>13</v>
      </c>
      <c r="D39" s="70" t="str">
        <f>IF(ISERROR(VLOOKUP($D$8&amp;C39,'[1]Data Base'!$B$3:$L$1037677,10,0))," ",VLOOKUP($D$8&amp;C39,'[1]Data Base'!$B$3:$L$1037677,10,0))</f>
        <v xml:space="preserve"> </v>
      </c>
      <c r="E39" s="70" t="str">
        <f>IF(ISERROR(VLOOKUP($D$8&amp;C39,'[1]Data Base'!$B$3:$L$1037677,11,0))," ",VLOOKUP($D$8&amp;C39,'[1]Data Base'!$B$3:$L$1037677,11,0))</f>
        <v xml:space="preserve"> 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4">
      <c r="A40" s="1"/>
      <c r="B40" s="1"/>
      <c r="C40" s="69">
        <v>14</v>
      </c>
      <c r="D40" s="70" t="str">
        <f>IF(ISERROR(VLOOKUP($D$8&amp;C40,'[1]Data Base'!$B$3:$L$1037677,10,0))," ",VLOOKUP($D$8&amp;C40,'[1]Data Base'!$B$3:$L$1037677,10,0))</f>
        <v xml:space="preserve"> </v>
      </c>
      <c r="E40" s="70" t="str">
        <f>IF(ISERROR(VLOOKUP($D$8&amp;C40,'[1]Data Base'!$B$3:$L$1037677,11,0))," ",VLOOKUP($D$8&amp;C40,'[1]Data Base'!$B$3:$L$1037677,11,0))</f>
        <v xml:space="preserve"> 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4">
      <c r="A41" s="1"/>
      <c r="B41" s="1"/>
      <c r="C41" s="69">
        <v>15</v>
      </c>
      <c r="D41" s="70" t="str">
        <f>IF(ISERROR(VLOOKUP($D$8&amp;C41,'[1]Data Base'!$B$3:$L$1037677,10,0))," ",VLOOKUP($D$8&amp;C41,'[1]Data Base'!$B$3:$L$1037677,10,0))</f>
        <v xml:space="preserve"> </v>
      </c>
      <c r="E41" s="70" t="str">
        <f>IF(ISERROR(VLOOKUP($D$8&amp;C41,'[1]Data Base'!$B$3:$L$1037677,11,0))," ",VLOOKUP($D$8&amp;C41,'[1]Data Base'!$B$3:$L$1037677,11,0))</f>
        <v xml:space="preserve"> 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4">
      <c r="A42" s="1"/>
      <c r="B42" s="1"/>
      <c r="C42" s="69">
        <v>16</v>
      </c>
      <c r="D42" s="70" t="str">
        <f>IF(ISERROR(VLOOKUP($D$8&amp;C42,'[1]Data Base'!$B$3:$L$1037677,10,0))," ",VLOOKUP($D$8&amp;C42,'[1]Data Base'!$B$3:$L$1037677,10,0))</f>
        <v xml:space="preserve"> </v>
      </c>
      <c r="E42" s="70" t="str">
        <f>IF(ISERROR(VLOOKUP($D$8&amp;C42,'[1]Data Base'!$B$3:$L$1037677,11,0))," ",VLOOKUP($D$8&amp;C42,'[1]Data Base'!$B$3:$L$1037677,11,0))</f>
        <v xml:space="preserve"> 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4">
      <c r="A43" s="1"/>
      <c r="B43" s="1"/>
      <c r="C43" s="69">
        <v>17</v>
      </c>
      <c r="D43" s="70" t="str">
        <f>IF(ISERROR(VLOOKUP($D$8&amp;C43,'[1]Data Base'!$B$3:$L$1037677,10,0))," ",VLOOKUP($D$8&amp;C43,'[1]Data Base'!$B$3:$L$1037677,10,0))</f>
        <v xml:space="preserve"> </v>
      </c>
      <c r="E43" s="70" t="str">
        <f>IF(ISERROR(VLOOKUP($D$8&amp;C43,'[1]Data Base'!$B$3:$L$1037677,11,0))," ",VLOOKUP($D$8&amp;C43,'[1]Data Base'!$B$3:$L$1037677,11,0))</f>
        <v xml:space="preserve"> 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4">
      <c r="A44" s="1"/>
      <c r="B44" s="1"/>
      <c r="C44" s="69">
        <v>18</v>
      </c>
      <c r="D44" s="70" t="str">
        <f>IF(ISERROR(VLOOKUP($D$8&amp;C44,'[1]Data Base'!$B$3:$L$1037677,10,0))," ",VLOOKUP($D$8&amp;C44,'[1]Data Base'!$B$3:$L$1037677,10,0))</f>
        <v xml:space="preserve"> </v>
      </c>
      <c r="E44" s="70" t="str">
        <f>IF(ISERROR(VLOOKUP($D$8&amp;C44,'[1]Data Base'!$B$3:$L$1037677,11,0))," ",VLOOKUP($D$8&amp;C44,'[1]Data Base'!$B$3:$L$1037677,11,0))</f>
        <v xml:space="preserve"> 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4">
      <c r="A45" s="1"/>
      <c r="B45" s="1"/>
      <c r="C45" s="69">
        <v>19</v>
      </c>
      <c r="D45" s="70" t="str">
        <f>IF(ISERROR(VLOOKUP($D$8&amp;C45,'[1]Data Base'!$B$3:$L$1037677,10,0))," ",VLOOKUP($D$8&amp;C45,'[1]Data Base'!$B$3:$L$1037677,10,0))</f>
        <v xml:space="preserve"> </v>
      </c>
      <c r="E45" s="70" t="str">
        <f>IF(ISERROR(VLOOKUP($D$8&amp;C45,'[1]Data Base'!$B$3:$L$1037677,11,0))," ",VLOOKUP($D$8&amp;C45,'[1]Data Base'!$B$3:$L$1037677,11,0))</f>
        <v xml:space="preserve"> 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4">
      <c r="A46" s="1"/>
      <c r="B46" s="1"/>
      <c r="C46" s="69">
        <v>20</v>
      </c>
      <c r="D46" s="70" t="str">
        <f>IF(ISERROR(VLOOKUP($D$8&amp;C46,'[1]Data Base'!$B$3:$L$1037677,10,0))," ",VLOOKUP($D$8&amp;C46,'[1]Data Base'!$B$3:$L$1037677,10,0))</f>
        <v xml:space="preserve"> </v>
      </c>
      <c r="E46" s="70" t="str">
        <f>IF(ISERROR(VLOOKUP($D$8&amp;C46,'[1]Data Base'!$B$3:$L$1037677,11,0))," ",VLOOKUP($D$8&amp;C46,'[1]Data Base'!$B$3:$L$1037677,11,0))</f>
        <v xml:space="preserve"> 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4">
      <c r="A47" s="1"/>
      <c r="B47" s="1"/>
      <c r="C47" s="69">
        <v>21</v>
      </c>
      <c r="D47" s="70" t="str">
        <f>IF(ISERROR(VLOOKUP($D$8&amp;C47,'[1]Data Base'!$B$3:$L$1037677,10,0))," ",VLOOKUP($D$8&amp;C47,'[1]Data Base'!$B$3:$L$1037677,10,0))</f>
        <v xml:space="preserve"> </v>
      </c>
      <c r="E47" s="70" t="str">
        <f>IF(ISERROR(VLOOKUP($D$8&amp;C47,'[1]Data Base'!$B$3:$L$1037677,11,0))," ",VLOOKUP($D$8&amp;C47,'[1]Data Base'!$B$3:$L$1037677,11,0))</f>
        <v xml:space="preserve"> 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4">
      <c r="A48" s="1"/>
      <c r="B48" s="1"/>
      <c r="C48" s="69">
        <v>22</v>
      </c>
      <c r="D48" s="70" t="str">
        <f>IF(ISERROR(VLOOKUP($D$8&amp;C48,'[1]Data Base'!$B$3:$L$1037677,10,0))," ",VLOOKUP($D$8&amp;C48,'[1]Data Base'!$B$3:$L$1037677,10,0))</f>
        <v xml:space="preserve"> </v>
      </c>
      <c r="E48" s="70" t="str">
        <f>IF(ISERROR(VLOOKUP($D$8&amp;C48,'[1]Data Base'!$B$3:$L$1037677,11,0))," ",VLOOKUP($D$8&amp;C48,'[1]Data Base'!$B$3:$L$1037677,11,0))</f>
        <v xml:space="preserve"> 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4">
      <c r="A49" s="1"/>
      <c r="B49" s="1"/>
      <c r="C49" s="69">
        <v>23</v>
      </c>
      <c r="D49" s="70" t="str">
        <f>IF(ISERROR(VLOOKUP($D$8&amp;C49,'[1]Data Base'!$B$3:$L$1037677,10,0))," ",VLOOKUP($D$8&amp;C49,'[1]Data Base'!$B$3:$L$1037677,10,0))</f>
        <v xml:space="preserve"> </v>
      </c>
      <c r="E49" s="70" t="str">
        <f>IF(ISERROR(VLOOKUP($D$8&amp;C49,'[1]Data Base'!$B$3:$L$1037677,11,0))," ",VLOOKUP($D$8&amp;C49,'[1]Data Base'!$B$3:$L$1037677,11,0))</f>
        <v xml:space="preserve"> 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4">
      <c r="A50" s="1"/>
      <c r="B50" s="1"/>
      <c r="C50" s="69">
        <v>24</v>
      </c>
      <c r="D50" s="70" t="str">
        <f>IF(ISERROR(VLOOKUP($D$8&amp;C50,'[1]Data Base'!$B$3:$L$1037677,10,0))," ",VLOOKUP($D$8&amp;C50,'[1]Data Base'!$B$3:$L$1037677,10,0))</f>
        <v xml:space="preserve"> </v>
      </c>
      <c r="E50" s="70" t="str">
        <f>IF(ISERROR(VLOOKUP($D$8&amp;C50,'[1]Data Base'!$B$3:$L$1037677,11,0))," ",VLOOKUP($D$8&amp;C50,'[1]Data Base'!$B$3:$L$1037677,11,0))</f>
        <v xml:space="preserve"> 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4">
      <c r="A51" s="1"/>
      <c r="B51" s="1"/>
      <c r="C51" s="69">
        <v>25</v>
      </c>
      <c r="D51" s="70" t="str">
        <f>IF(ISERROR(VLOOKUP($D$8&amp;C51,'[1]Data Base'!$B$3:$L$1037677,10,0))," ",VLOOKUP($D$8&amp;C51,'[1]Data Base'!$B$3:$L$1037677,10,0))</f>
        <v xml:space="preserve"> </v>
      </c>
      <c r="E51" s="70" t="str">
        <f>IF(ISERROR(VLOOKUP($D$8&amp;C51,'[1]Data Base'!$B$3:$L$1037677,11,0))," ",VLOOKUP($D$8&amp;C51,'[1]Data Base'!$B$3:$L$1037677,11,0))</f>
        <v xml:space="preserve"> 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4">
      <c r="A52" s="1"/>
      <c r="B52" s="1"/>
      <c r="C52" s="69">
        <v>26</v>
      </c>
      <c r="D52" s="70" t="str">
        <f>IF(ISERROR(VLOOKUP($D$8&amp;C52,'[1]Data Base'!$B$3:$L$1037677,10,0))," ",VLOOKUP($D$8&amp;C52,'[1]Data Base'!$B$3:$L$1037677,10,0))</f>
        <v xml:space="preserve"> </v>
      </c>
      <c r="E52" s="70" t="str">
        <f>IF(ISERROR(VLOOKUP($D$8&amp;C52,'[1]Data Base'!$B$3:$L$1037677,11,0))," ",VLOOKUP($D$8&amp;C52,'[1]Data Base'!$B$3:$L$1037677,11,0))</f>
        <v xml:space="preserve"> 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4">
      <c r="A53" s="1"/>
      <c r="B53" s="1"/>
      <c r="C53" s="69">
        <v>27</v>
      </c>
      <c r="D53" s="70" t="str">
        <f>IF(ISERROR(VLOOKUP($D$8&amp;C53,'[1]Data Base'!$B$3:$L$1037677,10,0))," ",VLOOKUP($D$8&amp;C53,'[1]Data Base'!$B$3:$L$1037677,10,0))</f>
        <v xml:space="preserve"> </v>
      </c>
      <c r="E53" s="70" t="str">
        <f>IF(ISERROR(VLOOKUP($D$8&amp;C53,'[1]Data Base'!$B$3:$L$1037677,11,0))," ",VLOOKUP($D$8&amp;C53,'[1]Data Base'!$B$3:$L$1037677,11,0))</f>
        <v xml:space="preserve"> 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4">
      <c r="A54" s="1"/>
      <c r="B54" s="1"/>
      <c r="C54" s="69">
        <v>28</v>
      </c>
      <c r="D54" s="70" t="str">
        <f>IF(ISERROR(VLOOKUP($D$8&amp;C54,'[1]Data Base'!$B$3:$L$1037677,10,0))," ",VLOOKUP($D$8&amp;C54,'[1]Data Base'!$B$3:$L$1037677,10,0))</f>
        <v xml:space="preserve"> </v>
      </c>
      <c r="E54" s="70" t="str">
        <f>IF(ISERROR(VLOOKUP($D$8&amp;C54,'[1]Data Base'!$B$3:$L$1037677,11,0))," ",VLOOKUP($D$8&amp;C54,'[1]Data Base'!$B$3:$L$1037677,11,0))</f>
        <v xml:space="preserve"> 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4">
      <c r="A55" s="1"/>
      <c r="B55" s="1"/>
      <c r="C55" s="69">
        <v>29</v>
      </c>
      <c r="D55" s="70" t="str">
        <f>IF(ISERROR(VLOOKUP($D$8&amp;C55,'[1]Data Base'!$B$3:$L$1037677,10,0))," ",VLOOKUP($D$8&amp;C55,'[1]Data Base'!$B$3:$L$1037677,10,0))</f>
        <v xml:space="preserve"> </v>
      </c>
      <c r="E55" s="70" t="str">
        <f>IF(ISERROR(VLOOKUP($D$8&amp;C55,'[1]Data Base'!$B$3:$L$1037677,11,0))," ",VLOOKUP($D$8&amp;C55,'[1]Data Base'!$B$3:$L$1037677,11,0))</f>
        <v xml:space="preserve"> 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4">
      <c r="A56" s="1"/>
      <c r="B56" s="1"/>
      <c r="C56" s="69">
        <v>30</v>
      </c>
      <c r="D56" s="70" t="str">
        <f>IF(ISERROR(VLOOKUP($D$8&amp;C56,'[1]Data Base'!$B$3:$L$1037677,10,0))," ",VLOOKUP($D$8&amp;C56,'[1]Data Base'!$B$3:$L$1037677,10,0))</f>
        <v xml:space="preserve"> </v>
      </c>
      <c r="E56" s="70" t="str">
        <f>IF(ISERROR(VLOOKUP($D$8&amp;C56,'[1]Data Base'!$B$3:$L$1037677,11,0))," ",VLOOKUP($D$8&amp;C56,'[1]Data Base'!$B$3:$L$1037677,11,0))</f>
        <v xml:space="preserve"> 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4">
      <c r="A57" s="1"/>
      <c r="B57" s="1"/>
      <c r="C57" s="69">
        <v>31</v>
      </c>
      <c r="D57" s="70" t="str">
        <f>IF(ISERROR(VLOOKUP($D$8&amp;C57,'[1]Data Base'!$B$3:$L$1037677,10,0))," ",VLOOKUP($D$8&amp;C57,'[1]Data Base'!$B$3:$L$1037677,10,0))</f>
        <v xml:space="preserve"> </v>
      </c>
      <c r="E57" s="70" t="str">
        <f>IF(ISERROR(VLOOKUP($D$8&amp;C57,'[1]Data Base'!$B$3:$L$1037677,11,0))," ",VLOOKUP($D$8&amp;C57,'[1]Data Base'!$B$3:$L$1037677,11,0))</f>
        <v xml:space="preserve"> 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4">
      <c r="A58" s="1"/>
      <c r="B58" s="1"/>
      <c r="C58" s="69">
        <v>32</v>
      </c>
      <c r="D58" s="70" t="str">
        <f>IF(ISERROR(VLOOKUP($D$8&amp;C58,'[1]Data Base'!$B$3:$L$1037677,10,0))," ",VLOOKUP($D$8&amp;C58,'[1]Data Base'!$B$3:$L$1037677,10,0))</f>
        <v xml:space="preserve"> </v>
      </c>
      <c r="E58" s="70" t="str">
        <f>IF(ISERROR(VLOOKUP($D$8&amp;C58,'[1]Data Base'!$B$3:$L$1037677,11,0))," ",VLOOKUP($D$8&amp;C58,'[1]Data Base'!$B$3:$L$1037677,11,0))</f>
        <v xml:space="preserve"> 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4">
      <c r="A59" s="1"/>
      <c r="B59" s="1"/>
      <c r="C59" s="69">
        <v>33</v>
      </c>
      <c r="D59" s="70" t="str">
        <f>IF(ISERROR(VLOOKUP($D$8&amp;C59,'[1]Data Base'!$B$3:$L$1037677,10,0))," ",VLOOKUP($D$8&amp;C59,'[1]Data Base'!$B$3:$L$1037677,10,0))</f>
        <v xml:space="preserve"> </v>
      </c>
      <c r="E59" s="70" t="str">
        <f>IF(ISERROR(VLOOKUP($D$8&amp;C59,'[1]Data Base'!$B$3:$L$1037677,11,0))," ",VLOOKUP($D$8&amp;C59,'[1]Data Base'!$B$3:$L$1037677,11,0))</f>
        <v xml:space="preserve"> 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4">
      <c r="A60" s="1"/>
      <c r="B60" s="1"/>
      <c r="C60" s="69">
        <v>34</v>
      </c>
      <c r="D60" s="70" t="str">
        <f>IF(ISERROR(VLOOKUP($D$8&amp;C60,'[1]Data Base'!$B$3:$L$1037677,10,0))," ",VLOOKUP($D$8&amp;C60,'[1]Data Base'!$B$3:$L$1037677,10,0))</f>
        <v xml:space="preserve"> </v>
      </c>
      <c r="E60" s="70" t="str">
        <f>IF(ISERROR(VLOOKUP($D$8&amp;C60,'[1]Data Base'!$B$3:$L$1037677,11,0))," ",VLOOKUP($D$8&amp;C60,'[1]Data Base'!$B$3:$L$1037677,11,0))</f>
        <v xml:space="preserve"> 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4">
      <c r="A61" s="1"/>
      <c r="B61" s="1"/>
      <c r="C61" s="69">
        <v>35</v>
      </c>
      <c r="D61" s="70" t="str">
        <f>IF(ISERROR(VLOOKUP($D$8&amp;C61,'[1]Data Base'!$B$3:$L$1037677,10,0))," ",VLOOKUP($D$8&amp;C61,'[1]Data Base'!$B$3:$L$1037677,10,0))</f>
        <v xml:space="preserve"> </v>
      </c>
      <c r="E61" s="70" t="str">
        <f>IF(ISERROR(VLOOKUP($D$8&amp;C61,'[1]Data Base'!$B$3:$L$1037677,11,0))," ",VLOOKUP($D$8&amp;C61,'[1]Data Base'!$B$3:$L$1037677,11,0))</f>
        <v xml:space="preserve"> 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4">
      <c r="A62" s="1"/>
      <c r="B62" s="1"/>
      <c r="C62" s="69">
        <v>36</v>
      </c>
      <c r="D62" s="70" t="str">
        <f>IF(ISERROR(VLOOKUP($D$8&amp;C62,'[1]Data Base'!$B$3:$L$1037677,10,0))," ",VLOOKUP($D$8&amp;C62,'[1]Data Base'!$B$3:$L$1037677,10,0))</f>
        <v xml:space="preserve"> </v>
      </c>
      <c r="E62" s="70" t="str">
        <f>IF(ISERROR(VLOOKUP($D$8&amp;C62,'[1]Data Base'!$B$3:$L$1037677,11,0))," ",VLOOKUP($D$8&amp;C62,'[1]Data Base'!$B$3:$L$1037677,11,0))</f>
        <v xml:space="preserve"> 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4">
      <c r="A63" s="1"/>
      <c r="B63" s="1"/>
      <c r="C63" s="69">
        <v>37</v>
      </c>
      <c r="D63" s="70" t="str">
        <f>IF(ISERROR(VLOOKUP($D$8&amp;C63,'[1]Data Base'!$B$3:$L$1037677,10,0))," ",VLOOKUP($D$8&amp;C63,'[1]Data Base'!$B$3:$L$1037677,10,0))</f>
        <v xml:space="preserve"> </v>
      </c>
      <c r="E63" s="70" t="str">
        <f>IF(ISERROR(VLOOKUP($D$8&amp;C63,'[1]Data Base'!$B$3:$L$1037677,11,0))," ",VLOOKUP($D$8&amp;C63,'[1]Data Base'!$B$3:$L$1037677,11,0))</f>
        <v xml:space="preserve"> 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4">
      <c r="A64" s="1"/>
      <c r="B64" s="1"/>
      <c r="C64" s="69">
        <v>38</v>
      </c>
      <c r="D64" s="70" t="str">
        <f>IF(ISERROR(VLOOKUP($D$8&amp;C64,'[1]Data Base'!$B$3:$L$1037677,10,0))," ",VLOOKUP($D$8&amp;C64,'[1]Data Base'!$B$3:$L$1037677,10,0))</f>
        <v xml:space="preserve"> </v>
      </c>
      <c r="E64" s="70" t="str">
        <f>IF(ISERROR(VLOOKUP($D$8&amp;C64,'[1]Data Base'!$B$3:$L$1037677,11,0))," ",VLOOKUP($D$8&amp;C64,'[1]Data Base'!$B$3:$L$1037677,11,0))</f>
        <v xml:space="preserve"> 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4">
      <c r="A65" s="1"/>
      <c r="B65" s="1"/>
      <c r="C65" s="69">
        <v>39</v>
      </c>
      <c r="D65" s="70" t="str">
        <f>IF(ISERROR(VLOOKUP($D$8&amp;C65,'[1]Data Base'!$B$3:$L$1037677,10,0))," ",VLOOKUP($D$8&amp;C65,'[1]Data Base'!$B$3:$L$1037677,10,0))</f>
        <v xml:space="preserve"> </v>
      </c>
      <c r="E65" s="70" t="str">
        <f>IF(ISERROR(VLOOKUP($D$8&amp;C65,'[1]Data Base'!$B$3:$L$1037677,11,0))," ",VLOOKUP($D$8&amp;C65,'[1]Data Base'!$B$3:$L$1037677,11,0))</f>
        <v xml:space="preserve"> 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4">
      <c r="A66" s="1"/>
      <c r="B66" s="1"/>
      <c r="C66" s="69">
        <v>40</v>
      </c>
      <c r="D66" s="70" t="str">
        <f>IF(ISERROR(VLOOKUP($D$8&amp;C66,'[1]Data Base'!$B$3:$L$1037677,10,0))," ",VLOOKUP($D$8&amp;C66,'[1]Data Base'!$B$3:$L$1037677,10,0))</f>
        <v xml:space="preserve"> </v>
      </c>
      <c r="E66" s="70" t="str">
        <f>IF(ISERROR(VLOOKUP($D$8&amp;C66,'[1]Data Base'!$B$3:$L$1037677,11,0))," ",VLOOKUP($D$8&amp;C66,'[1]Data Base'!$B$3:$L$1037677,11,0))</f>
        <v xml:space="preserve"> 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4">
      <c r="A67" s="1"/>
      <c r="B67" s="1"/>
      <c r="C67" s="69">
        <v>41</v>
      </c>
      <c r="D67" s="70" t="str">
        <f>IF(ISERROR(VLOOKUP($D$8&amp;C67,'[1]Data Base'!$B$3:$L$1037677,10,0))," ",VLOOKUP($D$8&amp;C67,'[1]Data Base'!$B$3:$L$1037677,10,0))</f>
        <v xml:space="preserve"> </v>
      </c>
      <c r="E67" s="70" t="str">
        <f>IF(ISERROR(VLOOKUP($D$8&amp;C67,'[1]Data Base'!$B$3:$L$1037677,11,0))," ",VLOOKUP($D$8&amp;C67,'[1]Data Base'!$B$3:$L$1037677,11,0))</f>
        <v xml:space="preserve"> 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4">
      <c r="A68" s="1"/>
      <c r="B68" s="1"/>
      <c r="C68" s="69">
        <v>42</v>
      </c>
      <c r="D68" s="70" t="str">
        <f>IF(ISERROR(VLOOKUP($D$8&amp;C68,'[1]Data Base'!$B$3:$L$1037677,10,0))," ",VLOOKUP($D$8&amp;C68,'[1]Data Base'!$B$3:$L$1037677,10,0))</f>
        <v xml:space="preserve"> </v>
      </c>
      <c r="E68" s="70" t="str">
        <f>IF(ISERROR(VLOOKUP($D$8&amp;C68,'[1]Data Base'!$B$3:$L$1037677,11,0))," ",VLOOKUP($D$8&amp;C68,'[1]Data Base'!$B$3:$L$1037677,11,0))</f>
        <v xml:space="preserve"> 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4">
      <c r="A69" s="1"/>
      <c r="B69" s="1"/>
      <c r="C69" s="69">
        <v>43</v>
      </c>
      <c r="D69" s="70" t="str">
        <f>IF(ISERROR(VLOOKUP($D$8&amp;C69,'[1]Data Base'!$B$3:$L$1037677,10,0))," ",VLOOKUP($D$8&amp;C69,'[1]Data Base'!$B$3:$L$1037677,10,0))</f>
        <v xml:space="preserve"> </v>
      </c>
      <c r="E69" s="70" t="str">
        <f>IF(ISERROR(VLOOKUP($D$8&amp;C69,'[1]Data Base'!$B$3:$L$1037677,11,0))," ",VLOOKUP($D$8&amp;C69,'[1]Data Base'!$B$3:$L$1037677,11,0))</f>
        <v xml:space="preserve"> 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4">
      <c r="A70" s="1"/>
      <c r="B70" s="1"/>
      <c r="C70" s="69">
        <v>44</v>
      </c>
      <c r="D70" s="70" t="str">
        <f>IF(ISERROR(VLOOKUP($D$8&amp;C70,'[1]Data Base'!$B$3:$L$1037677,10,0))," ",VLOOKUP($D$8&amp;C70,'[1]Data Base'!$B$3:$L$1037677,10,0))</f>
        <v xml:space="preserve"> </v>
      </c>
      <c r="E70" s="70" t="str">
        <f>IF(ISERROR(VLOOKUP($D$8&amp;C70,'[1]Data Base'!$B$3:$L$1037677,11,0))," ",VLOOKUP($D$8&amp;C70,'[1]Data Base'!$B$3:$L$1037677,11,0))</f>
        <v xml:space="preserve"> 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4">
      <c r="A71" s="1"/>
      <c r="B71" s="1"/>
      <c r="C71" s="69">
        <v>45</v>
      </c>
      <c r="D71" s="70" t="str">
        <f>IF(ISERROR(VLOOKUP($D$8&amp;C71,'[1]Data Base'!$B$3:$L$1037677,10,0))," ",VLOOKUP($D$8&amp;C71,'[1]Data Base'!$B$3:$L$1037677,10,0))</f>
        <v xml:space="preserve"> </v>
      </c>
      <c r="E71" s="70" t="str">
        <f>IF(ISERROR(VLOOKUP($D$8&amp;C71,'[1]Data Base'!$B$3:$L$1037677,11,0))," ",VLOOKUP($D$8&amp;C71,'[1]Data Base'!$B$3:$L$1037677,11,0))</f>
        <v xml:space="preserve"> 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4">
      <c r="A72" s="1"/>
      <c r="B72" s="1"/>
      <c r="C72" s="69">
        <v>46</v>
      </c>
      <c r="D72" s="70" t="str">
        <f>IF(ISERROR(VLOOKUP($D$8&amp;C72,'[1]Data Base'!$B$3:$L$1037677,10,0))," ",VLOOKUP($D$8&amp;C72,'[1]Data Base'!$B$3:$L$1037677,10,0))</f>
        <v xml:space="preserve"> </v>
      </c>
      <c r="E72" s="70" t="str">
        <f>IF(ISERROR(VLOOKUP($D$8&amp;C72,'[1]Data Base'!$B$3:$L$1037677,11,0))," ",VLOOKUP($D$8&amp;C72,'[1]Data Base'!$B$3:$L$1037677,11,0))</f>
        <v xml:space="preserve"> 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4">
      <c r="A73" s="1"/>
      <c r="B73" s="1"/>
      <c r="C73" s="69">
        <v>47</v>
      </c>
      <c r="D73" s="70" t="str">
        <f>IF(ISERROR(VLOOKUP($D$8&amp;C73,'[1]Data Base'!$B$3:$L$1037677,10,0))," ",VLOOKUP($D$8&amp;C73,'[1]Data Base'!$B$3:$L$1037677,10,0))</f>
        <v xml:space="preserve"> </v>
      </c>
      <c r="E73" s="70" t="str">
        <f>IF(ISERROR(VLOOKUP($D$8&amp;C73,'[1]Data Base'!$B$3:$L$1037677,11,0))," ",VLOOKUP($D$8&amp;C73,'[1]Data Base'!$B$3:$L$1037677,11,0))</f>
        <v xml:space="preserve"> 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4">
      <c r="A74" s="1"/>
      <c r="B74" s="1"/>
      <c r="C74" s="69">
        <v>48</v>
      </c>
      <c r="D74" s="70" t="str">
        <f>IF(ISERROR(VLOOKUP($D$8&amp;C74,'[1]Data Base'!$B$3:$L$1037677,10,0))," ",VLOOKUP($D$8&amp;C74,'[1]Data Base'!$B$3:$L$1037677,10,0))</f>
        <v xml:space="preserve"> </v>
      </c>
      <c r="E74" s="70" t="str">
        <f>IF(ISERROR(VLOOKUP($D$8&amp;C74,'[1]Data Base'!$B$3:$L$1037677,11,0))," ",VLOOKUP($D$8&amp;C74,'[1]Data Base'!$B$3:$L$1037677,11,0))</f>
        <v xml:space="preserve"> 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4">
      <c r="A75" s="1"/>
      <c r="B75" s="1"/>
      <c r="C75" s="69">
        <v>49</v>
      </c>
      <c r="D75" s="70" t="str">
        <f>IF(ISERROR(VLOOKUP($D$8&amp;C75,'[1]Data Base'!$B$3:$L$1037677,10,0))," ",VLOOKUP($D$8&amp;C75,'[1]Data Base'!$B$3:$L$1037677,10,0))</f>
        <v xml:space="preserve"> </v>
      </c>
      <c r="E75" s="70" t="str">
        <f>IF(ISERROR(VLOOKUP($D$8&amp;C75,'[1]Data Base'!$B$3:$L$1037677,11,0))," ",VLOOKUP($D$8&amp;C75,'[1]Data Base'!$B$3:$L$1037677,11,0))</f>
        <v xml:space="preserve"> 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4">
      <c r="A76" s="1"/>
      <c r="B76" s="1"/>
      <c r="C76" s="69">
        <v>50</v>
      </c>
      <c r="D76" s="70" t="str">
        <f>IF(ISERROR(VLOOKUP($D$8&amp;C76,'[1]Data Base'!$B$3:$L$1037677,10,0))," ",VLOOKUP($D$8&amp;C76,'[1]Data Base'!$B$3:$L$1037677,10,0))</f>
        <v xml:space="preserve"> </v>
      </c>
      <c r="E76" s="70" t="str">
        <f>IF(ISERROR(VLOOKUP($D$8&amp;C76,'[1]Data Base'!$B$3:$L$1037677,11,0))," ",VLOOKUP($D$8&amp;C76,'[1]Data Base'!$B$3:$L$1037677,11,0))</f>
        <v xml:space="preserve"> 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4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4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 x14ac:dyDescent="0.4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 x14ac:dyDescent="0.4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</sheetData>
  <sheetProtection algorithmName="SHA-512" hashValue="1au33SvjSZa7UzOf9MPiCB7oFX6dU5n7PH85RW8TJoN9VyaZIXEVk5bSaAwyZF/BQLlnXisSbTiJGf/7Oo2tRw==" saltValue="gdcXLOOmBg2t/nrPRKeepQ==" spinCount="100000" sheet="1" objects="1" scenarios="1"/>
  <mergeCells count="30">
    <mergeCell ref="B10:E10"/>
    <mergeCell ref="G10:H10"/>
    <mergeCell ref="D11:E11"/>
    <mergeCell ref="H11:I11"/>
    <mergeCell ref="B12:C12"/>
    <mergeCell ref="D12:E12"/>
    <mergeCell ref="H12:I12"/>
    <mergeCell ref="B13:C13"/>
    <mergeCell ref="D13:E13"/>
    <mergeCell ref="H13:I13"/>
    <mergeCell ref="B14:C14"/>
    <mergeCell ref="D14:E14"/>
    <mergeCell ref="H14:I14"/>
    <mergeCell ref="D24:E24"/>
    <mergeCell ref="H21:I21"/>
    <mergeCell ref="H22:I22"/>
    <mergeCell ref="H23:I23"/>
    <mergeCell ref="H24:I24"/>
    <mergeCell ref="B15:C15"/>
    <mergeCell ref="D20:E20"/>
    <mergeCell ref="D21:E21"/>
    <mergeCell ref="D22:E22"/>
    <mergeCell ref="D23:E23"/>
    <mergeCell ref="H20:I20"/>
    <mergeCell ref="H17:I17"/>
    <mergeCell ref="D18:E18"/>
    <mergeCell ref="H18:I18"/>
    <mergeCell ref="D19:E19"/>
    <mergeCell ref="H19:I19"/>
    <mergeCell ref="D17:E17"/>
  </mergeCells>
  <phoneticPr fontId="1"/>
  <pageMargins left="0.7" right="0.7" top="0.75" bottom="0.75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内航船スケジュール検索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 Imai</dc:creator>
  <cp:lastModifiedBy>Koji Imai</cp:lastModifiedBy>
  <dcterms:created xsi:type="dcterms:W3CDTF">2019-12-13T05:30:57Z</dcterms:created>
  <dcterms:modified xsi:type="dcterms:W3CDTF">2019-12-13T05:31:49Z</dcterms:modified>
</cp:coreProperties>
</file>